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segreteria\AA GIUSEPPE\_ANNO SCOLASTICO 2017.2018\Ordini\Borgione\"/>
    </mc:Choice>
  </mc:AlternateContent>
  <bookViews>
    <workbookView xWindow="480" yWindow="105" windowWidth="15000" windowHeight="9240"/>
  </bookViews>
  <sheets>
    <sheet name="Ordine" sheetId="1" r:id="rId1"/>
    <sheet name="Non Cancellare" sheetId="4" r:id="rId2"/>
  </sheets>
  <externalReferences>
    <externalReference r:id="rId3"/>
    <externalReference r:id="rId4"/>
  </externalReferences>
  <definedNames>
    <definedName name="_xlnm._FilterDatabase" localSheetId="1" hidden="1">'Non Cancellare'!$A$1:$G$1</definedName>
    <definedName name="_xlnm._FilterDatabase" localSheetId="0" hidden="1">Ordine!$A$8:$D$26</definedName>
    <definedName name="_xlnm.Print_Area" localSheetId="0">Ordine!$A$1:$I$188</definedName>
    <definedName name="cat_cg">[1]CG!$A:$IV</definedName>
    <definedName name="catalogoc6">[2]Foglio3!#REF!</definedName>
    <definedName name="generale">[2]Foglio2!#REF!</definedName>
    <definedName name="generale1">[2]Foglio2!#REF!</definedName>
    <definedName name="Listino">'Non Cancellare'!$1:$1048576</definedName>
    <definedName name="_xlnm.Print_Titles" localSheetId="0">Ordine!$48:$48</definedName>
  </definedNames>
  <calcPr calcId="152511"/>
</workbook>
</file>

<file path=xl/calcChain.xml><?xml version="1.0" encoding="utf-8"?>
<calcChain xmlns="http://schemas.openxmlformats.org/spreadsheetml/2006/main">
  <c r="F48" i="1" l="1"/>
  <c r="C49" i="1"/>
  <c r="F49" i="1"/>
  <c r="G49" i="1" s="1"/>
  <c r="H49" i="1"/>
  <c r="F50" i="1"/>
  <c r="G50" i="1" s="1"/>
  <c r="H50" i="1"/>
  <c r="F51" i="1"/>
  <c r="G51" i="1" s="1"/>
  <c r="H51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73" i="1"/>
  <c r="C74" i="1"/>
  <c r="C75" i="1"/>
  <c r="C76" i="1"/>
  <c r="C77" i="1"/>
  <c r="C78" i="1"/>
  <c r="C79" i="1"/>
  <c r="C80" i="1"/>
  <c r="C81" i="1"/>
  <c r="C82" i="1"/>
  <c r="C65" i="1"/>
  <c r="C66" i="1"/>
  <c r="C67" i="1"/>
  <c r="C68" i="1"/>
  <c r="C69" i="1"/>
  <c r="C70" i="1"/>
  <c r="C71" i="1"/>
  <c r="C72" i="1"/>
  <c r="C60" i="1"/>
  <c r="C61" i="1"/>
  <c r="C62" i="1"/>
  <c r="C63" i="1"/>
  <c r="C64" i="1"/>
  <c r="C56" i="1"/>
  <c r="C57" i="1"/>
  <c r="C58" i="1"/>
  <c r="C59" i="1"/>
  <c r="C51" i="1"/>
  <c r="C52" i="1"/>
  <c r="C53" i="1"/>
  <c r="C54" i="1"/>
  <c r="C55" i="1"/>
  <c r="C50" i="1"/>
  <c r="F52" i="1"/>
  <c r="G52" i="1" s="1"/>
  <c r="I52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49" i="1"/>
  <c r="I51" i="1"/>
  <c r="I50" i="1"/>
  <c r="I49" i="1" l="1"/>
  <c r="I46" i="1" s="1"/>
  <c r="K46" i="1" s="1"/>
  <c r="H46" i="1"/>
</calcChain>
</file>

<file path=xl/sharedStrings.xml><?xml version="1.0" encoding="utf-8"?>
<sst xmlns="http://schemas.openxmlformats.org/spreadsheetml/2006/main" count="16786" uniqueCount="15679">
  <si>
    <t>ASSOCIAZIONI: LE FAMIGLIE</t>
  </si>
  <si>
    <t>CHICCO NERO + CHICCA NERA</t>
  </si>
  <si>
    <t>SEDIA BLU SCUOLA DELL'INFANZIA</t>
  </si>
  <si>
    <t>SEDIA IN FAGGIO ADULTI</t>
  </si>
  <si>
    <t>SEDIA TORNITA SCUOLA INFANZIA</t>
  </si>
  <si>
    <t>SEDIA TORNITA NIDO C/BRACCIOLI</t>
  </si>
  <si>
    <t>BANCO ANTROPOMETRICO</t>
  </si>
  <si>
    <t>MICROSCOPIO DIGITALE</t>
  </si>
  <si>
    <t>CICLO DELL'ACQUA</t>
  </si>
  <si>
    <t>SONO IO IL PIU' FORTE!</t>
  </si>
  <si>
    <t>IDEE CREATIVE PER BAMBINI</t>
  </si>
  <si>
    <t>VIDEOPROIETTORE MOBILE PER PC</t>
  </si>
  <si>
    <t>PRIME PERCUSSIONI</t>
  </si>
  <si>
    <t>PRIMO TAMBURELLO</t>
  </si>
  <si>
    <t>TRENINO INFILA E VAI</t>
  </si>
  <si>
    <t>PUZZLE COMBI ANIMALI</t>
  </si>
  <si>
    <t>PIRAMIDE DEGLI ALIMENTI</t>
  </si>
  <si>
    <t>ASSOCIAZIONI DI COLORI</t>
  </si>
  <si>
    <t>DOMINO DELLE META' BABY</t>
  </si>
  <si>
    <t>TELEFONO SENZA FILI</t>
  </si>
  <si>
    <t>PIPA DEL SOFFIO</t>
  </si>
  <si>
    <t>PANNELLO LABIRINTO</t>
  </si>
  <si>
    <t>PANNELLO DELLE FORME</t>
  </si>
  <si>
    <t>TAVOLO CANYON</t>
  </si>
  <si>
    <t>PICCHIA CILINDRI</t>
  </si>
  <si>
    <t>Denominazione scuola</t>
  </si>
  <si>
    <t xml:space="preserve">FATTURARE A: </t>
  </si>
  <si>
    <t xml:space="preserve">CONSEGNARE A: </t>
  </si>
  <si>
    <t>BACHECA DELLE PRESENZE</t>
  </si>
  <si>
    <t>DECORI MAXI DEL TEMPO</t>
  </si>
  <si>
    <t>ATTACCAPANNI A 8 POSTI</t>
  </si>
  <si>
    <t>GIOCHIAMO AL PARRUCCHIERE</t>
  </si>
  <si>
    <t>NURSERY</t>
  </si>
  <si>
    <t>MACCHINA DEL CAFFE' IN LEGNO</t>
  </si>
  <si>
    <t>RESIDENCE DEI COLORI</t>
  </si>
  <si>
    <t>STAZIONE SPAZIALE IN LEGNO</t>
  </si>
  <si>
    <t>SUPERMERCATO</t>
  </si>
  <si>
    <t>BISARCA</t>
  </si>
  <si>
    <t>FRUTTA A FETTE IN LEGNO</t>
  </si>
  <si>
    <t>REGISTRATORE DI CASSA IN LEGNO</t>
  </si>
  <si>
    <t>ANGOLO DEI TRAVESTIMENTI MAXI</t>
  </si>
  <si>
    <t>PISTA VIKING</t>
  </si>
  <si>
    <t>GARAGE CON PISTA VIKING</t>
  </si>
  <si>
    <t>ACCESSORI PER FATTORIA</t>
  </si>
  <si>
    <t>PARACADUTE BERSAGLIO</t>
  </si>
  <si>
    <t>NASTRO DI COOPERAZIONE</t>
  </si>
  <si>
    <t>LIBRERIA TORRE</t>
  </si>
  <si>
    <t>PORTAPANNOLINI CON RIPIANI</t>
  </si>
  <si>
    <t>PASSEGGINO AD OMBRELLO</t>
  </si>
  <si>
    <t>STACCIONATA NIDO LARGA</t>
  </si>
  <si>
    <t>TAVOLO ERGONOMICO NIDO AZZURRO</t>
  </si>
  <si>
    <t>TAVOLO ERGONOMICO NIDO GIALLO</t>
  </si>
  <si>
    <t>SEDIA SINUOSA NIDO VERDE</t>
  </si>
  <si>
    <t>SEDIA SINUOSA NIDO GIALLO</t>
  </si>
  <si>
    <t>SEDIA SINUOSA NIDO ROSSO</t>
  </si>
  <si>
    <t>SEDIA ADULTI ROSSA</t>
  </si>
  <si>
    <t>PANCHINA CON PORTAGIOCHI</t>
  </si>
  <si>
    <t>TROVA E CONTA CON I COLORI</t>
  </si>
  <si>
    <t>ASSOCIA I COLORI</t>
  </si>
  <si>
    <t>ASSOCIA LE FORME</t>
  </si>
  <si>
    <t>OROLOGIO CON SCHEDE ATTIVITA'</t>
  </si>
  <si>
    <t>PRIMO OROLOGIO PER LA CLASSE</t>
  </si>
  <si>
    <t>TROVA L'ANIMALE GIUSTO</t>
  </si>
  <si>
    <t>MAMME E CUCCIOLI</t>
  </si>
  <si>
    <t>PERLE DEL GIARDINO</t>
  </si>
  <si>
    <t>CASETTA PASSAFORME</t>
  </si>
  <si>
    <t>FIORI MAGNETICI</t>
  </si>
  <si>
    <t>PASSAFORME MULTIATTIVITA'</t>
  </si>
  <si>
    <t>MEMO TATTILE</t>
  </si>
  <si>
    <t>COLORI E TEXTURES</t>
  </si>
  <si>
    <t>AUTOMOBILE PER LA FAMIGLIA</t>
  </si>
  <si>
    <t>CUCINA MONOBLOCCO CON CREDENZA</t>
  </si>
  <si>
    <t>FRIGO CON CUCINA "ORANGE"</t>
  </si>
  <si>
    <t>CARRELLO DELLA SPESA IN LEGNO</t>
  </si>
  <si>
    <t>CUCINA PICCOLI CHEF</t>
  </si>
  <si>
    <t>RUSPA SUPER STRONG</t>
  </si>
  <si>
    <t>RUSPA CAVALCABILE</t>
  </si>
  <si>
    <t>RUSPA E AUTOCARRO RIBALTABILE</t>
  </si>
  <si>
    <t>AUTOCARRO RIBALTABILE</t>
  </si>
  <si>
    <t>GRANDE GARAGE IN LEGNO</t>
  </si>
  <si>
    <t>GARAGE ISOLA A 2 PIANI</t>
  </si>
  <si>
    <t>TAPPETO BOX DELLE STRADE</t>
  </si>
  <si>
    <t>GARAGE CON TRE MACCHININE</t>
  </si>
  <si>
    <t>COSTRUZIONI 3D IN LEGNO</t>
  </si>
  <si>
    <t>PRIMA CARRIOLA</t>
  </si>
  <si>
    <t>INFANT SIT</t>
  </si>
  <si>
    <t>TAPPETINO ANTIROVESCIAMENTO</t>
  </si>
  <si>
    <t>TANA CON PERCORSO</t>
  </si>
  <si>
    <t>SEDIA A DONDOLO IN MIDOLLINO</t>
  </si>
  <si>
    <t>SEDIA GIREVOLE</t>
  </si>
  <si>
    <t>SPOGLIATOIO A GIORNO "PRIMA"</t>
  </si>
  <si>
    <t>PALLONE PALLAMANO</t>
  </si>
  <si>
    <t>SCIVOLO ACTIBABY</t>
  </si>
  <si>
    <t>TORRE DEL CAPITANO</t>
  </si>
  <si>
    <t>SABBIERA RANA</t>
  </si>
  <si>
    <t>SABBIERA CON OMBRELLONE</t>
  </si>
  <si>
    <t>SCIVOLO PIEGHEVOLE CHICCO</t>
  </si>
  <si>
    <t>TAVOLO PICNIC CON OMBRELLONE</t>
  </si>
  <si>
    <t>PALESTRA CON DOPPIO SCIVOLO</t>
  </si>
  <si>
    <t>PRIMA CASETTA</t>
  </si>
  <si>
    <t>CASETTA HANSEL E GRETEL</t>
  </si>
  <si>
    <t>GALLINELLE A DONDOLO</t>
  </si>
  <si>
    <t>SCIVOLO CASTELLO CHICCO</t>
  </si>
  <si>
    <t>SCIVOLO TORRE CHICCO</t>
  </si>
  <si>
    <t>COMPRESSORE PER PALLONI</t>
  </si>
  <si>
    <t>MARGHERITA COMPONIBILE</t>
  </si>
  <si>
    <t>BASKET REGOLABILE</t>
  </si>
  <si>
    <t>CLASSIFICAZIONE PER LA CLASSE</t>
  </si>
  <si>
    <t>FRAZIONI SEMPLICI</t>
  </si>
  <si>
    <t>BILANCIA CON VASCHETTE</t>
  </si>
  <si>
    <t>LITRO CUBO</t>
  </si>
  <si>
    <t>TAVOLO CON PANCHE PER ADULTI</t>
  </si>
  <si>
    <t>FIORIERA RETTANGOLARE</t>
  </si>
  <si>
    <t>ALTALENA DI SICUREZZA CON BASE</t>
  </si>
  <si>
    <t>UNO</t>
  </si>
  <si>
    <t>TAVOLE DELLA MOLTIPLICAZIONE</t>
  </si>
  <si>
    <t>GIOCO DELLA SPESA</t>
  </si>
  <si>
    <t>CERCHIO FRAZIONATO</t>
  </si>
  <si>
    <t>CONTENITORE COLORE MIDI ROSSO</t>
  </si>
  <si>
    <t>CONTENITORE COLORE GIGANTE BLU</t>
  </si>
  <si>
    <t>APPENDINO GIALLO/VERDE</t>
  </si>
  <si>
    <t>APPENDINO VERDE</t>
  </si>
  <si>
    <t>BRUCO PORTA BAVAGLINI 8 posti</t>
  </si>
  <si>
    <t>BRUCO PORTA BAVAGLINI 12 posti</t>
  </si>
  <si>
    <t>BRUCO PORTA BAVAGLINI 20 posti</t>
  </si>
  <si>
    <t>CREA MATTONCINI</t>
  </si>
  <si>
    <t>SPATOLE IN CONTENITORE</t>
  </si>
  <si>
    <t>TAPPETO MARE</t>
  </si>
  <si>
    <t>MATERASSO A CUORI - 1 PZ.</t>
  </si>
  <si>
    <t>TAPPETO PER TUNNEL MILLEPIEDI</t>
  </si>
  <si>
    <t>CAVALLO RODY</t>
  </si>
  <si>
    <t>TORRE NUMERI/ANIMALI</t>
  </si>
  <si>
    <t>COCCODE' SEMPRE IN PIEDI</t>
  </si>
  <si>
    <t>CAVALLO A DONDOLO</t>
  </si>
  <si>
    <t>PONY A DONDOLO</t>
  </si>
  <si>
    <t>BOBBY-CAR</t>
  </si>
  <si>
    <t>TACTILANIMALI</t>
  </si>
  <si>
    <t>TOMBOLA DEI CUCCIOLI</t>
  </si>
  <si>
    <t>TOMBOLA DEGLI ANIMALI</t>
  </si>
  <si>
    <t>MAXI TOMBOLA DEGLI ANIMALI</t>
  </si>
  <si>
    <t>MAXI TOMBOLA DEGLI OGGETTI</t>
  </si>
  <si>
    <t>PORCOSPINO ARCOBALENO</t>
  </si>
  <si>
    <t>PRIMI GIOCHI</t>
  </si>
  <si>
    <t>TOMBOLA AUTOMATICA</t>
  </si>
  <si>
    <t>ATTENTI AL LUPO</t>
  </si>
  <si>
    <t>CARAMELLE</t>
  </si>
  <si>
    <t>GIOCO DELL'OCA</t>
  </si>
  <si>
    <t>SCARABEO JUNIOR</t>
  </si>
  <si>
    <t>JENGA</t>
  </si>
  <si>
    <t>RANE SALTERINE</t>
  </si>
  <si>
    <t>IMITA</t>
  </si>
  <si>
    <t>Tot. Imp. Netto.</t>
  </si>
  <si>
    <t>Prezzo Listino</t>
  </si>
  <si>
    <t>%</t>
  </si>
  <si>
    <t>Iva</t>
  </si>
  <si>
    <t>Totale</t>
  </si>
  <si>
    <t>TENDA DEI CAVALIERI</t>
  </si>
  <si>
    <t>TEMPERA A DITA BIANCO ml 500</t>
  </si>
  <si>
    <t>TEMPERA A DITA MARRONE ml 500</t>
  </si>
  <si>
    <t>STRISCE GRIP cm 2x2 m</t>
  </si>
  <si>
    <t>STRISCE GRIP cm 2x10 m</t>
  </si>
  <si>
    <t>PICCOLO BLU E PICCOLO GIALLO</t>
  </si>
  <si>
    <t>ZEB E LA SCORTA DI BACI</t>
  </si>
  <si>
    <t>CREARE A NATALE</t>
  </si>
  <si>
    <t>RICICLARE IN ALLEGRIA</t>
  </si>
  <si>
    <t>BONGO</t>
  </si>
  <si>
    <t>PIRAMIDE VICKY</t>
  </si>
  <si>
    <t>CATENE CON MEZZI DI TRASPORTO</t>
  </si>
  <si>
    <t>PASSAFORME CON SONAGLI</t>
  </si>
  <si>
    <t>HAPPY FARM</t>
  </si>
  <si>
    <t>TANGRAM CON SCHEDE</t>
  </si>
  <si>
    <t>ANIMAGNETICI</t>
  </si>
  <si>
    <t>INCASTRI NUMEROTTI</t>
  </si>
  <si>
    <t>GIOCO CON I NUMERI DA 1 A 10</t>
  </si>
  <si>
    <t>OGNI OGGETTO NEL SUO AMBIENTE</t>
  </si>
  <si>
    <t>SET GIOCHI MAGNETICI</t>
  </si>
  <si>
    <t>ASSOCIA NUMERI E QUANTITA'</t>
  </si>
  <si>
    <t>CARTONE ONDULATO BLU cm 200x70</t>
  </si>
  <si>
    <t>ARCHETTO DA TAGLIO A BATTERIA</t>
  </si>
  <si>
    <t>DECORARE CON LA SPUMELLA</t>
  </si>
  <si>
    <t>STAMPO: CONIGLIO PORTAUOVO</t>
  </si>
  <si>
    <t>PERLINE IN LEGNO CON FIORI</t>
  </si>
  <si>
    <t>LE MAPPE CONCETTUALI</t>
  </si>
  <si>
    <t>GLI ANIMALI DI CASA DA TOCCARE</t>
  </si>
  <si>
    <t>TAMBURO DA MARCIA</t>
  </si>
  <si>
    <t>TORRE GIGANTE DEI BICCHIERI</t>
  </si>
  <si>
    <t>TOMBOLA DEGLI OGGETTI</t>
  </si>
  <si>
    <t>FATTORIA POP UP</t>
  </si>
  <si>
    <t>MOTORETTA</t>
  </si>
  <si>
    <t>PALLINA</t>
  </si>
  <si>
    <t>ANIMALI DEL MONDO</t>
  </si>
  <si>
    <t>ALFABETO A RILIEVO</t>
  </si>
  <si>
    <t>TUTTI IN FILA</t>
  </si>
  <si>
    <t>REGISTRATORE DI CASSA COMPLETO</t>
  </si>
  <si>
    <t>TRICICLO BABY</t>
  </si>
  <si>
    <t>TRICICLO "2+1"</t>
  </si>
  <si>
    <t>STO SU</t>
  </si>
  <si>
    <t>PANCA PER ADULTI</t>
  </si>
  <si>
    <t>TAVOLO CON PANCHE</t>
  </si>
  <si>
    <t>CESTINO</t>
  </si>
  <si>
    <t>PANCA PER BAMBINI</t>
  </si>
  <si>
    <t>TAVOLO PER BAMBINI</t>
  </si>
  <si>
    <t>RETINA IN NYLON</t>
  </si>
  <si>
    <t>BRUNO LO SCHELETRO</t>
  </si>
  <si>
    <t>CREA L'IDENTIKIT</t>
  </si>
  <si>
    <t>ESPRESSIONI E SENTIMENTI</t>
  </si>
  <si>
    <t>VOLTI ED ESPRESSIONI DA CREARE</t>
  </si>
  <si>
    <t>ARTICULA</t>
  </si>
  <si>
    <t>MINI-VOLLEY RETE REGOLAMENTARE</t>
  </si>
  <si>
    <t>CALCIOBALILLA BASIC</t>
  </si>
  <si>
    <t>PORTA CALCIO</t>
  </si>
  <si>
    <t>PORTA CALCIO GRANDE</t>
  </si>
  <si>
    <t>CIOTOLONA</t>
  </si>
  <si>
    <t>DONDOLONA</t>
  </si>
  <si>
    <t>VIVARIUM</t>
  </si>
  <si>
    <t>REGGILIBRI CHIOCCIOLINA</t>
  </si>
  <si>
    <t>DALL'UOVO ALLA GALLINA</t>
  </si>
  <si>
    <t>INCASTRI SONORI: VEICOLI</t>
  </si>
  <si>
    <t>CASSETTIERA C/8CASS.BASSE COL.</t>
  </si>
  <si>
    <t>CASSETTIERA C/8CASS.BASSE TRAS</t>
  </si>
  <si>
    <t>CASSETTIERA C/4CASS.ALTE COL.</t>
  </si>
  <si>
    <t>CASSETTIERA C/4CASS.ALTE TRASP</t>
  </si>
  <si>
    <t>LAVAGNA MAGNETICA CON FORME</t>
  </si>
  <si>
    <t>ABACO "5"</t>
  </si>
  <si>
    <t>ABACO MODULARE</t>
  </si>
  <si>
    <t>ABACO MULTIBASE</t>
  </si>
  <si>
    <t>ZERO + 1</t>
  </si>
  <si>
    <t>TUBO DI PITAGORA</t>
  </si>
  <si>
    <t>CUBI LOGICI</t>
  </si>
  <si>
    <t>CUSCINO FRAGOLA GRANDE</t>
  </si>
  <si>
    <t>CUSCINO FIORE GRANDE</t>
  </si>
  <si>
    <t>CUSCINO SOLE GRANDE</t>
  </si>
  <si>
    <t>CUSCINO STELLA PICCOLO</t>
  </si>
  <si>
    <t>CUSCINO FIORE PICCOLO</t>
  </si>
  <si>
    <t>CUSCINO FIORE MIDI</t>
  </si>
  <si>
    <t>SCONTO APPLICATO</t>
  </si>
  <si>
    <t>MAXI STAGIONI</t>
  </si>
  <si>
    <t>OGGETTI IN RELAZIONE</t>
  </si>
  <si>
    <t>DOV'E' L'ERRORE?</t>
  </si>
  <si>
    <t>ORDINA DAL PICCOLO AL GRANDE</t>
  </si>
  <si>
    <t>DADO DELLE EMOZIONI</t>
  </si>
  <si>
    <t>PRIMA E DOPO</t>
  </si>
  <si>
    <t>RAGGRUPPAMENTI</t>
  </si>
  <si>
    <t>SEQUENZE SEMPLICI</t>
  </si>
  <si>
    <t>MATERASSO DELUXE PER LETTINO</t>
  </si>
  <si>
    <t>LETTINO A SCOMPARSA CON SOLE</t>
  </si>
  <si>
    <t>TRAPUNTINA PER LETTINO</t>
  </si>
  <si>
    <t>PANCHETTA PORTA LIBRI</t>
  </si>
  <si>
    <t>TAVOLO GIOCO MAXI CON SPONDE</t>
  </si>
  <si>
    <t>ABC TATTILE: MAIUSCOLO</t>
  </si>
  <si>
    <t>TAVOLO DEGLI SCENARI</t>
  </si>
  <si>
    <t>PUNTERUOLO SICURO</t>
  </si>
  <si>
    <t>FORME CON FORME</t>
  </si>
  <si>
    <t>FORME DECRESCENTI</t>
  </si>
  <si>
    <t>FORME SU FORME</t>
  </si>
  <si>
    <t>CORTO E LUNGO</t>
  </si>
  <si>
    <t>TOMBOLA SONORA CASA E CITTA'</t>
  </si>
  <si>
    <t>TROVO E ABBINO I RUMORI</t>
  </si>
  <si>
    <t>MEMO DEI RUMORI</t>
  </si>
  <si>
    <t>GRANDE PERCORSO SENSORIALE</t>
  </si>
  <si>
    <t>RETTANGOLO PICCOLO ARANCIONE</t>
  </si>
  <si>
    <t>RETTANGOLO GRANDE ARANCIONE</t>
  </si>
  <si>
    <t>STETOSCOPIO</t>
  </si>
  <si>
    <t>IGIENE E CURA DEI DENTI</t>
  </si>
  <si>
    <t>PRIMO MICROSCOPIO</t>
  </si>
  <si>
    <t>LABORATORIO DELL'ACQUA</t>
  </si>
  <si>
    <t>CAPSULE PETRI</t>
  </si>
  <si>
    <t>ANTICO EGITTO</t>
  </si>
  <si>
    <t>ANTICA GRECIA</t>
  </si>
  <si>
    <t>IMPERO ROMANO</t>
  </si>
  <si>
    <t>SISTEMA SOLARE</t>
  </si>
  <si>
    <t>Codice</t>
  </si>
  <si>
    <t>Descrizione Articolo</t>
  </si>
  <si>
    <t>Tot. Iva Inclusa</t>
  </si>
  <si>
    <t>CUCINA RUSTICA</t>
  </si>
  <si>
    <t>CREDENZA RUSTICA</t>
  </si>
  <si>
    <t>PANCA RUSTICA</t>
  </si>
  <si>
    <t>LAVATRICE BABY VITAMINA</t>
  </si>
  <si>
    <t>CUCINA DEI SOGNI</t>
  </si>
  <si>
    <t>CUCINA DELUXE</t>
  </si>
  <si>
    <t>CUCINA COMPATTA</t>
  </si>
  <si>
    <t>LETTINO DA CAMPEGGIO</t>
  </si>
  <si>
    <t>TORRE DI RAPERONZOLO</t>
  </si>
  <si>
    <t>PONTE DELLA CAPRETTA</t>
  </si>
  <si>
    <t>CASTELLO DELLE AVVENTURE</t>
  </si>
  <si>
    <t>SALISCENDI A 4 POSTI</t>
  </si>
  <si>
    <t>EVEREST</t>
  </si>
  <si>
    <t>CASETTA SULL'ALBERO</t>
  </si>
  <si>
    <t>CASTELLO</t>
  </si>
  <si>
    <t>VILLA</t>
  </si>
  <si>
    <t>SCIVOLO XXL</t>
  </si>
  <si>
    <t>MUCCA TENERINA</t>
  </si>
  <si>
    <t>TENDA DEI FOLLETTI</t>
  </si>
  <si>
    <t>TIMBRO GIGANTE PRESEPE</t>
  </si>
  <si>
    <t>PALLOTTOLIERE IN LEGNO</t>
  </si>
  <si>
    <t>ABACO PER CONTARE</t>
  </si>
  <si>
    <t>MULTIBASE MAGNETICO</t>
  </si>
  <si>
    <t>DOMINO DELLA MOLTIPLICAZIONE</t>
  </si>
  <si>
    <t>BILANCIA DI PRECISIONE</t>
  </si>
  <si>
    <t>BILANCIA SCOLASTICA CON PESI</t>
  </si>
  <si>
    <t>PALLONE SUPER MINI VOLLEY</t>
  </si>
  <si>
    <t>OSSERVA LA VITA DEL SOTTOSUOLO</t>
  </si>
  <si>
    <t>DADO PERSONALIZZABILE</t>
  </si>
  <si>
    <t>TENDA DELLE PRINCIPESSE</t>
  </si>
  <si>
    <t>FOGLI MAGNETICI CON FUSTELLE</t>
  </si>
  <si>
    <t>TAGLIERINA CREADECORI</t>
  </si>
  <si>
    <t>SUPERPASTIGLIONI NERO 6 pz</t>
  </si>
  <si>
    <t>MATRIOSKE</t>
  </si>
  <si>
    <t>TRICICLO "PRIMO"</t>
  </si>
  <si>
    <t>TRICICLO 1+1</t>
  </si>
  <si>
    <t>TRICICLO "TURISMO"</t>
  </si>
  <si>
    <t>TRICICLO BASIC</t>
  </si>
  <si>
    <t>TRICICLO 2-4 ANNI</t>
  </si>
  <si>
    <t>GEMELLINI A PASSEGGIO</t>
  </si>
  <si>
    <t>SET PULIZIA IN LEGNO</t>
  </si>
  <si>
    <t>BILANCIA DEL MERCATO IN LEGNO</t>
  </si>
  <si>
    <t>BANCO DEL MECCANICO</t>
  </si>
  <si>
    <t>STAZIONE DEI POMPIERI</t>
  </si>
  <si>
    <t>CITY BLOCKS CON BASE</t>
  </si>
  <si>
    <t>RACCONTASTORIE</t>
  </si>
  <si>
    <t>LIBRERIA RANA BIFACCIALE</t>
  </si>
  <si>
    <t>PISTA DELUXE IN LEGNO</t>
  </si>
  <si>
    <t>SISTEMA METRICO DECIMALE</t>
  </si>
  <si>
    <t>RUOTA METRICA</t>
  </si>
  <si>
    <t>METRO LINEARE - 10 stecche</t>
  </si>
  <si>
    <t>CALCOLO DELLE AREE</t>
  </si>
  <si>
    <t>METRO QUADRATO</t>
  </si>
  <si>
    <t>METRO CUBO</t>
  </si>
  <si>
    <t>DOMINO DELL'ADDIZIONE</t>
  </si>
  <si>
    <t>DOMINO DEL "100"</t>
  </si>
  <si>
    <t>QUADRATO FRAZIONATO</t>
  </si>
  <si>
    <t>DOMINO DELLE FRAZIONI DECIMALI</t>
  </si>
  <si>
    <t>TORRE DELLE FRAZIONI</t>
  </si>
  <si>
    <t>TORRE DELLE EQUIVALENZE</t>
  </si>
  <si>
    <t>FORMAZIONE DEI COLORI</t>
  </si>
  <si>
    <t>TERMOMETRO GIGANTE</t>
  </si>
  <si>
    <t>TERMOMETRO DA PARETE</t>
  </si>
  <si>
    <t>INNAFFIATOIO</t>
  </si>
  <si>
    <t>CARRIOLA IN METALLO</t>
  </si>
  <si>
    <t>GRANDE CARRO</t>
  </si>
  <si>
    <t>TWISTER</t>
  </si>
  <si>
    <t>MIMA E VAI</t>
  </si>
  <si>
    <t>STENCIL: COLLEZIONE SCUOLA</t>
  </si>
  <si>
    <t>TAVOLO CON CONTENITORE</t>
  </si>
  <si>
    <t>PALLONE BASKET</t>
  </si>
  <si>
    <t>PALLONE MINIBASKET IN GOMMA</t>
  </si>
  <si>
    <t>PALLONE PALLAVOLO</t>
  </si>
  <si>
    <t>PALLONE MINI VOLLEY</t>
  </si>
  <si>
    <t>Codice Cliente:</t>
  </si>
  <si>
    <t>INGRANDITORE</t>
  </si>
  <si>
    <t>BUSSOLA</t>
  </si>
  <si>
    <t>TIRO AGLI ANELLI</t>
  </si>
  <si>
    <t>ACCHIAPPA LA PALLA</t>
  </si>
  <si>
    <t>TIRO ANELLI MORBIDI</t>
  </si>
  <si>
    <t>SEMAFORO</t>
  </si>
  <si>
    <t>TEATRO CON LAVAGNA</t>
  </si>
  <si>
    <t>TEATRO CON 8 BURATTINI</t>
  </si>
  <si>
    <t>PARCO GIOCHI GIGANTE</t>
  </si>
  <si>
    <t>PARCO DEI PIRATI</t>
  </si>
  <si>
    <t>CASSETTIERA C/16CASS.BASSE COL</t>
  </si>
  <si>
    <t>CASSETTIERA C/8 CASS.ALTE COL.</t>
  </si>
  <si>
    <t>CASSETTIERA C/8CASS.ALTE TRAS</t>
  </si>
  <si>
    <t>CASSETTIERA C/24CASS.BASSE COL</t>
  </si>
  <si>
    <t>CASSETTIERA C/24CASS.BASSE TRA</t>
  </si>
  <si>
    <t>CASSETTIERA C/12CASS.ALTE COL.</t>
  </si>
  <si>
    <t>CASSETTIERA C/12CASS.ALTE TRA.</t>
  </si>
  <si>
    <t>CARRELLO DELLA MERENDA</t>
  </si>
  <si>
    <t>GIOCO DELLE PULIZIE</t>
  </si>
  <si>
    <t>FERRO DA STIRO</t>
  </si>
  <si>
    <t>ASSE DA STIRO CON FERRO</t>
  </si>
  <si>
    <t>MOSAICO BABY</t>
  </si>
  <si>
    <t>MAXI COLOREDO DA TAVOLO</t>
  </si>
  <si>
    <t>MAXI COLOREDO A PARETE</t>
  </si>
  <si>
    <t>BASTONCINO A PIATTELLI</t>
  </si>
  <si>
    <t>LEGGICOMODO</t>
  </si>
  <si>
    <t>TROVA LE NOTE CON LE CAMPANE</t>
  </si>
  <si>
    <t>ARPEGGIO</t>
  </si>
  <si>
    <t>CABASA</t>
  </si>
  <si>
    <t>FIESTA</t>
  </si>
  <si>
    <t>GUIRO in legno con battente</t>
  </si>
  <si>
    <t>FISARMONICA</t>
  </si>
  <si>
    <t>CARILLON VELLUTO: MARGHERITA</t>
  </si>
  <si>
    <t>CARILLON VELLUTO: STELLA</t>
  </si>
  <si>
    <t>CENTRO ATTIVITA'</t>
  </si>
  <si>
    <t>VALIGETTA DELLE ATTIVITA'</t>
  </si>
  <si>
    <t>TAVOLO DELLE ATTIVITA'</t>
  </si>
  <si>
    <t>MOBILE PRIMI PASSI</t>
  </si>
  <si>
    <t>CUBO DELLE ALLACCIATURE</t>
  </si>
  <si>
    <t>SPIRALE SENZA FINE</t>
  </si>
  <si>
    <t>INCASTRO FIORE CON SPECCHIO</t>
  </si>
  <si>
    <t>ISOLA DELLA LETTURA</t>
  </si>
  <si>
    <t>PICCOLO MEDICO</t>
  </si>
  <si>
    <t>DOMINO DELLE META'</t>
  </si>
  <si>
    <t>META' CON META' - 2 TAVOLE</t>
  </si>
  <si>
    <t>ORIGINE DEGLI ALIMENTI</t>
  </si>
  <si>
    <t>SALVIAMO IL PIANETA</t>
  </si>
  <si>
    <t>RACCOLTA DIFFERENZIATA</t>
  </si>
  <si>
    <t>ESPRESSIONI ED EMOZIONI</t>
  </si>
  <si>
    <t>MESTIERI</t>
  </si>
  <si>
    <t>GRIGLIA PER COLORARE</t>
  </si>
  <si>
    <t>TANTE TECNICHE X DIPINGERE</t>
  </si>
  <si>
    <t>SPUGNE MAXI: FRUTTA E VERDURA</t>
  </si>
  <si>
    <t>TECNICHE CON LE SPUGNE</t>
  </si>
  <si>
    <t>VASSOIO PER RULLI</t>
  </si>
  <si>
    <t>FESTONE ARCOBALENO m 5x24cm</t>
  </si>
  <si>
    <t>BOLLE DI SAPONE GIGANTI</t>
  </si>
  <si>
    <t>TROTTOLA DELLA FATTORIA</t>
  </si>
  <si>
    <t>RIPRODUCI LA TRACCIA</t>
  </si>
  <si>
    <t>INCASTRO SCARPE DA ANNODARE</t>
  </si>
  <si>
    <t>FATTORIA DA INFILARE</t>
  </si>
  <si>
    <t>ALLACCIABRUCO</t>
  </si>
  <si>
    <t>SPIRALONE</t>
  </si>
  <si>
    <t>GROVIGLIO PER I PICCOLI</t>
  </si>
  <si>
    <t>PESCA NEL LAGHETTO</t>
  </si>
  <si>
    <t>SCRIVO E CONTO CON IL TATTO</t>
  </si>
  <si>
    <t>TRACCE PER PREGRAFISMO "2"</t>
  </si>
  <si>
    <t>FRUTTA E AROMI</t>
  </si>
  <si>
    <t>ASSOCIAZIONI DI CONTRARI</t>
  </si>
  <si>
    <t>PARTI DEL CORPO</t>
  </si>
  <si>
    <t>PEPI VA A SCUOLA</t>
  </si>
  <si>
    <t>GIORNATA DI FLO</t>
  </si>
  <si>
    <t>E POI?</t>
  </si>
  <si>
    <t>SCATOLA DELLE STORIE "1"</t>
  </si>
  <si>
    <t>SCATOLA DELLE STORIE "2"</t>
  </si>
  <si>
    <t>LA GIORNATA DI ANDREA</t>
  </si>
  <si>
    <t>PRIMO OROLOGIO</t>
  </si>
  <si>
    <t>CRONOMETRO SPORT</t>
  </si>
  <si>
    <t>MICROFONO DINAMICO</t>
  </si>
  <si>
    <t>RADIOMICROFONO DOPPIO</t>
  </si>
  <si>
    <t>DIFFUSORE DA CINTURA</t>
  </si>
  <si>
    <t>PASSEGGINO OMBRELLO</t>
  </si>
  <si>
    <t>GIULIO CONIGLIO E IL LUPO</t>
  </si>
  <si>
    <t>MENSOLA PORTA BASTONI</t>
  </si>
  <si>
    <t>15 GIOCHI CON IL CORPO</t>
  </si>
  <si>
    <t>PONTE-SCALA-SALITA</t>
  </si>
  <si>
    <t>COLLEZIONE SENSO-MOTORIA</t>
  </si>
  <si>
    <t>TAVOLO SABBIERA</t>
  </si>
  <si>
    <t>SABBIERA GRANCHIO ROSSO</t>
  </si>
  <si>
    <t>DONDINA</t>
  </si>
  <si>
    <t>FLAUTO DOLCE SOPRANO</t>
  </si>
  <si>
    <t>VISITA ALLA FATTORIA</t>
  </si>
  <si>
    <t>GIOCHI DI BIMBI</t>
  </si>
  <si>
    <t>COLORI E NATURA</t>
  </si>
  <si>
    <t>COLORI E FORME</t>
  </si>
  <si>
    <t>COLORI E ANIMALI</t>
  </si>
  <si>
    <t>IN BAGNO</t>
  </si>
  <si>
    <t>A TAVOLA</t>
  </si>
  <si>
    <t>CAMERETTA DEI BIMBI</t>
  </si>
  <si>
    <t>FATTORIA</t>
  </si>
  <si>
    <t>INCASTRI TATTILI: FATTORIA</t>
  </si>
  <si>
    <t>INCASTRI TATTILI: CAMPAGNA</t>
  </si>
  <si>
    <t>PERSONAGGI E MESTIERI</t>
  </si>
  <si>
    <t>FUORI E DENTRO</t>
  </si>
  <si>
    <t>BIMBI A COLORI</t>
  </si>
  <si>
    <t>TEDDY CON LA FAMIGLIA</t>
  </si>
  <si>
    <t>NUMERI E QUANTITA'</t>
  </si>
  <si>
    <t>STAMPO: CAPANNA CON PRESEPIO</t>
  </si>
  <si>
    <t>CASTELLI DI SABBIA</t>
  </si>
  <si>
    <t>STAMPO: PORTACANDELE FIOCCO</t>
  </si>
  <si>
    <t>STAMPO: NATIVITA'</t>
  </si>
  <si>
    <t>STAMPO: PIATTO CON ROSE</t>
  </si>
  <si>
    <t>CREIAMO CON LA PLASTILINA</t>
  </si>
  <si>
    <t>POMELLO</t>
  </si>
  <si>
    <t>LEVAPUNTI IN METALLO</t>
  </si>
  <si>
    <t>LEVAPUNTI IN METALLO ZENITH</t>
  </si>
  <si>
    <t>CUCITRICE A GANCI</t>
  </si>
  <si>
    <t>GANCI PER CUCITRICE 100pz</t>
  </si>
  <si>
    <t>DOMINO DEL TATTO</t>
  </si>
  <si>
    <t>TOCCA E ACCOPPIA</t>
  </si>
  <si>
    <t>PRIMA TOMBOLA INGLESE</t>
  </si>
  <si>
    <t>GIOCO DEI 5 SENSI</t>
  </si>
  <si>
    <t>CASSETTA DEI SENSI</t>
  </si>
  <si>
    <t>MAXI TOMBOLA DEI COLORI</t>
  </si>
  <si>
    <t>CON QUALE SENSO?</t>
  </si>
  <si>
    <t>FLIPPER DEL SOFFIO</t>
  </si>
  <si>
    <t>*   Inserite gli Articoli desiderati senza inserire il punto (Es. 101010)</t>
  </si>
  <si>
    <t>VASCA DEI TRAVASI</t>
  </si>
  <si>
    <t>SABBIERA CON COPERCHIO</t>
  </si>
  <si>
    <t>GIOSTRA CON DIVANETTO</t>
  </si>
  <si>
    <t>CASETTA CON PANCHETTE</t>
  </si>
  <si>
    <t>PARCO DEI DIVERTIMENTI</t>
  </si>
  <si>
    <t>PALESTRINA DELLE ARRAMPICATE</t>
  </si>
  <si>
    <t>ALTALENA CON 2 SEGG.TAVOLETTA</t>
  </si>
  <si>
    <t>MONOPATTINO BABY</t>
  </si>
  <si>
    <t>TRICICLO 4-6 ANNI</t>
  </si>
  <si>
    <t>TRICICLO ATTRACTIVE SMALL</t>
  </si>
  <si>
    <t>TRICICLO ATTRACTIVE MEDIUM</t>
  </si>
  <si>
    <t>CASELLARIO 10 POSTI</t>
  </si>
  <si>
    <t>DIVISORI - BASI 2 pz</t>
  </si>
  <si>
    <t>STACCIONATA NIDO</t>
  </si>
  <si>
    <t>CANCELLETTO STELLINE</t>
  </si>
  <si>
    <t>DIVISORIO SPECCHIO E STELLINA</t>
  </si>
  <si>
    <t>DIVISORI NIDO: NEL CIELO</t>
  </si>
  <si>
    <t>PROBLEMI PER IMMAGINI</t>
  </si>
  <si>
    <t>GIOCHI FONOLOGICI</t>
  </si>
  <si>
    <t>CASA GRANDE CON LUCERNAIO</t>
  </si>
  <si>
    <t>TAVOLO DONDOLO</t>
  </si>
  <si>
    <t>GRANDE PALESTRA</t>
  </si>
  <si>
    <t>PERCORSO NEI CERCHI</t>
  </si>
  <si>
    <t>PERCORSO TRA GLI ARCHI</t>
  </si>
  <si>
    <t>SPECCHIO ANGOLARE NATURA</t>
  </si>
  <si>
    <t>SPECCHIO ANGOLARE CIELO</t>
  </si>
  <si>
    <t>INDOVINA CON IL TATTO</t>
  </si>
  <si>
    <t>TACTISHAPE</t>
  </si>
  <si>
    <t>CHICCA NERA</t>
  </si>
  <si>
    <t>FATTORIA MORBIDA</t>
  </si>
  <si>
    <t>PRIMO BEAUTYCASE</t>
  </si>
  <si>
    <t>TOELETTA FANTASY</t>
  </si>
  <si>
    <t>CAMERA DA LETTO</t>
  </si>
  <si>
    <t>SOGGIORNO/PRANZO</t>
  </si>
  <si>
    <t>CUCINA</t>
  </si>
  <si>
    <t>BAGNO</t>
  </si>
  <si>
    <t>SALOTTO</t>
  </si>
  <si>
    <t>CAMERA DEI BAMBINI</t>
  </si>
  <si>
    <t>*   Stampate l'ordine eseguendo l'Anteprima di Stampa e indicando solo le pagine da stampare (Es. Spampa Pagine Da 1 a 1)</t>
  </si>
  <si>
    <t>CANCELLERIA: SET PER LA CLASSE</t>
  </si>
  <si>
    <t>CANCELLERIA: CONFEZIONE MEDIA</t>
  </si>
  <si>
    <t>CONTROLLO CIFRA ASSEGNATA</t>
  </si>
  <si>
    <t>PENNA A CANNUCCIA CON PENNINO</t>
  </si>
  <si>
    <t>LAMA DI RICAMBIO PER 191004</t>
  </si>
  <si>
    <t>LAMA DI RICAMBIO PER 191006</t>
  </si>
  <si>
    <t>GUANTI IN LATTICE 100 pezzi</t>
  </si>
  <si>
    <t>LETTORE DVD PHILIPS</t>
  </si>
  <si>
    <t>DIFFUSORE 250 W - 1 PZ.</t>
  </si>
  <si>
    <t>DIFFUSORE 500 W 1PZ.</t>
  </si>
  <si>
    <t>PORTAGESSI</t>
  </si>
  <si>
    <t>EFFETTO TEMPORALE</t>
  </si>
  <si>
    <t>PANCHETTE GRADINATA</t>
  </si>
  <si>
    <t>FATTORIA DELLE FORME</t>
  </si>
  <si>
    <t>SORPRESE CON I DINOSAURI</t>
  </si>
  <si>
    <t>RUSPA</t>
  </si>
  <si>
    <t>ALIMENTI A FETTE IN LEGNO</t>
  </si>
  <si>
    <t>CUTTER PER TAGLI CIRCOLARI</t>
  </si>
  <si>
    <t>SPOGLIATOIO A GIORNO STANDARD</t>
  </si>
  <si>
    <t>EFFETTO OCEANO</t>
  </si>
  <si>
    <t>POLTRONCINA PER CATTEDRA</t>
  </si>
  <si>
    <t>CULLA IMPILABILE</t>
  </si>
  <si>
    <t>FASCIATOIO SENZA SCALETTA</t>
  </si>
  <si>
    <t xml:space="preserve">INTESTAZIONE DELL'ORDINE </t>
  </si>
  <si>
    <t>Indirizzo</t>
  </si>
  <si>
    <t>Referente della scuola</t>
  </si>
  <si>
    <t>Data richiesta</t>
  </si>
  <si>
    <t>Note</t>
  </si>
  <si>
    <t>CIFRA ASSEGNATA</t>
  </si>
  <si>
    <t>IVA ESCLUSA</t>
  </si>
  <si>
    <t>Pag. Cat. Generale</t>
  </si>
  <si>
    <t>IVA INCLUSA</t>
  </si>
  <si>
    <t>IMPORTO TOTALE ORDINE</t>
  </si>
  <si>
    <t>Descrizione</t>
  </si>
  <si>
    <t>PIRAMIDE DI PUZZLE</t>
  </si>
  <si>
    <t>CARTONCINI GLITTERATI A4 10ff</t>
  </si>
  <si>
    <t>CAVALLETTO LAVAGNA IN PLASTICA</t>
  </si>
  <si>
    <t>POSIZIONI E CONCETTI SPAZIALI</t>
  </si>
  <si>
    <t>ASSOCIAZIONI E POSIZIONI</t>
  </si>
  <si>
    <t>LABORATORIO DEI NUMERI</t>
  </si>
  <si>
    <t>QUANTITA' E COLORI</t>
  </si>
  <si>
    <t>TRENINO DEI NUMERI</t>
  </si>
  <si>
    <t>TROVA E CONTA</t>
  </si>
  <si>
    <t>RAPPRESENTAZIONE DEL NUMERO</t>
  </si>
  <si>
    <t>CARTE DEI NUMERI</t>
  </si>
  <si>
    <t>TOMBOLA DEI FRUTTI</t>
  </si>
  <si>
    <t>FAMIGLIE DI PAROLE</t>
  </si>
  <si>
    <t>IMPARIAMO A LEGGERE</t>
  </si>
  <si>
    <t>PRIME LETTURE</t>
  </si>
  <si>
    <t>LETTERE DELL'ALFABETO</t>
  </si>
  <si>
    <t>TANA</t>
  </si>
  <si>
    <t>STACCIONATA CON PINO</t>
  </si>
  <si>
    <t>CANCELLETTO COCCINELLA ROSSO</t>
  </si>
  <si>
    <t>STACCIONATA CON CESPUGLIO</t>
  </si>
  <si>
    <t>STACCIONATA CON SOLE</t>
  </si>
  <si>
    <t>STACCIONATA CON LUNA E STELLE</t>
  </si>
  <si>
    <t>STACCIONATA CON CANCELLETTO</t>
  </si>
  <si>
    <t>DIVISORIO NATURA ARCO</t>
  </si>
  <si>
    <t>CESPUGLIO ANGOLARE BASSO</t>
  </si>
  <si>
    <t>AGORA'</t>
  </si>
  <si>
    <t>NIDO NASCONDINO</t>
  </si>
  <si>
    <t>BRAVI BAMBINI!</t>
  </si>
  <si>
    <t>PRIMI ESERCIZI DI LETTURA</t>
  </si>
  <si>
    <t>DIVERTIRSI CON L'ORTOGRAFIA</t>
  </si>
  <si>
    <t>RECUPERO IN ORTOGRAFIA</t>
  </si>
  <si>
    <t>IMPARARE LE TABELLINE</t>
  </si>
  <si>
    <t>STORIA FACILE</t>
  </si>
  <si>
    <t>ANIMALI DELLA FATTORIA</t>
  </si>
  <si>
    <t>STAMPO: PULCINO PORTAUOVO</t>
  </si>
  <si>
    <t>RUBRICA AD ANELLI BORGIONE</t>
  </si>
  <si>
    <t>METTITI IN SCENA</t>
  </si>
  <si>
    <t>CREA I TUOI GIOIELLI</t>
  </si>
  <si>
    <t>INFINITI GIOCHI DI PAROLE</t>
  </si>
  <si>
    <t>CEMBALO SCUOLA cm 15</t>
  </si>
  <si>
    <t>GUIRO SHAKER</t>
  </si>
  <si>
    <t>XILOFONO BABY</t>
  </si>
  <si>
    <t>BLOCCO SONORO CON BATTENTE</t>
  </si>
  <si>
    <t>TANE DEI CUCCIOLI</t>
  </si>
  <si>
    <t>DONDOLINO</t>
  </si>
  <si>
    <t>QUAD</t>
  </si>
  <si>
    <t>PRIMI PASSI E PRIMI GIOCHI</t>
  </si>
  <si>
    <t>TOMBOLA DEGLI ANIMALI IN LEGNO</t>
  </si>
  <si>
    <t>CAGNOLINO TRAINABILE IN LEGNO</t>
  </si>
  <si>
    <t>LUMACA FEDERICA</t>
  </si>
  <si>
    <t>GIOCO DEI REGOLI</t>
  </si>
  <si>
    <t>TORRE DI BAMBU'</t>
  </si>
  <si>
    <t>DAMA - SCACCHI - FILETTO</t>
  </si>
  <si>
    <t>PUZZLE INTERCAMBIABILE</t>
  </si>
  <si>
    <t>TANTI NIDI DENTRO IL NOCE</t>
  </si>
  <si>
    <t>NUMERI E OPERAZIONI A RILIEVO</t>
  </si>
  <si>
    <t>CUBI ANIMALI DEL CORTILE</t>
  </si>
  <si>
    <t>CUBI ANIMALI DELLA FORESTA</t>
  </si>
  <si>
    <t>INCASTRI ANIMALI MARINI</t>
  </si>
  <si>
    <t>TOMBOLA DEI NUMERI</t>
  </si>
  <si>
    <t>LINGUAGGIO DELLE DIFFERENZE</t>
  </si>
  <si>
    <t>LINGUAGGIO DESCRITTIVO</t>
  </si>
  <si>
    <t>COSTRUZIONE DELLA FRASE</t>
  </si>
  <si>
    <t>FOTO DEGLI OGGETTI QUOTIDIANI</t>
  </si>
  <si>
    <t>OROLOGIO MULTIATTIVITA'</t>
  </si>
  <si>
    <t>LABORATORIO DELLE SEQUENZE</t>
  </si>
  <si>
    <t>TROVA L'INTRUSO</t>
  </si>
  <si>
    <t>ASSOCIAZIONI COMPLEMENTARI</t>
  </si>
  <si>
    <t>FACCE MAGNETICHE</t>
  </si>
  <si>
    <t>GUARDAROBA MAGNETICO</t>
  </si>
  <si>
    <t>OROLOGIO IN LEGNO</t>
  </si>
  <si>
    <t>SEMAFORO DEL TEMPO CHE MANCA</t>
  </si>
  <si>
    <t>GIOCO DEL MIMO</t>
  </si>
  <si>
    <t>PAVONE DELLE INFILATURE</t>
  </si>
  <si>
    <t>GIOCO DEL RICAMO</t>
  </si>
  <si>
    <t>PESCHIAMO INSIEME</t>
  </si>
  <si>
    <t>ABBINA I RUMORI</t>
  </si>
  <si>
    <t>MOSAICO GRIGLIE E BOTTONCINI</t>
  </si>
  <si>
    <t>MOSAICO IN PLASTICA CON TAVOLA</t>
  </si>
  <si>
    <t>NEONATI  - 4 pezzi</t>
  </si>
  <si>
    <t>STAMPI AD ESPULSIONE</t>
  </si>
  <si>
    <t>MAXICUCINA CON PENISOLA</t>
  </si>
  <si>
    <t>CUCINA STELLINA CON CAPPA</t>
  </si>
  <si>
    <t>LAVO STENDO E STIRO</t>
  </si>
  <si>
    <t>CUCINA MIELE</t>
  </si>
  <si>
    <t>STENDIBIANCHERIA IN PLASTICA</t>
  </si>
  <si>
    <t>COSTRUISCI LE PAROLE</t>
  </si>
  <si>
    <t>PIATTAFORME CLIP BRICK DELUXE</t>
  </si>
  <si>
    <t>DIGINUMERI</t>
  </si>
  <si>
    <t>SPIRALONE VERTICALE</t>
  </si>
  <si>
    <t>GARAGE IN LEGNO CON MACCHININE</t>
  </si>
  <si>
    <t>GARAGE PARCHEGGIA E VAI</t>
  </si>
  <si>
    <t>GARAGE MULTIPIANO</t>
  </si>
  <si>
    <t>CASTELLO CON TORRE</t>
  </si>
  <si>
    <t>COSTRUZIONI CASTELLO</t>
  </si>
  <si>
    <t>ALTALENA CON 2 SEGG. CESTELLO</t>
  </si>
  <si>
    <t>SCIVOLO BABY CON SCALETTA</t>
  </si>
  <si>
    <t>SCIVOLO CON SCALETTA</t>
  </si>
  <si>
    <t>SCIVOLO CON TORRETTA</t>
  </si>
  <si>
    <t>QUADRICICLO DI COORDINAZIONE</t>
  </si>
  <si>
    <t>TAPPETO COLORE cm 200x200</t>
  </si>
  <si>
    <t>TAPPETO MATTONCINI cm 100x200</t>
  </si>
  <si>
    <t>TAPPETO MATTONCINI cm 200x200</t>
  </si>
  <si>
    <t>LIBRERIA FUNGO</t>
  </si>
  <si>
    <t>LETTINO PIEGHEVOLE</t>
  </si>
  <si>
    <t>SEGGIOLONE IMPILABILE</t>
  </si>
  <si>
    <t>POLTRONCINA BASIC PER CATTEDRA</t>
  </si>
  <si>
    <t>ELASTICI PER BRANDINA 918200</t>
  </si>
  <si>
    <t>ARMADIO A GIORNO A 5 VANI</t>
  </si>
  <si>
    <t>CONTENITORE COLORE GIALLO</t>
  </si>
  <si>
    <t>CONTENITORE COLORE ROSSO</t>
  </si>
  <si>
    <t>CONTENITORE COLORE VERDE</t>
  </si>
  <si>
    <t>CONTENITORE COLORE BLU</t>
  </si>
  <si>
    <t>CASETTA CON TAVOLINO</t>
  </si>
  <si>
    <t>CASA FELICE</t>
  </si>
  <si>
    <t>CASETTA CON PORTICO</t>
  </si>
  <si>
    <t>DIVANETTO CHICCO</t>
  </si>
  <si>
    <t>GIRAFFA GIFFY</t>
  </si>
  <si>
    <t>POLPO DELLE ATTIVITA'</t>
  </si>
  <si>
    <t>TENDA DELLA FATTORIA</t>
  </si>
  <si>
    <t>KIT PER IL CALCOLO</t>
  </si>
  <si>
    <t>DISPLAY DELLE EQUIVALENZE</t>
  </si>
  <si>
    <t>PRINCIPIO DI ARCHIMEDE</t>
  </si>
  <si>
    <t>all'intestazione dell'ordine</t>
  </si>
  <si>
    <t xml:space="preserve">*   Compilate i campi relativi </t>
  </si>
  <si>
    <t>*   Inviateci l'ordine attraverso la Mail o Fax</t>
  </si>
  <si>
    <t>ISTRUZIONI:</t>
  </si>
  <si>
    <t>LABORATORIO ATTIVITA' MUSICALI</t>
  </si>
  <si>
    <t>P.IVA</t>
  </si>
  <si>
    <t>Cod. Ministeriale</t>
  </si>
  <si>
    <t>Comune</t>
  </si>
  <si>
    <t>Provincia</t>
  </si>
  <si>
    <t>C.A.P.</t>
  </si>
  <si>
    <t>Telefono</t>
  </si>
  <si>
    <t>Fax</t>
  </si>
  <si>
    <t>E-Mail</t>
  </si>
  <si>
    <t>UNI POSCA PUNTA MEDIA BIANCO</t>
  </si>
  <si>
    <t>UNI POSCA PUNTA MEDIA NERO</t>
  </si>
  <si>
    <t>UNI POSCA PUNTA MEDIA ROSSO</t>
  </si>
  <si>
    <t>UNI POSCA PUNTA MEDIA GIALLO</t>
  </si>
  <si>
    <t>UNI POSCA PUNTA MEDIA BLU</t>
  </si>
  <si>
    <t>UNI POSCA PUNTA MEDIA MARRONE</t>
  </si>
  <si>
    <t>UNI POSCA PUNTA MEDIA ROSA</t>
  </si>
  <si>
    <t>UNI POSCA PUNTA MEDIA AZZURRO</t>
  </si>
  <si>
    <t>UNI POSCA PUNTA MEDIA VIOLA</t>
  </si>
  <si>
    <t>UNI POSCA PUNTA MEDIA ORO</t>
  </si>
  <si>
    <t>UNI POSCA PUNTA MEDIA ARGENTO</t>
  </si>
  <si>
    <t>UNI POSCA PUNTA FINE ORO</t>
  </si>
  <si>
    <t>UNI POSCA PUNTA FINE ARGENTO</t>
  </si>
  <si>
    <t>MARKER PERMANENTE NERO</t>
  </si>
  <si>
    <t>MARKER PERMANENTE ROSSO</t>
  </si>
  <si>
    <t>MARKER PERMANENTE ORO</t>
  </si>
  <si>
    <t>MARKER PERMANENTE ARGENTO</t>
  </si>
  <si>
    <t>TRATTO MARK ALL NERO - 1 pezzo</t>
  </si>
  <si>
    <t>TRATTO MARK ALL ORO - 1 pezzo</t>
  </si>
  <si>
    <t>PENNARELLO ROSA PER PORCELLANA</t>
  </si>
  <si>
    <t>TRATTO-PEN NERO - 12 pezzi</t>
  </si>
  <si>
    <t>TRATTO-PEN ROSSO - 12 pezzi</t>
  </si>
  <si>
    <t>TRATTO-PEN VERDE - 12 pezzi</t>
  </si>
  <si>
    <t>TRATTO-PEN BLU - 12 pezzi</t>
  </si>
  <si>
    <t>TRATTO-PEN NERO - 1 pezzo</t>
  </si>
  <si>
    <t>TRATTO-PEN ROSSO - 1 pezzo</t>
  </si>
  <si>
    <t>TRATTO-PEN BLU - 1 pezzo</t>
  </si>
  <si>
    <t>TRATTO-PEN VERDE - 1 pezzo</t>
  </si>
  <si>
    <t>MARCATORE PER CD/DVD BLU - 1pz</t>
  </si>
  <si>
    <t>PENNA A SCATTO FABER BLU - 1pz</t>
  </si>
  <si>
    <t>STILOGRAFICA PELIKAN - 1 pezzo</t>
  </si>
  <si>
    <t>PORTAMINE PER MICROMINE BIC</t>
  </si>
  <si>
    <t>MICROMINE HB 0,5mm - 30 pezzi</t>
  </si>
  <si>
    <t>MATITONI PAZZI - 12 pezzi</t>
  </si>
  <si>
    <t>MATITE FLUO - 5 pezzi/5colori</t>
  </si>
  <si>
    <t>PLASTIDECOR KIDS 12pz/12colori</t>
  </si>
  <si>
    <t>PLASTIDECOR KIDS 24pz/24colori</t>
  </si>
  <si>
    <t>GESSI CON POMELLO 6pz/6colori</t>
  </si>
  <si>
    <t>COLLA UNIVERSALE UHU 20ml</t>
  </si>
  <si>
    <t>PISTOLA PER COLLA A CALDO</t>
  </si>
  <si>
    <t>COLLA PER VETRI 1000ml</t>
  </si>
  <si>
    <t>COLLA PER FELTRO 100ml</t>
  </si>
  <si>
    <t>COLLA PER EVA 100ml</t>
  </si>
  <si>
    <t>COLLA PER MOSAICO 100ml</t>
  </si>
  <si>
    <t>COLLA VINILICA BORGIONE 1Kg</t>
  </si>
  <si>
    <t>COLLA VINAVIL ORIGINALE 250g</t>
  </si>
  <si>
    <t>COLLA VINAVIL ORIGINALE 1Kg</t>
  </si>
  <si>
    <t>COLLA VINAVIL SPECIAL 1Kg</t>
  </si>
  <si>
    <t>COLLA VINAVIL ORIGINALE 100g</t>
  </si>
  <si>
    <t>COLLA A DITA BABY 100g</t>
  </si>
  <si>
    <t>COLLA NIDO 1000ml</t>
  </si>
  <si>
    <t>COLLA BLU 1000ml</t>
  </si>
  <si>
    <t>COLLA LIQUIDA 1000ml</t>
  </si>
  <si>
    <t>COLLA LIQUIDA 125ml</t>
  </si>
  <si>
    <t>COLLA STICK BORGIONE 20g - 9pz</t>
  </si>
  <si>
    <t>COLLA STICK BORGIONE 40g - 8pz</t>
  </si>
  <si>
    <t>COLLA UHU STIC 8,2g - 24pz</t>
  </si>
  <si>
    <t>COLLA UHU STIC 21g - 1pz</t>
  </si>
  <si>
    <t>COLLA UHU STIC 40g - 1pz</t>
  </si>
  <si>
    <t>COLLA UHU STIC 21g - 12pz</t>
  </si>
  <si>
    <t>COLLA UHU STIC 40g - 12pz</t>
  </si>
  <si>
    <t>COLLA STICK BORGIONE 20g - 1pz</t>
  </si>
  <si>
    <t>COLLA STICK BORGIONE 40g - 1pz</t>
  </si>
  <si>
    <t>COLLA STICK PRITT 22g - 1pz</t>
  </si>
  <si>
    <t>COLLA STICK PRITT 43g - 1pz</t>
  </si>
  <si>
    <t>COLLA PRITT POWER STICK 19,5g</t>
  </si>
  <si>
    <t>COLLA STICK PRITT 11g - 25pz</t>
  </si>
  <si>
    <t>COLLA STICK PRITT 22g - 12pz</t>
  </si>
  <si>
    <t>COLLA STICK PRITT 43g - 10pz</t>
  </si>
  <si>
    <t>COLLA VINILIK GIOTTO 250g</t>
  </si>
  <si>
    <t>COLLA VINILIK GIOTTO 1Kg</t>
  </si>
  <si>
    <t>COLLA STICK GIOTTO 20g - 1pz</t>
  </si>
  <si>
    <t>COLLA STICK GIOTTO 40g - 1pz</t>
  </si>
  <si>
    <t>COLLA STICK GIOTTO 20g - 20pz</t>
  </si>
  <si>
    <t>COLLA STICK GIOTTO 40g - 12pz</t>
  </si>
  <si>
    <t>COLLA PATTEX 50g</t>
  </si>
  <si>
    <t>COLLA SUPER ATTAK 4g</t>
  </si>
  <si>
    <t>COLLA MILLECHIODI 250g</t>
  </si>
  <si>
    <t>BOSTIK SUPER CHIARO 125g</t>
  </si>
  <si>
    <t>COLLA A NASTRO UHU 8,5m</t>
  </si>
  <si>
    <t>SCOTCH AVANA 3M 5h 66m - 6pz</t>
  </si>
  <si>
    <t>SPILLI IN ACCIAIO 3cm 100g</t>
  </si>
  <si>
    <t>AIUTO SCRITTURA SET 12 pezzi</t>
  </si>
  <si>
    <t>AIUTO SCRITTURA JUMBO 5 pezzi</t>
  </si>
  <si>
    <t>AIUTO SCRITTURA JUMBO 2 pezzi</t>
  </si>
  <si>
    <t>GOMME PER LA CLASSE - 25 pezzi</t>
  </si>
  <si>
    <t>MINI CUCITRICE</t>
  </si>
  <si>
    <t>CUCITRICE EXTRA</t>
  </si>
  <si>
    <t>PUNTI PER CUCITRICE 1000 punti</t>
  </si>
  <si>
    <t>CUCITRICE PER ALTI SPESSORI</t>
  </si>
  <si>
    <t>CUCITRICE A BRACCIO LUNGO</t>
  </si>
  <si>
    <t>SPARAPUNTI IN METALLO</t>
  </si>
  <si>
    <t>PERFORATORE A 2 FORI 15ff</t>
  </si>
  <si>
    <t>PERFORATORE A 2 FORI 40ff</t>
  </si>
  <si>
    <t>PERFORATORE PINZA A 1 FORO</t>
  </si>
  <si>
    <t>PINZA PERFORATRICE 6 diametri</t>
  </si>
  <si>
    <t>FORBICI CON LEGACCI 17cm - 1pz</t>
  </si>
  <si>
    <t>FORBICI DECORATIVE - 4 pezzi</t>
  </si>
  <si>
    <t>FORBICI FACILI 13cm - 10 pezzi</t>
  </si>
  <si>
    <t>CUTTER MEDIO 13cm - 5 pezzi</t>
  </si>
  <si>
    <t>CUTTER GRANDE 15cm - 1 pezzo</t>
  </si>
  <si>
    <t>CUTTER PIVOTTANTE con 20 lame</t>
  </si>
  <si>
    <t>BASE PER TAGLIO CUTTER 30x45cm</t>
  </si>
  <si>
    <t>FELTRI - 5 pezzi</t>
  </si>
  <si>
    <t>PUNTERUOLI - 25 pezzi</t>
  </si>
  <si>
    <t>RIGA 30cm</t>
  </si>
  <si>
    <t>RIGA 60cm</t>
  </si>
  <si>
    <t>RIGA 100cm</t>
  </si>
  <si>
    <t>RISMACQUA CELESTE A4 90g 100ff</t>
  </si>
  <si>
    <t>CARTONCINI ECO 50x70 210g 25ff</t>
  </si>
  <si>
    <t>CARTONCINI ECO 50x65 130g 50ff</t>
  </si>
  <si>
    <t>RISMALUCE ROSSO A3 90g 300ff</t>
  </si>
  <si>
    <t>RISMALUCE GIALLO A3 90g 300ff</t>
  </si>
  <si>
    <t>RISMALUCE AZZURRO A3 90g 300ff</t>
  </si>
  <si>
    <t>RISMALUCE VERDE A3 90g 300ff</t>
  </si>
  <si>
    <t>CARTA AVANA cm 100x150 1Kg 8ff</t>
  </si>
  <si>
    <t>TANGRAM COLLAGE 700 forme</t>
  </si>
  <si>
    <t>IMPARA A COLORARE LE FOGLIE</t>
  </si>
  <si>
    <t>CARTA ARCOBALENO cm 22x32 10ff</t>
  </si>
  <si>
    <t>CARTA ARCOBALENO cm 35x50 20ff</t>
  </si>
  <si>
    <t>CARTA GELSO cm 51x38,5 10ff</t>
  </si>
  <si>
    <t>CARTA COCCODRILLO cm 50x70 3ff</t>
  </si>
  <si>
    <t>CARTA COLORI DEL VISO 50ff</t>
  </si>
  <si>
    <t>CARTONCINI MANTO ANIMALI 40ff</t>
  </si>
  <si>
    <t>OCCHI ESPRESSIVI ADESIVI 2000p</t>
  </si>
  <si>
    <t>PRIMA EDUCAZIONE STRADALE</t>
  </si>
  <si>
    <t>FUSTELLA FORMATO GRANDE: FIORE</t>
  </si>
  <si>
    <t>FUSTELLA "3D": FARFALLA</t>
  </si>
  <si>
    <t>FUSTELLA "3D": FIOCCO DI NEVE</t>
  </si>
  <si>
    <t>FUSTELLA "3D": ALBERO</t>
  </si>
  <si>
    <t>CARTA ORIGAMI 500fogli/6colori</t>
  </si>
  <si>
    <t>CARTA VELLUTO 17fogli/11colori</t>
  </si>
  <si>
    <t>CHIFFONETTE BLU 1pz da 5 metri</t>
  </si>
  <si>
    <t>CARTA GLITTERATA cm 50x70 10ff</t>
  </si>
  <si>
    <t>CARTA PERGAMIN cm 70x100 25ff</t>
  </si>
  <si>
    <t>CARTA VELINA SETA BLU 25 fogli</t>
  </si>
  <si>
    <t>CARTA VELINA SETA ORO 25 fogli</t>
  </si>
  <si>
    <t>COPRIQUADERNO A4 BLU - 1 pezzo</t>
  </si>
  <si>
    <t>RISMALUCE ROSSO A4 90g 100ff</t>
  </si>
  <si>
    <t>RISMALUCE GIALLO A4 90g 100ff</t>
  </si>
  <si>
    <t>RISMALUCE AZZURRO A4 90g 100ff</t>
  </si>
  <si>
    <t>RISMALUCE ORO A4 120g 50ff</t>
  </si>
  <si>
    <t>RISMALUCE BIANCO A4 140g 200ff</t>
  </si>
  <si>
    <t>RISMACQUA AVORIO A4 140g 200ff</t>
  </si>
  <si>
    <t>RISMALUCE ROSSO A4 140g 200ff</t>
  </si>
  <si>
    <t>RISMALUCE GIALLO A4 140g 200ff</t>
  </si>
  <si>
    <t>RISMA SCUOLA ROSA A4 80g 250ff</t>
  </si>
  <si>
    <t>RISMA SCUOLA NERO A4 80g 250ff</t>
  </si>
  <si>
    <t>BUSTE BIANCHE 11x23cm 40pz</t>
  </si>
  <si>
    <t>BIGLIETTI NATALE ABETE ORO 5pz</t>
  </si>
  <si>
    <t>CARTON MOUSSE - 5 pezzi</t>
  </si>
  <si>
    <t>CARTON MOUSSE - 30 pezzi</t>
  </si>
  <si>
    <t>RISMALUCE BIANCO A4 200g 125ff</t>
  </si>
  <si>
    <t>RISMALUCE BIANCO A3 200g 125ff</t>
  </si>
  <si>
    <t>RISMALUCE NERO A4 200g 125ff</t>
  </si>
  <si>
    <t>RISMALUCE ROSSO A4 200g 50ff</t>
  </si>
  <si>
    <t>RISMALUCE GIALLO A4 200g 50ff</t>
  </si>
  <si>
    <t>RISMALUCE AZZURRO A4 200g 50ff</t>
  </si>
  <si>
    <t>CARTONE ONDULATO A NASTRO BLU</t>
  </si>
  <si>
    <t>CREARIGHE MAXI cm 28,5x16</t>
  </si>
  <si>
    <t>FALDONE CON LACCI DORSO 8cm</t>
  </si>
  <si>
    <t>FALDONE CON LACCI DORSO 15cm</t>
  </si>
  <si>
    <t>BUSTE TRASPARENTI 33x46cm 6pz</t>
  </si>
  <si>
    <t>RILEGATORE A CALDO - 1 pezzo</t>
  </si>
  <si>
    <t>INCHIOSTRO DI CHINA NERO 10ml</t>
  </si>
  <si>
    <t>TAMPONE PER TIMBRI 11x7cm</t>
  </si>
  <si>
    <t>TAMPONI INCHIOSTRATI - 4 pezzi</t>
  </si>
  <si>
    <t>TAMPONE A PIU' COLORI</t>
  </si>
  <si>
    <t>TAMPONE ORO METALLIZZATO</t>
  </si>
  <si>
    <t>TIMBRO DATARIO</t>
  </si>
  <si>
    <t>TAGLIERINA CON BASE PER CUTTER</t>
  </si>
  <si>
    <t>RULLI A DITA - 3 pezzi</t>
  </si>
  <si>
    <t>PENNELLESSE PIATTE 12mm - 3pz</t>
  </si>
  <si>
    <t>PENNELLESSE PIATTE 25mm - 3pz</t>
  </si>
  <si>
    <t>PENNELLESSE PIATTE 35mm - 3pz</t>
  </si>
  <si>
    <t>PENNELLESSE PIATTE 50mm - 3pz</t>
  </si>
  <si>
    <t>PENNELLESSE PIATTE 65mm - 3pz</t>
  </si>
  <si>
    <t>MAXI PENNELLI - 30 pezzi</t>
  </si>
  <si>
    <t>PENNELLOTTI GIOTTO - 20 pezzi</t>
  </si>
  <si>
    <t>PRIMI PENNELLI - 10 pezzi</t>
  </si>
  <si>
    <t>PENNELLI PLURIUSO - 3 pezzi</t>
  </si>
  <si>
    <t>SPATOLE - 25 pezzi</t>
  </si>
  <si>
    <t>SPUGNE MAXI: FRUTTA - 6 pezzi</t>
  </si>
  <si>
    <t>SPUGNE MAXI: VERDURA - 6 pezzi</t>
  </si>
  <si>
    <t>RULLI IN SPUGNA MINI - 4 pezzi</t>
  </si>
  <si>
    <t>RULLI IN SPUGNA MAXI - 4 pezzi</t>
  </si>
  <si>
    <t>SPUMELLOTTI FANTASIA - 4 pezzi</t>
  </si>
  <si>
    <t>TIMBRI TEXTURE - 6 pezzi</t>
  </si>
  <si>
    <t>RULLI IN GOMMA - 4 pezzi</t>
  </si>
  <si>
    <t>TIMBRI A PENNELLO - 4 pezzi</t>
  </si>
  <si>
    <t>POMELLONI PER TRACCE - 4 pezzi</t>
  </si>
  <si>
    <t>RULLO IN GOMMA COMPONIBILE</t>
  </si>
  <si>
    <t>SET CREATIVO: DECOUPAGE</t>
  </si>
  <si>
    <t>VASCHETTE COLORE - 6 pezzi</t>
  </si>
  <si>
    <t>LAVAPENNELLI A 2 SCOMPARTI</t>
  </si>
  <si>
    <t>PORTA PENNELLI con 50 fori</t>
  </si>
  <si>
    <t>VASSOIO CON CONTENITORI</t>
  </si>
  <si>
    <t>TAVOLOZZE FIORE - 5 pezzi</t>
  </si>
  <si>
    <t>COLORE DITA BORGIONE 6x1000ml</t>
  </si>
  <si>
    <t>TEMPERA A DITA PRIMO 6x250ml</t>
  </si>
  <si>
    <t>TEMPERA A DITA PRIMO 6x750ml</t>
  </si>
  <si>
    <t>TEMPERA A DITA PRIMO BLU 750ml</t>
  </si>
  <si>
    <t>ACQUERELLI MAXI 10 PASTIGLIONI</t>
  </si>
  <si>
    <t>SUPERPASTIGLIONI CON VASCHETTA</t>
  </si>
  <si>
    <t>VASSOIO CON 8 SCOMPARTI</t>
  </si>
  <si>
    <t>SPATOLE PER PITTURA - 15 pezzi</t>
  </si>
  <si>
    <t>TEMPERA IN TUBI PRIMO 10x18ml</t>
  </si>
  <si>
    <t>TEMPERA IN TUBI GIOTTO 12x12ml</t>
  </si>
  <si>
    <t>TEMPERA BORGIONE ROSSO 500ml</t>
  </si>
  <si>
    <t>TEMPERA BORGIONE ORO 500ml</t>
  </si>
  <si>
    <t>TEMPERA BORGIONE ARGENTO 500ml</t>
  </si>
  <si>
    <t>TEMPERA PRIMI PASSI BLU 1000ml</t>
  </si>
  <si>
    <t>TEMPERA PRIMI PASSI 6x1000ml</t>
  </si>
  <si>
    <t>TEMPERA PRIMI PASSI ORO 1000ml</t>
  </si>
  <si>
    <t>TEMPERA BORGIONE BIANCO 1000ml</t>
  </si>
  <si>
    <t>TEMPERA BORGIONE NERO 1000ml</t>
  </si>
  <si>
    <t>TEMPERA BORGIONE ROSSO 1000ml</t>
  </si>
  <si>
    <t>TEMPERA BORGIONE GIALLO 1000ml</t>
  </si>
  <si>
    <t>TEMPERA BORGIONE BLU 1000ml</t>
  </si>
  <si>
    <t>TEMPERA BORGIONE ROSA 1000ml</t>
  </si>
  <si>
    <t>TEMPERA BORGIONE VIOLA 1000ml</t>
  </si>
  <si>
    <t>TEMPERA BORGIONE LILLA 1000ml</t>
  </si>
  <si>
    <t>TEMPERA BORGIONE SET COMPLETO</t>
  </si>
  <si>
    <t>TEMPERA BORGIONE 6x500ml</t>
  </si>
  <si>
    <t>TEMPERA BORGIONE BIANCO 500ml</t>
  </si>
  <si>
    <t>TEMPERA BORGIONE NERO 500ml</t>
  </si>
  <si>
    <t>TEMPERA BORGIONE GIALLO  500ml</t>
  </si>
  <si>
    <t>TEMPERA BORGIONE BLU 500ml</t>
  </si>
  <si>
    <t>TEMPERA BORGIONE MARRONE 500ml</t>
  </si>
  <si>
    <t>TEMPERA BORGIONE ROSA 500ml</t>
  </si>
  <si>
    <t>TEMPERA BORGIONE AZZURRO 500ml</t>
  </si>
  <si>
    <t>TEMPERA DACTA BIANCO 1000ml</t>
  </si>
  <si>
    <t>TEMPERA DACTA NERO 1000ml</t>
  </si>
  <si>
    <t>TEMPERA DACTA ROSSO 1000ml</t>
  </si>
  <si>
    <t>TEMPERA DACTA GIALLO 1000ml</t>
  </si>
  <si>
    <t>TEMPERA DACTA BLU 1000ml</t>
  </si>
  <si>
    <t>TEMPERA DACTA VERDE CH. 1000ml</t>
  </si>
  <si>
    <t>TEMPERA DACTA VERDE SC. 1000ml</t>
  </si>
  <si>
    <t>TEMPERA DACTA MARRONE 1000ml</t>
  </si>
  <si>
    <t>TEMPERA DACTA ARANCIONE 1000ml</t>
  </si>
  <si>
    <t>TEMPERA DACTA AZZURRO 1000ml</t>
  </si>
  <si>
    <t>TEMPERA DACTA ROSA 1000ml</t>
  </si>
  <si>
    <t>TEMPERA GIOTTO BIANCO 500ml</t>
  </si>
  <si>
    <t>TEMPERA GIOTTO NERO 500ml</t>
  </si>
  <si>
    <t>TEMPERA GIOTTO ROSSO 500ml</t>
  </si>
  <si>
    <t>TEMPERA GIOTTO GIALLO 500ml</t>
  </si>
  <si>
    <t>TEMPERA GIOTTO VERDE CH. 500ml</t>
  </si>
  <si>
    <t>TEMPERA GIOTTO VERDE SC. 500ml</t>
  </si>
  <si>
    <t>TEMPERA GIOTTO MARRONE 500ml</t>
  </si>
  <si>
    <t>TEMPERA GIOTTO ARANCIO 500ml</t>
  </si>
  <si>
    <t>TEMPERA GIOTTO ROSA 500ml</t>
  </si>
  <si>
    <t>TEMPERA GIOTTO VIOLETTO 500ml</t>
  </si>
  <si>
    <t>TEMPERA GIOTTO MAGENTA 500ml</t>
  </si>
  <si>
    <t>TEMPERA GIOTTO BIANCO 1000ml</t>
  </si>
  <si>
    <t>TEMPERA GIOTTO NERO 1000ml</t>
  </si>
  <si>
    <t>TEMPERA GIOTTO ROSSO 1000ml</t>
  </si>
  <si>
    <t>TEMPERA GIOTTO GIALLO 1000ml</t>
  </si>
  <si>
    <t>TEMPERA GIOTTO MARRONE 1000ml</t>
  </si>
  <si>
    <t>TEMPERA GIOTTO ARANCIO 1000ml</t>
  </si>
  <si>
    <t>TEMPERA GIOTTO ROSA 1000ml</t>
  </si>
  <si>
    <t>TEMPERA GIOTTO VIOLETTO 1000ml</t>
  </si>
  <si>
    <t>TEMPERA GIOTTO MAGENTA 1000ml</t>
  </si>
  <si>
    <t>TEMPERA ACRIL.GIOTTO ORO 250ml</t>
  </si>
  <si>
    <t>TEMPERA ACRIL.GIOTTO BLU 500ml</t>
  </si>
  <si>
    <t>TEMPERA GIOTTO BIANCO 6x1000ml</t>
  </si>
  <si>
    <t>TEMPERA GIOTTO ROSSO 6x1000ml</t>
  </si>
  <si>
    <t>TEMPERA GIOTTO GIALLO 6x1000ml</t>
  </si>
  <si>
    <t>TEMPERA GIOTTO BLU 6x1000ml</t>
  </si>
  <si>
    <t>TEMPERA GIOTTO VERDE 6x1000ml</t>
  </si>
  <si>
    <t>POLYCOLOR BIANCO 140ml</t>
  </si>
  <si>
    <t>POLYCOLOR NERO 140ml</t>
  </si>
  <si>
    <t>POLYCOLOR ROSSO 140ml</t>
  </si>
  <si>
    <t>POLYCOLOR GIALLO 140ml</t>
  </si>
  <si>
    <t>POLYCOLOR BLU 140ml</t>
  </si>
  <si>
    <t>POLYCOLOR VERDE 140ml</t>
  </si>
  <si>
    <t>POLYCOLOR ORO 140ml</t>
  </si>
  <si>
    <t>POLYCOLOR 6x140ml in 6 colori</t>
  </si>
  <si>
    <t>TEMPERA ACRILICA PRIMO BLU 1l</t>
  </si>
  <si>
    <t>CREA TEMPERA SENSORIALE 870g</t>
  </si>
  <si>
    <t>CREA GLITTER BORGIONE 1000ml</t>
  </si>
  <si>
    <t>CREA PERLATO BORGIONE 1000ml</t>
  </si>
  <si>
    <t>CREA ACRILICO BORGIONE 1000ml</t>
  </si>
  <si>
    <t>LAVAGNE FIORITE</t>
  </si>
  <si>
    <t>CAVALLETTO 3 IN 1 CON ROTOLO</t>
  </si>
  <si>
    <t>MOBILE BIFACCIALE cm 80x53x76h</t>
  </si>
  <si>
    <t>GREMBIULINO MONOUSO 10 pezzi</t>
  </si>
  <si>
    <t>PORTAROTOLO MURALE</t>
  </si>
  <si>
    <t>COPRISCARPE 2000 pezzi</t>
  </si>
  <si>
    <t>COPRISCARPA 100 pezzi</t>
  </si>
  <si>
    <t>MATITA PER CERAMICA E VETRO</t>
  </si>
  <si>
    <t>COLOR SPRAY ARGENTO 400ml</t>
  </si>
  <si>
    <t>CORNICE A GIORNO Formato A4</t>
  </si>
  <si>
    <t>CORNICE A GIORNO Formato A3</t>
  </si>
  <si>
    <t>WINDOW DECOR VERDE 60ml</t>
  </si>
  <si>
    <t>WINDOW DECOR ORO COPRENTE 60ml</t>
  </si>
  <si>
    <t>TEMPERA MAGNETICA 250ml</t>
  </si>
  <si>
    <t>PASTANEVE 250ml</t>
  </si>
  <si>
    <t>BRILLACOLOR ROSSO VIVO 250ml</t>
  </si>
  <si>
    <t>BRILLACOLOR ORO 250ml</t>
  </si>
  <si>
    <t>BRILLACOLOR ARGENTO 250ml</t>
  </si>
  <si>
    <t>BRILLARELLA 6x55ml 6 colori</t>
  </si>
  <si>
    <t>COLORI 3D PER TESSUTO 6x80ml</t>
  </si>
  <si>
    <t>3D LINER NATALE 4x50gr</t>
  </si>
  <si>
    <t>TEMPERA EFFETTO LAVAGNA 250ml</t>
  </si>
  <si>
    <t>DECOFABRIC GIALLO - 1 pezzo</t>
  </si>
  <si>
    <t>DECOFABRIC VERDE - 1 pezzo</t>
  </si>
  <si>
    <t>PIROGRAFO a 1 posto di lavoro</t>
  </si>
  <si>
    <t>SPUMELLA FIORI - 120 pezzi</t>
  </si>
  <si>
    <t>SPUMELLA STELLINE - 100 pezzi</t>
  </si>
  <si>
    <t>MOSAICO IN VETRO - 1Kg</t>
  </si>
  <si>
    <t>CRISTALLI DI LUCE 200gr</t>
  </si>
  <si>
    <t>MOSAICO IN LEGNO - 2000 pezzi</t>
  </si>
  <si>
    <t>DISCHI IN CARTONE 11cm - 100pz</t>
  </si>
  <si>
    <t>DECOUPAGE COLORI FANTASTICI</t>
  </si>
  <si>
    <t>DAS BIANCO 500gr</t>
  </si>
  <si>
    <t>DAS BIANCO 1000gr</t>
  </si>
  <si>
    <t>DAS BIANCO PACCO SCUOLA 5x1kg</t>
  </si>
  <si>
    <t>DAS TERRACOTTA 500gr</t>
  </si>
  <si>
    <t>DAS TERRACOTTA 1000gr</t>
  </si>
  <si>
    <t>CARTA PESTA PRONTA 680gr</t>
  </si>
  <si>
    <t>COLOR PLUS SECCHIELLO 12x75gr</t>
  </si>
  <si>
    <t>PASTA MORBIDA BIANCO 500gr</t>
  </si>
  <si>
    <t>PASTA MORBIDA NERO 500gr</t>
  </si>
  <si>
    <t>PASTA MORBIDA ROSSO 500gr</t>
  </si>
  <si>
    <t>PASTA MORBIDA GIALLO 500gr</t>
  </si>
  <si>
    <t>PASTA MORBIDA BLU 500gr</t>
  </si>
  <si>
    <t>PASTA MORBIDA MARRONE 500gr</t>
  </si>
  <si>
    <t>PASTA MORBIDA ARANCIONE 500gr</t>
  </si>
  <si>
    <t>PASTA MORBIDA FUCSIA 500gr</t>
  </si>
  <si>
    <t>PASTA MORBIDA AZZURRO 500gr</t>
  </si>
  <si>
    <t>PASTA MORBIDA VIOLETTO 500gr</t>
  </si>
  <si>
    <t>GIOTTO PATPLUME BIANCO 350gr</t>
  </si>
  <si>
    <t>GIOTTO PATPLUME NERO 350gr</t>
  </si>
  <si>
    <t>GIOTTO PATPLUME ROSSO 350gr</t>
  </si>
  <si>
    <t>GIOTTO PATPLUME GIALLO 350gr</t>
  </si>
  <si>
    <t>GIOTTO PATPLUME BLU 350gr</t>
  </si>
  <si>
    <t>GIOTTO PATPLUME MARRONE 350gr</t>
  </si>
  <si>
    <t>GIOTTO PATPLUME ROSA 350gr</t>
  </si>
  <si>
    <t>GIOTTO PATPLUME AZZURRO 350gr</t>
  </si>
  <si>
    <t>BUBBER BIANCO 500ml</t>
  </si>
  <si>
    <t>BUBBER ROSA 500ml</t>
  </si>
  <si>
    <t>BUBBER GIALLO 500ml</t>
  </si>
  <si>
    <t>BUBBER AZZURRO 500ml</t>
  </si>
  <si>
    <t>BUBBER VERDE 500ml</t>
  </si>
  <si>
    <t>CRETA ARGILLA NATURALE 1,5kg</t>
  </si>
  <si>
    <t>CRETA ARGILLA ROSSA 12x1kg</t>
  </si>
  <si>
    <t>CRETA ARGILLA NATURALE 12,5kg</t>
  </si>
  <si>
    <t>CRETA ARGILLA ROSSA 12,5kg</t>
  </si>
  <si>
    <t>EASY DO' VALIGETTA - 24 pezzi</t>
  </si>
  <si>
    <t>GIOTTO PONGO BIANCO 450gr</t>
  </si>
  <si>
    <t>GIOTTO PONGO ROSSO 450gr</t>
  </si>
  <si>
    <t>GIOTTO PONGO GIALLO 450gr</t>
  </si>
  <si>
    <t>GIOTTO PONGO BLU 450gr</t>
  </si>
  <si>
    <t>GIOTTO PONGO VERDE 450gr</t>
  </si>
  <si>
    <t>SCAGLIOLA 5kg</t>
  </si>
  <si>
    <t>CERAMICA IN POLVERE 5kg</t>
  </si>
  <si>
    <t>SABBIA MODELLABILE BLU 2,3Kg</t>
  </si>
  <si>
    <t>SABBIA MODELLABILE ROSSO 2,3Kg</t>
  </si>
  <si>
    <t>SABBIA MODELLABILE VERDE 2,3Kg</t>
  </si>
  <si>
    <t>SABBIA CINETICA 1Kg</t>
  </si>
  <si>
    <t>SABBIA CINETICA 5Kg</t>
  </si>
  <si>
    <t>SABBIA CINETICA 2,5 kg</t>
  </si>
  <si>
    <t>VERNIDAS - Flacone 500ml</t>
  </si>
  <si>
    <t>VERNIDAS - Flacone 250ml</t>
  </si>
  <si>
    <t>MULTI MEDIUM 1000ml</t>
  </si>
  <si>
    <t>COLORE ORO SPRAY MARABU' 150ml</t>
  </si>
  <si>
    <t>SAGOME - 24 pezzi assortiti</t>
  </si>
  <si>
    <t>SAGOME MAXI: NATALE - 6 pezzi</t>
  </si>
  <si>
    <t>SAGOME MAXI: FRUTTA - 6 pezzi</t>
  </si>
  <si>
    <t>SAGOME MAXI: GRAN SET</t>
  </si>
  <si>
    <t>TIMBRI PER ORNAMENTO - 4 pezzi</t>
  </si>
  <si>
    <t>ROLLO PLASTI - 4 pezzi</t>
  </si>
  <si>
    <t>SAGOME LETTERE - 26 pezzi</t>
  </si>
  <si>
    <t>SAGOME NUMERI - 11 pezzi</t>
  </si>
  <si>
    <t>UTENSILI PER TORNIO - 8 pezzi</t>
  </si>
  <si>
    <t>SPATOLE IN PLASTICA - 5 pezzi</t>
  </si>
  <si>
    <t>MIRETTE IN LEGNO - 6 pezzi</t>
  </si>
  <si>
    <t>MAGNETI PER STAMPI - 10 pezzi</t>
  </si>
  <si>
    <t>LUMINI BIANCHI - 50 pezzi</t>
  </si>
  <si>
    <t>RAME PER SBALZO Set scuola</t>
  </si>
  <si>
    <t>BULINI PER SBALZO - 4 pezzi</t>
  </si>
  <si>
    <t>VASI IN TERRACOTTA 9cm - 5pz</t>
  </si>
  <si>
    <t>VASI IN TERRACOTTA 5cm - 30pz</t>
  </si>
  <si>
    <t>VASI IN TERRACOTTA 7cm - 5pz</t>
  </si>
  <si>
    <t>BACCHETTE MELODICHE 6cm - 6pz</t>
  </si>
  <si>
    <t>TEMPERA PER TESSUTO 10x250ml</t>
  </si>
  <si>
    <t>TEMPERA PER TESSUTO 6x250ml</t>
  </si>
  <si>
    <t>TEMPERA PER TESSUTO BLU 250ml</t>
  </si>
  <si>
    <t>TEMPERA PER TESSUTO NERO 250ml</t>
  </si>
  <si>
    <t>TEMPERA PER TESSUTO 10x50ml</t>
  </si>
  <si>
    <t>FILO PER ARCHETTO - 10 fili</t>
  </si>
  <si>
    <t>POLISTIROLO: SFERE 4cm - 30pz</t>
  </si>
  <si>
    <t>POLISTIROLO: SFERE 5cm - 30pz</t>
  </si>
  <si>
    <t>POLISTIROLO: SFERE 6cm - 30pz</t>
  </si>
  <si>
    <t>POLISTIROLO: SFERE 9cm - 30pz</t>
  </si>
  <si>
    <t>POLISTIROLO: SFERE 12cm - 5pz</t>
  </si>
  <si>
    <t>POLISTIROLO: STELLA 20cm - 5pz</t>
  </si>
  <si>
    <t>UOVO PORTA SORPRESA - 5 pezzi</t>
  </si>
  <si>
    <t>POLISTIROLO: UOVA 4x6cm - 30pz</t>
  </si>
  <si>
    <t>SEGHETTO DA TRAFORO</t>
  </si>
  <si>
    <t>COCCINELLE 3D 2,5cm - 30 pezzi</t>
  </si>
  <si>
    <t>FIORE CHE RIDE - 9 pezzi</t>
  </si>
  <si>
    <t>OROLOGIO DA PARETE BORGIONE</t>
  </si>
  <si>
    <t>OROLOGIO DA INVENTARE - 5pz</t>
  </si>
  <si>
    <t>CUORE DA APPENDERE - 1 pezzo</t>
  </si>
  <si>
    <t>SONAGLINO PRIMAVERA - 1 pezzo</t>
  </si>
  <si>
    <t>PINZA FIORE - 5 pezzi</t>
  </si>
  <si>
    <t>SONAGLINO DI NATALE - 1 pezzo</t>
  </si>
  <si>
    <t>CORNICETTE PORTAFOTO - 3 pezzi</t>
  </si>
  <si>
    <t>PINZA CUORE - 1 pezzo</t>
  </si>
  <si>
    <t>TAPPI CUORE E FIORE - 2 pezzi</t>
  </si>
  <si>
    <t>CIOTOLE ARCOBALENO - 24 pezzi</t>
  </si>
  <si>
    <t>CORNICI DA DECORARE - 60pz</t>
  </si>
  <si>
    <t>CORNICI DEI RICORDI - 5 pezzi</t>
  </si>
  <si>
    <t>STECCHE FIORI - 10 pezzi</t>
  </si>
  <si>
    <t>STECCHE UOVA - 10 pezzi</t>
  </si>
  <si>
    <t>STECCHE ALBERI - 10 pezzi</t>
  </si>
  <si>
    <t>MINICORNICI IN CARTONE - 12pz</t>
  </si>
  <si>
    <t>STECCHE STELLE - 10 pezzi</t>
  </si>
  <si>
    <t>STECCHE CUORI - 10 pezzi</t>
  </si>
  <si>
    <t>STECCHE ANGIOLETTI - 4 pezzi</t>
  </si>
  <si>
    <t>ZAINETTO - 1 pezzo</t>
  </si>
  <si>
    <t>CREA IL TUO ROSONE - 32 pezzi</t>
  </si>
  <si>
    <t>SCATOLE BIANCHE STELLE - 5pz</t>
  </si>
  <si>
    <t>CREA LA TUA VETRATA - 24 pezzi</t>
  </si>
  <si>
    <t>BICCHIERI IN CARTONE - 20pz</t>
  </si>
  <si>
    <t>ALBERO PER TUTTO L'ANNO</t>
  </si>
  <si>
    <t>ALBERO DI NATALE POP-UP - 20pz</t>
  </si>
  <si>
    <t>CORNICI POP UP - 24 pezzi</t>
  </si>
  <si>
    <t>PESCIOLINI 3D - 24pz</t>
  </si>
  <si>
    <t>SFERE TRASPARENTI 6cm - 5pz</t>
  </si>
  <si>
    <t>SFERE TRASPARENTI 8cm - 5pz</t>
  </si>
  <si>
    <t>SFERE TRASPARENTI 10cm - 5pz</t>
  </si>
  <si>
    <t>CUORI TRASPARENTI 10cm - 5pz</t>
  </si>
  <si>
    <t>CAMPANE TRASPARENTI 10cm - 5pz</t>
  </si>
  <si>
    <t>STELLE TRASPARENTI 10cm - 5pz</t>
  </si>
  <si>
    <t>UOVA TRASPARENTI 8cm - 5pz</t>
  </si>
  <si>
    <t>BAULETTO IN LEGNO - 1 pezzo</t>
  </si>
  <si>
    <t>COPPI IN LEGNO 20cm - 5 pezzi</t>
  </si>
  <si>
    <t>COPPI IN LEGNO 30cm - 5 pezzi</t>
  </si>
  <si>
    <t>CORNICI FIORE - 5 pezzi</t>
  </si>
  <si>
    <t>PORTAFOTO BIMBO - 1 pezzo</t>
  </si>
  <si>
    <t>PORTAFOTO BIMBA - 1 pezzo</t>
  </si>
  <si>
    <t>APPENDIPRESINE 15cm - 5 pezzi</t>
  </si>
  <si>
    <t>SAGOME NATALIZIE - 3 pezzi</t>
  </si>
  <si>
    <t>CASA PORTACHIAVI - 5 pezzi</t>
  </si>
  <si>
    <t>CORNICE TRITTICO - 1 pezzo</t>
  </si>
  <si>
    <t>NOTES CON MATITA - 1 pezzo</t>
  </si>
  <si>
    <t>PENDENTI NATALIZI - 14 pezzi</t>
  </si>
  <si>
    <t>APRIBOTTIGLIE BIMBO - 1 pezzo</t>
  </si>
  <si>
    <t>APRIBOTTIGLIE BIMBA - 1 pezzo</t>
  </si>
  <si>
    <t>PORTA UOVO IN LEGNO - 5 pezzi</t>
  </si>
  <si>
    <t>PIATTINI IN VETRO - 6 pezzi</t>
  </si>
  <si>
    <t>STELLE PORTACANDELA - 5 pezzi</t>
  </si>
  <si>
    <t>FIORI IN LEGNO - 5 pezzi</t>
  </si>
  <si>
    <t>FIORI MAXI - 6 pezzi</t>
  </si>
  <si>
    <t>GESU' BAMBINO - 30 pezzi</t>
  </si>
  <si>
    <t>PAILLETTES MULTICOLOR 100gr</t>
  </si>
  <si>
    <t>BRILLANTINA MEDIA ROSSA 100g</t>
  </si>
  <si>
    <t>BRILLANTINA MEDIA ORO 100g</t>
  </si>
  <si>
    <t>BRILLANTINA MEDIA ARGENTO 100g</t>
  </si>
  <si>
    <t>BRILLANTINA RIL.ADES. ORO 22ml</t>
  </si>
  <si>
    <t>STELLINE ASSORTITE 25gr</t>
  </si>
  <si>
    <t>FOGLIE DECORATIVE - 50 pezzi</t>
  </si>
  <si>
    <t>MINI POMPONS - 500 pezzi</t>
  </si>
  <si>
    <t>POMPONS BRILLANTI - 120 pezzi</t>
  </si>
  <si>
    <t>POMPONS PRIMAVERA - 300 pezzi</t>
  </si>
  <si>
    <t>POMPONS - 200 pezzi</t>
  </si>
  <si>
    <t>STENCIL NATALE - 7 soggetti</t>
  </si>
  <si>
    <t>SCATOLA LUMINOSA</t>
  </si>
  <si>
    <t>SPECCHI SICURI QUADRATI - 15pz</t>
  </si>
  <si>
    <t>PERLE TRASPARENTI - 72 pezzi</t>
  </si>
  <si>
    <t>PERLINE FORME ASSORTITE 450gr</t>
  </si>
  <si>
    <t>PERLINE COLORATE - 1000 pezzi</t>
  </si>
  <si>
    <t>CAMPANELLE - 5 pezzi</t>
  </si>
  <si>
    <t>GIOIELLI AUTOADESIVI 70gr</t>
  </si>
  <si>
    <t>PIETRE BRILLANTI - 960 pezzi</t>
  </si>
  <si>
    <t>BOTTONI DECORO 500gr</t>
  </si>
  <si>
    <t>STELLINE GIOIELLO 25gr</t>
  </si>
  <si>
    <t>BOTTONI FANTASIA - 144 pezzi</t>
  </si>
  <si>
    <t>FILO APPENDILAVORETTI 10metri</t>
  </si>
  <si>
    <t>FERMAGLI SPILLA - 30 pezzi</t>
  </si>
  <si>
    <t>FERMAGLI MULTIFORME - 30 pezzi</t>
  </si>
  <si>
    <t>RAFIA NATURALE 50gr - 1pz</t>
  </si>
  <si>
    <t>RAFIA SINTETICA BLU 100m 50gr</t>
  </si>
  <si>
    <t>FILO A GHIRLANDA 5x2,5metri</t>
  </si>
  <si>
    <t>NASTRI DI PAILLETTES - 4pz</t>
  </si>
  <si>
    <t>SPAGO IN CANAPA 1mm - 100gr</t>
  </si>
  <si>
    <t>SPAGO IN CANAPA 3mm - 500gr</t>
  </si>
  <si>
    <t>CALZE DELLA BEFANA - 5 pezzi</t>
  </si>
  <si>
    <t>BORSA PERSONALIZZABILE</t>
  </si>
  <si>
    <t>PANNO LENCI IN ROTOLI BIANCO</t>
  </si>
  <si>
    <t>PANNO LENCI IN ROTOLI ROSSO</t>
  </si>
  <si>
    <t>PANNO LENCI IN ROTOLI GIALLO</t>
  </si>
  <si>
    <t>PANNO LENCI IN ROTOLI BLU</t>
  </si>
  <si>
    <t>PANNO LENCI IN ROTOLI VERDE</t>
  </si>
  <si>
    <t>SAGOME NATALIZIE - 170 pezzi</t>
  </si>
  <si>
    <t>STELLE IN FELTRO - 100 pezzi</t>
  </si>
  <si>
    <t>FIORI IN FELTRO - 30 pezzi</t>
  </si>
  <si>
    <t>FELTRO ROSSO - 1 foglio</t>
  </si>
  <si>
    <t>FELTRO VERDE - 1 foglio</t>
  </si>
  <si>
    <t>FELTRO GIALLO - 1 foglio</t>
  </si>
  <si>
    <t>FELTRO BLU - 1 foglio</t>
  </si>
  <si>
    <t>SISAL ROSSO GLITTER</t>
  </si>
  <si>
    <t>CD-R 80 MINUTI - 10 pezzi</t>
  </si>
  <si>
    <t>DVD RISCRIVIBILE - 1 pezzo</t>
  </si>
  <si>
    <t>PEN-DRIVE 8GB</t>
  </si>
  <si>
    <t>CD RISCRIVIBILI 12x - 10 pezzi</t>
  </si>
  <si>
    <t>DVD - 10 pezzi</t>
  </si>
  <si>
    <t>CD-R 80 MINUTI - 50 pezzi</t>
  </si>
  <si>
    <t>DVD - 50 pezzi</t>
  </si>
  <si>
    <t>LABORATORIO GRAFO MOTORIO</t>
  </si>
  <si>
    <t>LA SCOPERTA DELLE EMOZIONI</t>
  </si>
  <si>
    <t>LE EMOZIONI DI CIRIPO' + CD</t>
  </si>
  <si>
    <t>GIOCARE CON LE PAROLE</t>
  </si>
  <si>
    <t>LA LINEA DEL 20</t>
  </si>
  <si>
    <t>LA LINEA DEL 100</t>
  </si>
  <si>
    <t>GEOGRAFIA FACILE + CD</t>
  </si>
  <si>
    <t>LABORATORIO ACQUA</t>
  </si>
  <si>
    <t>IL MIO PRIMO LIBRO DEL TEMPO</t>
  </si>
  <si>
    <t>LIFT THE FLAP WORD BOOK</t>
  </si>
  <si>
    <t>IL PALLONCINO ROSSO</t>
  </si>
  <si>
    <t>SOFIA LA MUCCA MUSICISTA</t>
  </si>
  <si>
    <t>BUONGIORNO DOTTORE</t>
  </si>
  <si>
    <t>SONO IO IL PIU' BELLO!</t>
  </si>
  <si>
    <t>GLI AMICI DI RICCIOLO</t>
  </si>
  <si>
    <t>RENATA HA FAME</t>
  </si>
  <si>
    <t>IL PRIMO ZANICHELLI</t>
  </si>
  <si>
    <t>VIDEOCAMERA DIGITALE FULL HD</t>
  </si>
  <si>
    <t>EPISCOPIO CRAFT MASTER</t>
  </si>
  <si>
    <t>SISTEMA MICRO HI-FI PHILIPS</t>
  </si>
  <si>
    <t>SISTEMA HI-FI COMPATTO PHILIPS</t>
  </si>
  <si>
    <t>A PASSO DI FIABA + CD</t>
  </si>
  <si>
    <t>VERBI CANTERINI + CD</t>
  </si>
  <si>
    <t>LE TABELLINE CANTERINE + CD</t>
  </si>
  <si>
    <t>GIOCHIAMO CON IL CORPO 1 + CD</t>
  </si>
  <si>
    <t>DINOMOTORIA + CD</t>
  </si>
  <si>
    <t>GIOCHIAMO CON IL CORPO 2 + CD</t>
  </si>
  <si>
    <t>ARIA ACQUA TERRA FUOCO + CD</t>
  </si>
  <si>
    <t>ECOLANDIA + CD</t>
  </si>
  <si>
    <t>NEL PAESE DI RICICLANDIA + CD</t>
  </si>
  <si>
    <t>VOGLIO UN MONDO DIRITTO + CD</t>
  </si>
  <si>
    <t>CAVOLO...CHE FRUTTA! + CD</t>
  </si>
  <si>
    <t>NATALE PER TUTTI + CD</t>
  </si>
  <si>
    <t>ALFABETO CANTERINO + CD</t>
  </si>
  <si>
    <t>CANTIAMO...IL NATALE + CD</t>
  </si>
  <si>
    <t>CANZONIERE INGLESE + CD</t>
  </si>
  <si>
    <t>SING A SONG + CD</t>
  </si>
  <si>
    <t>BATTERIE MINISTILO - 4 pezzi</t>
  </si>
  <si>
    <t>BATTERIE STILO - 4 pezzi</t>
  </si>
  <si>
    <t>PRIMA TASTIERA DIGITALE</t>
  </si>
  <si>
    <t>KAZOO - 5 pezzi</t>
  </si>
  <si>
    <t>TAMBURELLO DRUM DRUM</t>
  </si>
  <si>
    <t>CEMBALO SCUOLA cm 21</t>
  </si>
  <si>
    <t>CEMBALO SCUOLA cm 25,5</t>
  </si>
  <si>
    <t>CORONA A SONAGLI con 5 sonagli</t>
  </si>
  <si>
    <t>SONAGLI PER ADDOBBI - 50 pezzi</t>
  </si>
  <si>
    <t>METALLOFONO 12 TONI</t>
  </si>
  <si>
    <t>XILOFONO IN LEGNO 12 TONI</t>
  </si>
  <si>
    <t>TUBI MUSICALI - 5 tubi</t>
  </si>
  <si>
    <t>TUBI MUSICALI - 8 tubi</t>
  </si>
  <si>
    <t>TUBI MUSICALI - 13 tubi</t>
  </si>
  <si>
    <t>LEGGIO DA PAVIMENTO</t>
  </si>
  <si>
    <t>SET MUSICALE - 10 strumenti</t>
  </si>
  <si>
    <t>MUSICHIAMO - 5 strumenti</t>
  </si>
  <si>
    <t>MUSICA FOLK - 5 strumenti</t>
  </si>
  <si>
    <t>PIATTO OSCILLANTE cm 25</t>
  </si>
  <si>
    <t>TRIANGOLO lato 10cm c/battente</t>
  </si>
  <si>
    <t>TRIANGOLO lato 15cm c/battente</t>
  </si>
  <si>
    <t>TRIANGOLO lato 20cm c/battente</t>
  </si>
  <si>
    <t>NACCHERE A MANO: UNA COPPIA</t>
  </si>
  <si>
    <t>NACCHERE A MANO: 10 COPPIE</t>
  </si>
  <si>
    <t>MARACAS BABY - 1 pezzo</t>
  </si>
  <si>
    <t>METALLOFONO SICURO</t>
  </si>
  <si>
    <t>MINI ORCHESTRA - 4 pezzi</t>
  </si>
  <si>
    <t>BABY MAESTRO - 4 pezzi</t>
  </si>
  <si>
    <t>CEMBALO - 1 pezzo</t>
  </si>
  <si>
    <t>BASTONE DELLA PIOGGIA 20,5cm</t>
  </si>
  <si>
    <t>BASTONE DELLA PIOGGIA 40cm</t>
  </si>
  <si>
    <t>MARACAS IN LEGNO - 1 coppia</t>
  </si>
  <si>
    <t>MARACAS UOVA - 4 pezzi</t>
  </si>
  <si>
    <t>CARRELLO MUSICALE PREMIUM</t>
  </si>
  <si>
    <t>SONAGLINO ARCOBALENO</t>
  </si>
  <si>
    <t>PRIMO SONAGLINO</t>
  </si>
  <si>
    <t>SONAGLINO UCCELLINO</t>
  </si>
  <si>
    <t>CUBI SONORI 7x7cm - 2 pezzi</t>
  </si>
  <si>
    <t>LIBRO MORBIDO: MAMMA CHIOCCIA</t>
  </si>
  <si>
    <t>LIBRO MORBIDO: LA FATTORIA</t>
  </si>
  <si>
    <t>SPECCHIO CON MANCORRENTE</t>
  </si>
  <si>
    <t>RAMPA: PERCORSI DENTRO E FUORI</t>
  </si>
  <si>
    <t>CURVA: PERCORSI DENTRO E FUORI</t>
  </si>
  <si>
    <t>VALLE: PERCORSI DENTRO E FUORI</t>
  </si>
  <si>
    <t>SALI, SCENDI E...: PERCORSI</t>
  </si>
  <si>
    <t>QUANTO SONO ALTO CON SPECCHIO</t>
  </si>
  <si>
    <t>BICCHIERI IN SERIAZIONE</t>
  </si>
  <si>
    <t>TORRE PUZZLE CITTA'</t>
  </si>
  <si>
    <t>TORRE PUZZLE FORESTA</t>
  </si>
  <si>
    <t>TORRE COLORI PASTELLO</t>
  </si>
  <si>
    <t>TORRE ROSA</t>
  </si>
  <si>
    <t>SCALA MARRONE</t>
  </si>
  <si>
    <t>CONO MULTICOLORE</t>
  </si>
  <si>
    <t>RAMO DOPO RAMO</t>
  </si>
  <si>
    <t>IMPILA LE CIOTOLE</t>
  </si>
  <si>
    <t>MAXI CATENA - 60 pezzi</t>
  </si>
  <si>
    <t>TRIFORME - 36 elementi</t>
  </si>
  <si>
    <t>LEPROTTINI - 50 pezzi</t>
  </si>
  <si>
    <t>ABBRACCI - 90 pezzi</t>
  </si>
  <si>
    <t>PERLE SENSORIALI - 14 pezzi</t>
  </si>
  <si>
    <t>CATENE GEOMETRICHE - 360 pezzi</t>
  </si>
  <si>
    <t>CATENONE TRIFOGLIO</t>
  </si>
  <si>
    <t>CATENA DI GANCETTI - 300 pezzi</t>
  </si>
  <si>
    <t>FUNGHETTI - 72 elementi</t>
  </si>
  <si>
    <t>ANELLI TATTILI - 96 pezzi</t>
  </si>
  <si>
    <t>BIRILLI MORBIDI - 6 pezzi</t>
  </si>
  <si>
    <t>PRIMO PASSAFORME</t>
  </si>
  <si>
    <t>PRIMI PASSI E PRIME CORSE</t>
  </si>
  <si>
    <t>MEMOTOMBOLA</t>
  </si>
  <si>
    <t>MAXI TOMBOLA DEGLI ALIMENTI</t>
  </si>
  <si>
    <t>LA CUCINA DELLE STREGHE</t>
  </si>
  <si>
    <t>INDOVINA CHI?</t>
  </si>
  <si>
    <t>DOMINO A CASCATA</t>
  </si>
  <si>
    <t>TORRE COLORATA</t>
  </si>
  <si>
    <t>GIOCHI RIUNITI - 30 giochi</t>
  </si>
  <si>
    <t>GIOCHI RIUNITI - 60 giochi</t>
  </si>
  <si>
    <t>TANGRAM PER 15 BAMBINI</t>
  </si>
  <si>
    <t>TANGRAM IN GARA</t>
  </si>
  <si>
    <t>TANGRAM MANDALA - 180 pezzi</t>
  </si>
  <si>
    <t>TANGRAM MANDALA CON SCHEDE</t>
  </si>
  <si>
    <t>MEMO DELLE FAVOLE - 56 tessere</t>
  </si>
  <si>
    <t>MAXI MEMO DEGLI ALIMENTI</t>
  </si>
  <si>
    <t>MEMORY ITALIA - 72 tessere</t>
  </si>
  <si>
    <t>MEMO DEGLI ANIMALI DEL MONDO</t>
  </si>
  <si>
    <t>MEMO DEI GEMELLI - 40 tessere</t>
  </si>
  <si>
    <t>PUZZLE ANIMALI DELLA FATTORIA</t>
  </si>
  <si>
    <t>STAGIONI: SET COMPLETO 4 pezzi</t>
  </si>
  <si>
    <t>PRIMAVERA 25pz</t>
  </si>
  <si>
    <t>ESTATE 36 pz</t>
  </si>
  <si>
    <t>AUTUNNO 49pz</t>
  </si>
  <si>
    <t>INVERNO 64pz</t>
  </si>
  <si>
    <t>LAVO LE MANI 16pz</t>
  </si>
  <si>
    <t>FACCIO IL BAGNO 16pz</t>
  </si>
  <si>
    <t>CI VESTIAMO 25pz</t>
  </si>
  <si>
    <t>LAVO I DENTI 25pz</t>
  </si>
  <si>
    <t>FAVOLE - 4 puzzle 35 pz.</t>
  </si>
  <si>
    <t>FESTA</t>
  </si>
  <si>
    <t>FATTORIA Puzzle dei racconti</t>
  </si>
  <si>
    <t>ESTATE Stagioni per i piccoli</t>
  </si>
  <si>
    <t>INVERNO Stagioni per i piccoli</t>
  </si>
  <si>
    <t>LE STAGIONI DI TOM E LISA</t>
  </si>
  <si>
    <t>PAPERELLE A STRATI</t>
  </si>
  <si>
    <t>ANIMALI PAZZI</t>
  </si>
  <si>
    <t>ANIMALI JUNGLA</t>
  </si>
  <si>
    <t>PERSONAGGI DELLE FIABE</t>
  </si>
  <si>
    <t>ANIMALI MAGNETICI - 4 pezzi</t>
  </si>
  <si>
    <t>PESCIOLINO - PRIMO INCASTRO</t>
  </si>
  <si>
    <t>SET 4 PUZZLE: FESTE A SCUOLA</t>
  </si>
  <si>
    <t>FRUTTA</t>
  </si>
  <si>
    <t>10 ANIMALI</t>
  </si>
  <si>
    <t>FARFALLA - PRIMO INCASTRO</t>
  </si>
  <si>
    <t>NATURA, COLORI E FORME</t>
  </si>
  <si>
    <t>MACCHINE A STRATI</t>
  </si>
  <si>
    <t>1-2-3 MAXI NUMERI</t>
  </si>
  <si>
    <t>A-B-C MAXI LETTERE</t>
  </si>
  <si>
    <t>CUBI DELLA FATTORIA</t>
  </si>
  <si>
    <t>CUBI DEL MARE</t>
  </si>
  <si>
    <t>CUBI COMPONI GLI ANIMALI</t>
  </si>
  <si>
    <t>VEICOLI D'EMERGENZA</t>
  </si>
  <si>
    <t>FACILOTTI</t>
  </si>
  <si>
    <t>GALLINELLA E IL SUO PULCINO</t>
  </si>
  <si>
    <t>CAGNOLINI</t>
  </si>
  <si>
    <t>ORSETTI</t>
  </si>
  <si>
    <t>4x4 FORME DECRESCENTI</t>
  </si>
  <si>
    <t>FATA</t>
  </si>
  <si>
    <t>INCASTRI AUTOPORTANTI: SAVANA</t>
  </si>
  <si>
    <t>PUZZLE AUTOPORTANTE: CASTELLO</t>
  </si>
  <si>
    <t>INCASTRI SONORI: FATTORIA</t>
  </si>
  <si>
    <t>PRIMI PUZZLE: MAMME E CUCCIOLI</t>
  </si>
  <si>
    <t>PRIMI PUZZLE: ANIMALI LONTANI</t>
  </si>
  <si>
    <t>PRIMI PUZZLE: ANIMALI COLORATI</t>
  </si>
  <si>
    <t>GRANDI MEZZI Puzzle sagomato</t>
  </si>
  <si>
    <t>BARBAPAPA' Puzzle 2x24pz</t>
  </si>
  <si>
    <t>FATA DELLE FIABE Puzzle 36pz</t>
  </si>
  <si>
    <t>PINOCCHIO Puzzle fiabe 50pz</t>
  </si>
  <si>
    <t>3 PORCELLINI Puzzle fiabe 24pz</t>
  </si>
  <si>
    <t>CENERENTOLA Puzzle fiabe 36pz</t>
  </si>
  <si>
    <t>NAVE PIRATA Puzzle 54pz</t>
  </si>
  <si>
    <t>PRINCIPESSE Puzzle 70x100cm</t>
  </si>
  <si>
    <t>ARCA DI NOE' 39pz</t>
  </si>
  <si>
    <t>NAVE DEI PIRATI 39pz</t>
  </si>
  <si>
    <t>FATTORIA Puzzle sagomato 20pz</t>
  </si>
  <si>
    <t>CARS Puzzle 3x49pz</t>
  </si>
  <si>
    <t>LA SIRENETTA Puzzle fiabe 60pz</t>
  </si>
  <si>
    <t>IL MONDO A COLORI Puzzle 37pz</t>
  </si>
  <si>
    <t>ORGANICUBI</t>
  </si>
  <si>
    <t>TOPORAMA</t>
  </si>
  <si>
    <t>LABORATORIO DELL'ORIENTAMENTO</t>
  </si>
  <si>
    <t>DOV'E' IL GATTO?</t>
  </si>
  <si>
    <t>1,2,3 CONTO CON IL COLORE</t>
  </si>
  <si>
    <t>FOTOGRAFIE IN SEQUENZA</t>
  </si>
  <si>
    <t>PIRAMIDE ALIMENTI CON IMMAGINI</t>
  </si>
  <si>
    <t>TAPPETO DELLE STRADE IN EVA</t>
  </si>
  <si>
    <t>FIGURE E PAROLE + CD</t>
  </si>
  <si>
    <t>PANNELLO MULTIUSO "10 RIGHE"</t>
  </si>
  <si>
    <t>STENCIL NATALE - 15 soggetti</t>
  </si>
  <si>
    <t>RICONOSCI LA TEXTURE</t>
  </si>
  <si>
    <t>LAVAGNA ATTIVITA' SU CARRELLO</t>
  </si>
  <si>
    <t>LAVAGNA ATTIVITA' DA APPENDERE</t>
  </si>
  <si>
    <t>GETTONI DI RIASSORTIMENTO</t>
  </si>
  <si>
    <t>CARRELLO PER LAVAGNA ATTIVITA'</t>
  </si>
  <si>
    <t>DOMINO DEI COLORI - 28 tessere</t>
  </si>
  <si>
    <t>SIMMETRIA FLOREALE</t>
  </si>
  <si>
    <t>BAMBINI ATTORNO AL MONDO</t>
  </si>
  <si>
    <t>QUINTE E PALCOSCENICO</t>
  </si>
  <si>
    <t>SCENARIO FORESTA</t>
  </si>
  <si>
    <t>LE ATTIVITA' DELLA GIORNATA</t>
  </si>
  <si>
    <t>TROVA LE DIFFERENZE: LIVELLO 2</t>
  </si>
  <si>
    <t>TROVA LE DIFFERENZE: LIVELLO 1</t>
  </si>
  <si>
    <t>AZIONI ED EMOZIONI</t>
  </si>
  <si>
    <t>COSA POSSO FARE?</t>
  </si>
  <si>
    <t>PROGRAMMA ANALISI E SINTESI</t>
  </si>
  <si>
    <t>PRIMA DURANTE DOPO</t>
  </si>
  <si>
    <t>PRIMA, DOPO E DURANTE?</t>
  </si>
  <si>
    <t>DA DOVE VIENE?</t>
  </si>
  <si>
    <t>COSA HANNO IN COMUNE?</t>
  </si>
  <si>
    <t>SET POMELLOTTI - 33 pezzi</t>
  </si>
  <si>
    <t>SCEGLIERE IL FINALE 72 carte</t>
  </si>
  <si>
    <t>SCHEMA CORPOREO CON LAVAGNA</t>
  </si>
  <si>
    <t>SCHEMA CORPOREO</t>
  </si>
  <si>
    <t>BAMBINO: COME SIAMO FATTI?</t>
  </si>
  <si>
    <t>BAMBINA: COME SIAMO FATTI?</t>
  </si>
  <si>
    <t>RAGAZZA: COME SIAMO FATTI?</t>
  </si>
  <si>
    <t>RAGAZZO: COME SIAMO FATTI?</t>
  </si>
  <si>
    <t>LA LINGUA E IL LINGUAGGIO</t>
  </si>
  <si>
    <t>PANNELLO INTERATTIVO</t>
  </si>
  <si>
    <t>DOMINO DELLA FATTORIA</t>
  </si>
  <si>
    <t>DOMINO DEL MARE</t>
  </si>
  <si>
    <t>DOMINO CLASSICO - 28 tessere</t>
  </si>
  <si>
    <t>TOMBOLA E PAROLE: ALIMENTI</t>
  </si>
  <si>
    <t>TOMBOLA E PAROLE: ANIMALI</t>
  </si>
  <si>
    <t>IL GIOCO DEI COLORI</t>
  </si>
  <si>
    <t>L'AMBIENTE E I NOSTRI SENSI</t>
  </si>
  <si>
    <t>GIOCO DEGLI ALIMENTI</t>
  </si>
  <si>
    <t>ANELLO MULTIATTIVITA'</t>
  </si>
  <si>
    <t>PALLA SOFFICE diam. 9 cm</t>
  </si>
  <si>
    <t>PALLA SOFFICE diam. 16 cm</t>
  </si>
  <si>
    <t>PALLA ALVEARE diam. 21,6 cm</t>
  </si>
  <si>
    <t>PALLA STRONG diam. 15 cm</t>
  </si>
  <si>
    <t>PALLA SENSORIALE diam. 28 cm</t>
  </si>
  <si>
    <t>PALLA SENSORIALE diam. 18 cm</t>
  </si>
  <si>
    <t>PALLA SENSORIALE diam. 75 cm</t>
  </si>
  <si>
    <t>CUSCINO TATTILE diametro 35cm</t>
  </si>
  <si>
    <t>ANELLI LISCI diam. 18 cm - 4pz</t>
  </si>
  <si>
    <t>LE ALLACCIATURE DI MATTEO</t>
  </si>
  <si>
    <t>BOTTONI GEOMETRICI - 81 pezzi</t>
  </si>
  <si>
    <t>ANIMALI DA INFILARE  - 9 pezzi</t>
  </si>
  <si>
    <t>PERLE TANTE FORME - 100 pezzi</t>
  </si>
  <si>
    <t>SPIRALOTTO CON VENTOSE</t>
  </si>
  <si>
    <t>GRANDE SPIRALONE PER DUE</t>
  </si>
  <si>
    <t>PESCA NELL'ACQUARIO</t>
  </si>
  <si>
    <t>OCCHIO ALLO SQUALO!</t>
  </si>
  <si>
    <t>TAVOLE TATTILI - 10 tavole</t>
  </si>
  <si>
    <t>NUMERI TATTILI - 10 tessere</t>
  </si>
  <si>
    <t>PERCORSI TATTILI - 8 tavole</t>
  </si>
  <si>
    <t>PANNELLO MOTRICITA' VILLAGGIO</t>
  </si>
  <si>
    <t>BRUCO ATTIVO: SPIRALI</t>
  </si>
  <si>
    <t>BRUCO ATTIVO: VISTA</t>
  </si>
  <si>
    <t>BRUCO ATTIVO: TEMPO</t>
  </si>
  <si>
    <t>BRUCO ATTIVO: PERCORSI</t>
  </si>
  <si>
    <t>BRUCO ATTIVO COMPLETO</t>
  </si>
  <si>
    <t>PANNELLO PERCORSI: ONDE</t>
  </si>
  <si>
    <t>PANNELLO PERCORSI: SU E GIU'</t>
  </si>
  <si>
    <t>SPIRALONE A PARETE</t>
  </si>
  <si>
    <t>PERCORSO CON SCHEDE</t>
  </si>
  <si>
    <t>FORME E CONTORNI</t>
  </si>
  <si>
    <t>FILO' TABLET</t>
  </si>
  <si>
    <t>MAXI BULLONI - 64 pezzi</t>
  </si>
  <si>
    <t>CASSETTA PASSAFORME</t>
  </si>
  <si>
    <t>INCASTRO VERTICALE COMPONIBILE</t>
  </si>
  <si>
    <t>TOMBOLA SONORA DEGLI ANIMALI</t>
  </si>
  <si>
    <t>BLOCCHI DI SABBIA - 16 pezzi</t>
  </si>
  <si>
    <t>CUBI DEI SENSI - 9 pezzi</t>
  </si>
  <si>
    <t>FORME DIVERTENTI</t>
  </si>
  <si>
    <t>DISCHI SENSORIALI IN SILICONE</t>
  </si>
  <si>
    <t>TROVA TATTO</t>
  </si>
  <si>
    <t>DISCHI TATTILI: SET 1</t>
  </si>
  <si>
    <t>DISCHI TATTILI: SET 2</t>
  </si>
  <si>
    <t>DISCHI TATTILI: SET COMPLETO</t>
  </si>
  <si>
    <t>GIOCO DEL TATTO - 18 tavolette</t>
  </si>
  <si>
    <t>DIGILETTERE CORSIVO MINUSCOLO</t>
  </si>
  <si>
    <t>CUBO LUMINOSO</t>
  </si>
  <si>
    <t>TRACCE PER PREGRAFISMO "1"</t>
  </si>
  <si>
    <t>MARGHERITONE - 10 pezzi</t>
  </si>
  <si>
    <t>CHIODONI ASSORTITI - 60 pezzi</t>
  </si>
  <si>
    <t>LABORATORIO MAXI COLOREDO</t>
  </si>
  <si>
    <t>BIMBI NEL MONDO:EUROPEA cm 38h</t>
  </si>
  <si>
    <t>BIMBI NEL MONDO:EUROPEO cm 38h</t>
  </si>
  <si>
    <t>DODO BIMBO + DADA BIMBA</t>
  </si>
  <si>
    <t>FRATELLINI - 4 pezzi</t>
  </si>
  <si>
    <t>TENERELLA:BAMBOLA IN STOFFA</t>
  </si>
  <si>
    <t>GEMELLINI</t>
  </si>
  <si>
    <t>VESTITINO MINI BIMBO</t>
  </si>
  <si>
    <t>VESTITINO MINI BIMBA</t>
  </si>
  <si>
    <t>VESTITINO MIDI BIMBA</t>
  </si>
  <si>
    <t>VESTITINO MIDI BIMBO</t>
  </si>
  <si>
    <t>BIBERON PER BAMBOLE - 1 pezzo</t>
  </si>
  <si>
    <t>BIBERON PER BAMBOLE - 5 pezzi</t>
  </si>
  <si>
    <t>PENTOLINE IN LEGNO - 14 pezzi</t>
  </si>
  <si>
    <t>VERO CUOCO - 8 pezzi</t>
  </si>
  <si>
    <t>SERVIZIO DI POSATE - 16 pezzi</t>
  </si>
  <si>
    <t>CASA BAMBOLE DELUXE con arredi</t>
  </si>
  <si>
    <t>PICCOLO UFO</t>
  </si>
  <si>
    <t>FATTORIA IN LEGNO COMPLETA</t>
  </si>
  <si>
    <t>CUCINA FORNELLO cm 41x31x50h</t>
  </si>
  <si>
    <t>LAVATRICE cm 41x31x50h</t>
  </si>
  <si>
    <t>FRIGORIFERO cm 41x31x50h</t>
  </si>
  <si>
    <t>CASSETTIERA cm 41x31x50h</t>
  </si>
  <si>
    <t>ANGOLO COTTURA cm 66x31x50/86h</t>
  </si>
  <si>
    <t>CUCINOTTO PRIMAVERA</t>
  </si>
  <si>
    <t>POLTRONCINA cm 41x40x22/56h</t>
  </si>
  <si>
    <t>DIVANETTO cm 79x40x22/56h</t>
  </si>
  <si>
    <t>TAVOLINO cm 40x30x26h</t>
  </si>
  <si>
    <t>LAVATRICE PRIMAVERA</t>
  </si>
  <si>
    <t>FRIGORIFERO PRIMAVERA</t>
  </si>
  <si>
    <t>DISPENSA CON 2 CESTINI</t>
  </si>
  <si>
    <t>CUCINA COMPLETA "ORANGE"</t>
  </si>
  <si>
    <t>CARRELLO SUPERMARKET IN LEGNO</t>
  </si>
  <si>
    <t>CUCINA CON FORNO "TULIPANO"</t>
  </si>
  <si>
    <t>FRIGORIFERO "TULIPANO"</t>
  </si>
  <si>
    <t>LAVATRICE "TULIPANO"</t>
  </si>
  <si>
    <t>CUCINA "TULIPANO" COMPLETA</t>
  </si>
  <si>
    <t>CUCINA CHEF</t>
  </si>
  <si>
    <t>CULLA IN LEGNO per bambola</t>
  </si>
  <si>
    <t>LETTINO IN LEGNO per bambola</t>
  </si>
  <si>
    <t>CARROZZINA</t>
  </si>
  <si>
    <t>PASSEGGINO</t>
  </si>
  <si>
    <t>NANNA E PASSEGGIO</t>
  </si>
  <si>
    <t>BAGNETTO</t>
  </si>
  <si>
    <t>CARROZZINA IN PLASTICA</t>
  </si>
  <si>
    <t>ASSE DA STIRO IN LEGNO</t>
  </si>
  <si>
    <t>GREMBIULE DEL CUOCO - 1 pezzo</t>
  </si>
  <si>
    <t>CAPPELLO DEL CUOCO - 1 pezzo</t>
  </si>
  <si>
    <t>MEZZI DI TRASPORTO - 22 pezzi</t>
  </si>
  <si>
    <t>AUTOMEZZI COMPATTI - 12 pezzi</t>
  </si>
  <si>
    <t>AUTOMEZZI DEL CANTIERE MINI</t>
  </si>
  <si>
    <t>BISARCA MINI</t>
  </si>
  <si>
    <t>AUTO DELLA POLIZIA</t>
  </si>
  <si>
    <t>AUTOMEZZI COMPATTI - 24 pezzi</t>
  </si>
  <si>
    <t>MOTO MIDI - 5 pezzi</t>
  </si>
  <si>
    <t>ANIMALETTI IN GARA</t>
  </si>
  <si>
    <t>VEICOLI MIDI cm 10 - 30 pezzi</t>
  </si>
  <si>
    <t>VEICOLI MIDI cm 10 - 6 pezzi</t>
  </si>
  <si>
    <t>AUTOMEZZI DEL CANTIERE 3 pezzi</t>
  </si>
  <si>
    <t>RUSPA VIKING cm 21</t>
  </si>
  <si>
    <t>AUTOCARRO JUMBO</t>
  </si>
  <si>
    <t>AUTOCARRI - 4 pezzi</t>
  </si>
  <si>
    <t>BANCO DEL MERCATO CON DIVISORI</t>
  </si>
  <si>
    <t>CASSETTE DEL MERCATO - 3 pz</t>
  </si>
  <si>
    <t>LA SPESA - 14 pezzi</t>
  </si>
  <si>
    <t>PIZZA IN LEGNO</t>
  </si>
  <si>
    <t>UOVA - 18 pezzi</t>
  </si>
  <si>
    <t>MERENDA - 6 pezzi</t>
  </si>
  <si>
    <t>PESCI - 11 pezzi</t>
  </si>
  <si>
    <t>PANE - 8 pezzi</t>
  </si>
  <si>
    <t>CARNI - 8 pezzi</t>
  </si>
  <si>
    <t>GELATI - 12 pezzi</t>
  </si>
  <si>
    <t>PASTICCERIA - 8 pezzi</t>
  </si>
  <si>
    <t>SPUNTINO - 24 pezzi</t>
  </si>
  <si>
    <t>ALIMENTI - 17 pezzi</t>
  </si>
  <si>
    <t>SUSHI IN LEGNO</t>
  </si>
  <si>
    <t>ANGOLO DEI TRAVESTIMENTI MIDI</t>
  </si>
  <si>
    <t>TRICICLO 2+1</t>
  </si>
  <si>
    <t>TRATTORE TURBO CON RIMORCHIO</t>
  </si>
  <si>
    <t>TRATTORE TURBO DEI GRANDI</t>
  </si>
  <si>
    <t>AUTOMOBILE PER 6</t>
  </si>
  <si>
    <t>ALL'ARREMBAGGIO!</t>
  </si>
  <si>
    <t>MONOPATTINO</t>
  </si>
  <si>
    <t>SOFT BLOCKS - 36 pezzi</t>
  </si>
  <si>
    <t>COSTRUZIONI SOFT - 80 elementi</t>
  </si>
  <si>
    <t>GIANT BLOCKS - 16 pezzi</t>
  </si>
  <si>
    <t>GIANT BLOCKS - 32 pezzi</t>
  </si>
  <si>
    <t>MATTONI IN CARTONE - 36 pezzi</t>
  </si>
  <si>
    <t>MATTONI IN CARTONE - 84 pezzi</t>
  </si>
  <si>
    <t>FANTABLOCCHI - 36 pezzi</t>
  </si>
  <si>
    <t>SET COSTRUZIONI CASTELLI</t>
  </si>
  <si>
    <t>BIBLOCCHI - 48 pezzi</t>
  </si>
  <si>
    <t>BRICK ME - 45 elementi</t>
  </si>
  <si>
    <t>MATTONI XXL - 33 elementi</t>
  </si>
  <si>
    <t>MATTONI - 60 pezzi</t>
  </si>
  <si>
    <t>ACROBATI - 40 pezzi</t>
  </si>
  <si>
    <t>FIORELLO - 128 pezzi</t>
  </si>
  <si>
    <t>BRUCO - 50 elementi</t>
  </si>
  <si>
    <t>GEORELLO 3D - 210 elementi</t>
  </si>
  <si>
    <t>MERLETTI - 145 pezzi</t>
  </si>
  <si>
    <t>TUBI - 100 pezzi</t>
  </si>
  <si>
    <t>SNAKE - 80 pezzi</t>
  </si>
  <si>
    <t>IN FONDO AL MAR... - 80 pezzi</t>
  </si>
  <si>
    <t>COSTRUZIONI ROCKET - 120 pezzi</t>
  </si>
  <si>
    <t>POLY-M KREATIV - 190 pezzi</t>
  </si>
  <si>
    <t>POLY-M ACTIVITY - 340 pezzi</t>
  </si>
  <si>
    <t>POLY-M SUPER BABY - 117 pezzi</t>
  </si>
  <si>
    <t>POLICLIC - 156 pezzi</t>
  </si>
  <si>
    <t>SGABELLINI MAXI - 96 pezzi</t>
  </si>
  <si>
    <t>CLIP BRICK DELUXE - 85 pezzi</t>
  </si>
  <si>
    <t>CLICS - 800 elementi</t>
  </si>
  <si>
    <t>CLICS - 400 elementi</t>
  </si>
  <si>
    <t>CLIP BRICK BASIC - 108 pezzi</t>
  </si>
  <si>
    <t>MICHI MIC - 76 pezzi</t>
  </si>
  <si>
    <t>CLICS GLITTER - 175 elementi</t>
  </si>
  <si>
    <t>INTERSTAR STELLE - 80 pezzi</t>
  </si>
  <si>
    <t>CATENE DI FIORI - 45 pezzi</t>
  </si>
  <si>
    <t>STELLE MAXI - 80 pezzi</t>
  </si>
  <si>
    <t>STELLINE - 80 pezzi</t>
  </si>
  <si>
    <t>STELLE MAXI E STELLINE</t>
  </si>
  <si>
    <t>LEGO: VEICOLI</t>
  </si>
  <si>
    <t>DUPLO: FATTORIA - 154 elementi</t>
  </si>
  <si>
    <t>LEGO: CONFEZIONE MAXI SCENARI</t>
  </si>
  <si>
    <t>PICCOLO FALEGNAME DELUXE</t>
  </si>
  <si>
    <t>BANCO DEL FALEGNAME CON ALZATA</t>
  </si>
  <si>
    <t>CASSETTA DEL FALEGNAME</t>
  </si>
  <si>
    <t>BANCO DEL PICCOLO FALEGNAME</t>
  </si>
  <si>
    <t>PISTA E FERROVIA</t>
  </si>
  <si>
    <t>MACCHININE IN LEGNO - 3 pezzi</t>
  </si>
  <si>
    <t>GARAGE A DUE PIANI VIKING</t>
  </si>
  <si>
    <t>FATTORIA VIKING</t>
  </si>
  <si>
    <t>GRANDE GARAGE A 3 PIANI VIKING</t>
  </si>
  <si>
    <t>PISTA SUPER VIKING</t>
  </si>
  <si>
    <t>POMPIERI - 3 personaggi</t>
  </si>
  <si>
    <t>CAVALLI - 6 pezzi</t>
  </si>
  <si>
    <t>ANIMALI ESOTICI - 10 pezzi</t>
  </si>
  <si>
    <t>TAPPETO CON ANIMALI</t>
  </si>
  <si>
    <t>FATTORIA IN LEGNO</t>
  </si>
  <si>
    <t>BLOCCHI CREATIVI - 46 pezzi</t>
  </si>
  <si>
    <t>VASCAGIOCO COMPLETA</t>
  </si>
  <si>
    <t>VASCA PRIMA cm 58h</t>
  </si>
  <si>
    <t>TAVOLO VASCAGIOCO</t>
  </si>
  <si>
    <t>PIANO COPERCHIO PER VASCAGIOCO</t>
  </si>
  <si>
    <t>SABBIERA CON TELO</t>
  </si>
  <si>
    <t>SABBIA LAVATA 15Kg</t>
  </si>
  <si>
    <t>PONY A MOLLA DA INTERRARE</t>
  </si>
  <si>
    <t>AUTO A MOLLA DA INTERRARE</t>
  </si>
  <si>
    <t>PORTABICI</t>
  </si>
  <si>
    <t>GIOSTRA A 4 POSTI</t>
  </si>
  <si>
    <t>GIOSTRA A 6 POSTI</t>
  </si>
  <si>
    <t>SECCHIELLO SCUOLA - 1 pezzo</t>
  </si>
  <si>
    <t>SECCHIELLI BABY - 3 pezzi</t>
  </si>
  <si>
    <t>PALA DELUXE lunghezza 40 cm</t>
  </si>
  <si>
    <t>RASTRELLI - 4 pezzi</t>
  </si>
  <si>
    <t>GIOCARE ALL'APERTO - 66 pezzi</t>
  </si>
  <si>
    <t>FORMINE GRANDI - 8 pezzi</t>
  </si>
  <si>
    <t>PALE - 4 pezzi</t>
  </si>
  <si>
    <t>VANGA 60cm</t>
  </si>
  <si>
    <t>BORSA DEL GIARDINIERE</t>
  </si>
  <si>
    <t>CARRIOLA IN POLIETILENE</t>
  </si>
  <si>
    <t>CORSA A DUE - 3 PEZZI</t>
  </si>
  <si>
    <t>CORDA PER TIRO ALLA FUNE</t>
  </si>
  <si>
    <t>ELASTICO PER SALTARE 255cm</t>
  </si>
  <si>
    <t>RACCHETTA PING PONG - 1 pezzo</t>
  </si>
  <si>
    <t>PANTOMIMO</t>
  </si>
  <si>
    <t>PISTE GRAFICHE: DIAGONALI</t>
  </si>
  <si>
    <t>PISTE GRAFICHE: ONDE</t>
  </si>
  <si>
    <t>PISTE GRAFICHE: RICCIOLI</t>
  </si>
  <si>
    <t>PISTE GRAFICHE: GRECA</t>
  </si>
  <si>
    <t>PISTE GRAFICHE: PONTICELLI</t>
  </si>
  <si>
    <t>PALLE RUGOSE diam. 22cm - 4pz</t>
  </si>
  <si>
    <t>PALLA PAZZA diam. 20 cm</t>
  </si>
  <si>
    <t>PALLA GIOCO diam. 25 cm</t>
  </si>
  <si>
    <t>PALLA GIOCO diam. 45 cm</t>
  </si>
  <si>
    <t>PALLONE SUPER SANTOS</t>
  </si>
  <si>
    <t>TAPPETO COLORE cm 100x200</t>
  </si>
  <si>
    <t>TAPPETI DELLE STRADE - 3 pezzi</t>
  </si>
  <si>
    <t>LA TUA CITTA': TAPPETO+SEGNALI</t>
  </si>
  <si>
    <t>SEGNALI STRADALI - 16 pezzi</t>
  </si>
  <si>
    <t>STRADE DI CAMPAGNA</t>
  </si>
  <si>
    <t>SET EDUCAZIONE STRADALE</t>
  </si>
  <si>
    <t>CONI STRADALI cm 22h - 4 pezzi</t>
  </si>
  <si>
    <t>TEATRO CON BURATTINI (12pz)</t>
  </si>
  <si>
    <t>PICCOLA IDA 40cm</t>
  </si>
  <si>
    <t>BURATTINI RACCONTANO 8 pz + CD</t>
  </si>
  <si>
    <t>BURATTINI DEI VALORI 9 pz + CD</t>
  </si>
  <si>
    <t>BURATTINI ASSORTITI - 12 pezzi</t>
  </si>
  <si>
    <t>FIABE - 6 burattini con gambe</t>
  </si>
  <si>
    <t>BURATTINI PELUCHE - 3 pezzi</t>
  </si>
  <si>
    <t>ANIMALI A GUANTO: TARTARUGA</t>
  </si>
  <si>
    <t>ANIMALI A GUANTO: CANE</t>
  </si>
  <si>
    <t>ANIMALI A GUANTO: GATTO</t>
  </si>
  <si>
    <t>ANIMALI A GUANTO: SCIMMIA</t>
  </si>
  <si>
    <t>ANIMALI A GUANTO: GALLINA</t>
  </si>
  <si>
    <t>ANIMALI A GUANTO: TIGRE</t>
  </si>
  <si>
    <t>ANIMALI A GUANTO: VOLPE</t>
  </si>
  <si>
    <t>ANIMALI A GUANTO: COCCODRILLO</t>
  </si>
  <si>
    <t>ANIMALI A GUANTO: GIRAFFA</t>
  </si>
  <si>
    <t>ANIMALI A GUANTO: ELEFANTE</t>
  </si>
  <si>
    <t>ANIMALI A GUANTO: CONIGLIO</t>
  </si>
  <si>
    <t>ANIMALI A GUANTO: MAIALE</t>
  </si>
  <si>
    <t>ANIMALI A GUANTO: PECORA</t>
  </si>
  <si>
    <t>ANIMALI A GUANTO: CAVALLO</t>
  </si>
  <si>
    <t>ANIMALI A GUANTO: MUCCA</t>
  </si>
  <si>
    <t>SPUGNETTE PER TRUCCO - 2 pezzi</t>
  </si>
  <si>
    <t>CORONE BIANCHE - 12 pezzi</t>
  </si>
  <si>
    <t>ANIMALMASCHERE - 8 pezzi</t>
  </si>
  <si>
    <t>CORONE COLORATE - 10 pezzi</t>
  </si>
  <si>
    <t>CORONE METALLIZZATE - 12 pezzi</t>
  </si>
  <si>
    <t>MASCHERE BIANCHE - 6 pezzi</t>
  </si>
  <si>
    <t>INVENTAFACCE BIANCHE - 24pz</t>
  </si>
  <si>
    <t>CRAVATTE IN FELTRO - 12 pezzi</t>
  </si>
  <si>
    <t>CRAVATTE IN CARTA - 24 pezzi</t>
  </si>
  <si>
    <t>LIBRERIA DEL VILLAGGIO cm 80h</t>
  </si>
  <si>
    <t>LIBRERIA DEL VILLAGGIO cm 150h</t>
  </si>
  <si>
    <t>CARRELLO LIBRERIA "Linea IDEA"</t>
  </si>
  <si>
    <t>SCRIVANIA "LINEA UFFICIO"</t>
  </si>
  <si>
    <t>CASSETTIERA "LINEA UFFICIO"</t>
  </si>
  <si>
    <t>MOBILE cm 76h "LINEA UFFICIO"</t>
  </si>
  <si>
    <t>MOBILE cm 136h "LINEA UFFICIO"</t>
  </si>
  <si>
    <t>VALIGETTA DEL PRONTO SOCCORSO</t>
  </si>
  <si>
    <t>ARMADIETTO DEL PRONTO SOCCORSO</t>
  </si>
  <si>
    <t>GHIACCIO SECCO ISTANTANEO 1pz</t>
  </si>
  <si>
    <t>CONTENITORE PER PANNOLINI</t>
  </si>
  <si>
    <t>MANGIAPANNOLINI GRANDE</t>
  </si>
  <si>
    <t>MANGIAPANNOLINI MEDIO</t>
  </si>
  <si>
    <t>RICARICA 12 BOBINE UNIVERSALE</t>
  </si>
  <si>
    <t>RICARICA 3 BOBINE UNIVERSALE</t>
  </si>
  <si>
    <t>PARASPIGOLI - 4 pezzi</t>
  </si>
  <si>
    <t>GHIACCIO SECCO ISTANTANEO 25pz</t>
  </si>
  <si>
    <t>PROTEZIONE SPIGOLO TRASPARENTE</t>
  </si>
  <si>
    <t>PASSEGGINO COMPATTO DELUXE</t>
  </si>
  <si>
    <t>POSATINE IN ACCIAIO INOX - 2pz</t>
  </si>
  <si>
    <t>DIVISORIO BACHECA cm 78x120h</t>
  </si>
  <si>
    <t>DIVISORIO TEATRO cm 78x120h</t>
  </si>
  <si>
    <t>STACCIONATA CON STELLINA</t>
  </si>
  <si>
    <t>DECORO STELLINA (solo decoro)</t>
  </si>
  <si>
    <t>DECORO SOLE (solo decoro)</t>
  </si>
  <si>
    <t>DECORO NUVOLE (solo decoro)</t>
  </si>
  <si>
    <t>DIVISORIO TRIS SET COMPLETO</t>
  </si>
  <si>
    <t>ARCO cm 63x61h "Linea IDEA"</t>
  </si>
  <si>
    <t>ARCO cm 43x61h "Linea IDEA"</t>
  </si>
  <si>
    <t>MOBILE ARCHIVIO cm 102h "IDEA"</t>
  </si>
  <si>
    <t>PANNELLO FINESTRA "Linea IDEA"</t>
  </si>
  <si>
    <t>SOPRALZO MERCATO "Linea IDEA"</t>
  </si>
  <si>
    <t>SOPRALZO BACHECA "Linea IDEA"</t>
  </si>
  <si>
    <t>CANCELLETTO "Linea IDEA"</t>
  </si>
  <si>
    <t>ARCO STRETTO "Linea IDEA"</t>
  </si>
  <si>
    <t>ARCO cm 63x81h "Linea IDEA"</t>
  </si>
  <si>
    <t>PORTASCOPE cm 80x40x180h</t>
  </si>
  <si>
    <t>BACHECA/LAVAGNA 60x40cm</t>
  </si>
  <si>
    <t>BACHECA PORTA-AVVISI SOLE</t>
  </si>
  <si>
    <t>FASCIA PORTADISEGNI VILLAGGIO</t>
  </si>
  <si>
    <t>CASSAPANCA 4 TENERI AMICI</t>
  </si>
  <si>
    <t>LIBRERIA 4 TENERI AMICI</t>
  </si>
  <si>
    <t>TAVOLO QUADRATO cm 65x65x55h</t>
  </si>
  <si>
    <t>SEDIA A SCOCCA PLASTICA NIDO</t>
  </si>
  <si>
    <t>APPENDIABITI ONDA A 3 POSTI</t>
  </si>
  <si>
    <t>APPENDIABITI ONDA A 6 POSTI</t>
  </si>
  <si>
    <t>APPENDIABITI ONDA A 10 POSTI</t>
  </si>
  <si>
    <t>APPENDINO BLU/CELESTE</t>
  </si>
  <si>
    <t>APPENDINO ROSSO/ARANCIONE</t>
  </si>
  <si>
    <t>MENSOLA ONDA 100cm</t>
  </si>
  <si>
    <t>PANCA PLURIUSO "PREMIUM"</t>
  </si>
  <si>
    <t>PANCA IMPILABILE "PREMIUM"</t>
  </si>
  <si>
    <t>PANCA TORNITA PLURIUSO 3 posti</t>
  </si>
  <si>
    <t>PANCHETTA PLURIUSO "PREMIUM"</t>
  </si>
  <si>
    <t>SEDIA BIANCA PER SALA MEDICA</t>
  </si>
  <si>
    <t>SEDIA SCUOLA PRIMARIA ROSSA</t>
  </si>
  <si>
    <t>SEGGIOLONE cm 20h "Linea IDEA"</t>
  </si>
  <si>
    <t>SEGGIOLONE cm 25h "Linea IDEA"</t>
  </si>
  <si>
    <t>CATTEDRA CON CASSETTIERA</t>
  </si>
  <si>
    <t>LETTINO IMPILABILE "PREMIUM"</t>
  </si>
  <si>
    <t>FUTON MAXI cm 120x70x15h</t>
  </si>
  <si>
    <t>FUTON MINI cm 100x60x15h</t>
  </si>
  <si>
    <t>CARRELLO PORTABRANDINE NIDO</t>
  </si>
  <si>
    <t>SEGGIOLONE DELUXE</t>
  </si>
  <si>
    <t>PIEDINI DI SOLLEVAMENTO</t>
  </si>
  <si>
    <t>TRAPUNTINA PER BRANDINA 1pz</t>
  </si>
  <si>
    <t>MOBILE A 3 VANI cm 103x42x93h</t>
  </si>
  <si>
    <t>MOBILE A 9 VANI cm 103x42x93h</t>
  </si>
  <si>
    <t>SPOGLIATOIO 3 VANI A GIORNO</t>
  </si>
  <si>
    <t>CASSETTA GRANDE cm 46x34x18,5h</t>
  </si>
  <si>
    <t>MOBILE A 4 VANI "PREMIUM" 110h</t>
  </si>
  <si>
    <t>MOBILE A 4 VANI "PRIMA" 110h</t>
  </si>
  <si>
    <t>MOBILE A 8 VANI "PRIMA" 110h</t>
  </si>
  <si>
    <t>MOBILE A 12 VANI "PRIMA" 110h</t>
  </si>
  <si>
    <t>SPOGLIATOIO A GIORNO "PREMIUM"</t>
  </si>
  <si>
    <t>LIBRERIA NUVOLETTE</t>
  </si>
  <si>
    <t>PORTACIUCCI E BIBERON 18 POSTI</t>
  </si>
  <si>
    <t>CESTA IN VIMINI</t>
  </si>
  <si>
    <t>PANCA ANGOLARE</t>
  </si>
  <si>
    <t>APPENDIABITI 6 POSTI "IDEA"</t>
  </si>
  <si>
    <t>PANCHETTA 6 POSTI "IDEA"</t>
  </si>
  <si>
    <t>APPENDIABITI 8 POSTI "IDEA"</t>
  </si>
  <si>
    <t>PANCHETTA 8 POSTI "IDEA"</t>
  </si>
  <si>
    <t>LIBRERIA SOLE CON CASSETTONE</t>
  </si>
  <si>
    <t>SPOGLIATOIO "PRIMA" ANTE ROSSO</t>
  </si>
  <si>
    <t>MOBILE 2 ANTE BLU "PRIMA" 75h</t>
  </si>
  <si>
    <t>MOBILE 2 ANTE BLU "PRIMA" 110h</t>
  </si>
  <si>
    <t>PORTA CARTONCINI cm 109x41x75h</t>
  </si>
  <si>
    <t>CASSETTIERA MULTIUSO - 1 pezzo</t>
  </si>
  <si>
    <t>CONTENITORE TRASPARENTE GRANDE</t>
  </si>
  <si>
    <t>CASSETTA IN POLIPROPILENE</t>
  </si>
  <si>
    <t>CONTENITORE TRASPARENTE MEDIO</t>
  </si>
  <si>
    <t>CONTENITORI TRIO</t>
  </si>
  <si>
    <t>CASSETTA BASSA ROSSO cm 7,5h</t>
  </si>
  <si>
    <t>CASSETTA BASSA GIALLO cm 7,5h</t>
  </si>
  <si>
    <t>CASSETTA BASSA BLU cm 7,5h</t>
  </si>
  <si>
    <t>CASSETTA BASSA VERDE cm 7,5h</t>
  </si>
  <si>
    <t>CASSETTA ALTA ROSSO cm 15h</t>
  </si>
  <si>
    <t>CASSETTA ALTA GIALLO cm 15h</t>
  </si>
  <si>
    <t>CASSETTA ALTA BLU cm 15h</t>
  </si>
  <si>
    <t>CASSETTA ALTA VERDE cm 15h</t>
  </si>
  <si>
    <t>CONTENITORE COLORE - 4 pezzi</t>
  </si>
  <si>
    <t>COPERCHIO PER CASSETTE</t>
  </si>
  <si>
    <t>CONTENITORE JUMBO ROSSO cm 30h</t>
  </si>
  <si>
    <t>CONTENITORE JUMBO BLU cm 30h</t>
  </si>
  <si>
    <t>CASSETTA GIGANTE ROSSA C/RUOTE</t>
  </si>
  <si>
    <t>VASCA PER LA MANIPOLAZIONE</t>
  </si>
  <si>
    <t>SPECCHIO ACRILICO DI SICUREZZA</t>
  </si>
  <si>
    <t>STACCIONATA cm 85x80h</t>
  </si>
  <si>
    <t>STACCIONATA LARGA cm 154x80h</t>
  </si>
  <si>
    <t>CONIGLIO PER STACCIONATA</t>
  </si>
  <si>
    <t>DELFINO PER STACCIONATA</t>
  </si>
  <si>
    <t>ALBERO DELLE STAGIONI IN LEGNO</t>
  </si>
  <si>
    <t>ALBERO DELLE PRESENZE/STAGIONI</t>
  </si>
  <si>
    <t>CERCHI PIATTI diam. 40cm - 4pz</t>
  </si>
  <si>
    <t>CERCHI PIATTI diam. 50cm - 4pz</t>
  </si>
  <si>
    <t>CERCHI PIATTI diam. 60cm - 4pz</t>
  </si>
  <si>
    <t>CERCHI PIATTI diam. 70cm - 4pz</t>
  </si>
  <si>
    <t>CERCHI PIATTI diam. 80cm - 4pz</t>
  </si>
  <si>
    <t>CARRELLO MOTRICITA' VUOTO</t>
  </si>
  <si>
    <t>SET RITMO E MOVIMENTO + BORSA</t>
  </si>
  <si>
    <t>PALLONE BASKET PROFESSIONALE</t>
  </si>
  <si>
    <t>PALLONE PALLAVOLO ALLENAMENTO</t>
  </si>
  <si>
    <t>MISURA I TUOI LANCI - 20 metri</t>
  </si>
  <si>
    <t>PALLE COMETA - 6 pezzi</t>
  </si>
  <si>
    <t>FISCHIETTO DA ARBITRO</t>
  </si>
  <si>
    <t>SALTO SULLE NUVOLE - 4 pezzi</t>
  </si>
  <si>
    <t>PERCORSO WATER LILY - 6 pezzi</t>
  </si>
  <si>
    <t>ISOLE SUL FIUME - 8 elementi</t>
  </si>
  <si>
    <t>COLLINE DI MIELE</t>
  </si>
  <si>
    <t>PEDANA OSCILLANTE FACILE</t>
  </si>
  <si>
    <t>PEDANA OSCILLANTE MULTIPLA L</t>
  </si>
  <si>
    <t>PEDANA OSCILLANTE MULTIPLA XL</t>
  </si>
  <si>
    <t>PASSERELLA A DISCHI 251x30cm</t>
  </si>
  <si>
    <t>CAMMINO SINUOSO 100x150cm</t>
  </si>
  <si>
    <t>ASSE DI EQUILIBRIO 230x13cm</t>
  </si>
  <si>
    <t>PIATTAFORMA 100x100 cm</t>
  </si>
  <si>
    <t>SBARRE A TRE ALTEZZE 324x155cm</t>
  </si>
  <si>
    <t>BILICO PONTE cm 115x36x20h</t>
  </si>
  <si>
    <t>ACTIGYM PASSERELLA cm 220x48</t>
  </si>
  <si>
    <t>ACTIGYM SCIVOLO cm 220x48</t>
  </si>
  <si>
    <t>ACTIGYM PODIO cm 74x74x59h</t>
  </si>
  <si>
    <t>ACTIGYM TORRE cm 160x160x163h</t>
  </si>
  <si>
    <t>GRANDE PERCORSO DI EQUILIBRIO</t>
  </si>
  <si>
    <t>PERCORSO TRASFORMABILE</t>
  </si>
  <si>
    <t>ORME - 24 pezzi</t>
  </si>
  <si>
    <t>MANI E PIEDI - 24 pezzi</t>
  </si>
  <si>
    <t>SET ELEMENTI PER PERCORSI</t>
  </si>
  <si>
    <t>DONDOLO SU' E GIU'</t>
  </si>
  <si>
    <t>DINOSAURO A DONDOLO</t>
  </si>
  <si>
    <t>COCCODRILLO PER TRE</t>
  </si>
  <si>
    <t>BABY GYM CHICCO</t>
  </si>
  <si>
    <t>PARCO DELL'AVVENTURA</t>
  </si>
  <si>
    <t>TAVOLO PICNIC CHICCO</t>
  </si>
  <si>
    <t>PONY MULTIDONDOLO CHICCO</t>
  </si>
  <si>
    <t>MEGA ALTALENA CON SCIVOLO</t>
  </si>
  <si>
    <t>CANCELLETTO DI SICUREZZA</t>
  </si>
  <si>
    <t>POLTRONCINE CHICCO - 2 pezzi</t>
  </si>
  <si>
    <t>SALOTTINO CHICCO</t>
  </si>
  <si>
    <t>APE A DONDOLO</t>
  </si>
  <si>
    <t>DRAGO PER TRE</t>
  </si>
  <si>
    <t>TAVOLO DONDOLO PER DUE</t>
  </si>
  <si>
    <t>TUNNEL MILLEPIEDI A 4 MODULI</t>
  </si>
  <si>
    <t>RACCORDI UNIVERSALI - 8 pezzi</t>
  </si>
  <si>
    <t>RACCORDI MULTIPLI - 6 pezzi</t>
  </si>
  <si>
    <t>PASSERELLE - 4 pezzi</t>
  </si>
  <si>
    <t>BLOCCHI CUBO - 12 elementi</t>
  </si>
  <si>
    <t>MATERASSO BLU cm 200x100x20h</t>
  </si>
  <si>
    <t>MATERASSO BLU cm 200x100x30h</t>
  </si>
  <si>
    <t>MATERASSO BLU cm 200x100x6h</t>
  </si>
  <si>
    <t>MATERASSO BLU cm 200x100x10h</t>
  </si>
  <si>
    <t>TAPPETO DEI NUMERI E QUANTITA'</t>
  </si>
  <si>
    <t>ANGOLO RIPOSO (SL)</t>
  </si>
  <si>
    <t>SALTAPICCHIO cm 95x200</t>
  </si>
  <si>
    <t>TAPPETO DEL TEMPO cm 200x200</t>
  </si>
  <si>
    <t>TAPPETO CITTA' cm 100x150</t>
  </si>
  <si>
    <t>TAPPETO CAMPAGNA cm 100x150</t>
  </si>
  <si>
    <t>TAPPETO ZOO cm 100x150</t>
  </si>
  <si>
    <t>TAPPETO CASTELLO cm 100x150</t>
  </si>
  <si>
    <t>CESTA MEDIA 30cm</t>
  </si>
  <si>
    <t>CESTA MAXI 40cm</t>
  </si>
  <si>
    <t>TAPPETO CREA CUCINA cm 100x35</t>
  </si>
  <si>
    <t>TAPPETO CITTA' 120x80</t>
  </si>
  <si>
    <t>TAPPETO PRIMAVERA cm 120x120</t>
  </si>
  <si>
    <t>TAPPETO GIUNGLA cm 140x200</t>
  </si>
  <si>
    <t>STUOIA PIEGHEVOLE 1 pezzo</t>
  </si>
  <si>
    <t>WAGON TOYS PROLUNGA 3 VAGONI</t>
  </si>
  <si>
    <t>PALLA CAMPANELLA diam. 23 cm</t>
  </si>
  <si>
    <t>PALLA CAMPANELLA diam. 15 cm</t>
  </si>
  <si>
    <t>PON PON diametro 45cm</t>
  </si>
  <si>
    <t>PON PON diametro 55cm</t>
  </si>
  <si>
    <t>PON PON diametro 65cm</t>
  </si>
  <si>
    <t>BI-PALLA diam. 40x65 cm</t>
  </si>
  <si>
    <t>BI-PALLA diam. 55x90 cm</t>
  </si>
  <si>
    <t>BI-PALLA diam. 70x115 cm</t>
  </si>
  <si>
    <t>POMPA PER PALLONCINI</t>
  </si>
  <si>
    <t>CUBO (OM) cm 30x30x30h</t>
  </si>
  <si>
    <t>CILINDRO (OM) diam cm 30x60h</t>
  </si>
  <si>
    <t>PRISMA (OM) cm 30x30x30h</t>
  </si>
  <si>
    <t>CUBO (OM) cm 40x40x40h</t>
  </si>
  <si>
    <t>CILINDRO (OM) diam cm 40x80h</t>
  </si>
  <si>
    <t>CUBO (SL) cm 30x30x30h</t>
  </si>
  <si>
    <t>PRISMA (SL) cm 30x30x30h</t>
  </si>
  <si>
    <t>CUBO (SL) cm 40x40x40h</t>
  </si>
  <si>
    <t>CILINDRO (SL) diam cm 40x80h</t>
  </si>
  <si>
    <t>PRISMA (SL) cm 40x40x40h</t>
  </si>
  <si>
    <t>ANELLI SOFFICI - 3 pezzi</t>
  </si>
  <si>
    <t>PETTORINA ROSSA - 10 pezzi</t>
  </si>
  <si>
    <t>PETTORINA BLU - 10 pezzi</t>
  </si>
  <si>
    <t>PALLE DA GIOCOLIERE - 3 pezzi</t>
  </si>
  <si>
    <t>BASTONI IN PLASTICA 60cm - 4pz</t>
  </si>
  <si>
    <t>BASTONI IN PLASTICA 80cm - 4pz</t>
  </si>
  <si>
    <t>CERCHI TONDI diam. 50cm - 4pz</t>
  </si>
  <si>
    <t>CERCHI TONDI diam. 60cm - 4pz</t>
  </si>
  <si>
    <t>CERCHI TONDI diam. 70cm - 4pz</t>
  </si>
  <si>
    <t>CERCHI TONDI diam. 80cm - 4pz</t>
  </si>
  <si>
    <t>POLTRONA COLORI VIVACI (SL)</t>
  </si>
  <si>
    <t>POLTRONA COLORI FRESCHI (SL)</t>
  </si>
  <si>
    <t>POLTRONA CON BRACCIOLI (SL)</t>
  </si>
  <si>
    <t>PALLINE ROSSE 100pz diam.7,5cm</t>
  </si>
  <si>
    <t>PALLINE BLU 100pz diam.7,5cm</t>
  </si>
  <si>
    <t>PALLINE VERDI 100pz diam.7,5cm</t>
  </si>
  <si>
    <t>PALLINE ROSSE 500pz diam.7,5cm</t>
  </si>
  <si>
    <t>PALLINE BLU 500pz diam.7,5cm</t>
  </si>
  <si>
    <t>PALLINE VERDI 500pz diam.7,5cm</t>
  </si>
  <si>
    <t>MATERASSO PER PISCINE QUADRATE</t>
  </si>
  <si>
    <t>PLURITUNNEL (SL)</t>
  </si>
  <si>
    <t>CILINDRO-TUNNEL (SL)</t>
  </si>
  <si>
    <t>CUSCINOTTI (SL) cm 50x50 - 8pz</t>
  </si>
  <si>
    <t>TONDOLO DOLCE ONDA</t>
  </si>
  <si>
    <t>PARETE MORBIDA MARE</t>
  </si>
  <si>
    <t>CUSCINO LUNA MIDI</t>
  </si>
  <si>
    <t>CUSCINO FRAGOLA MIDI</t>
  </si>
  <si>
    <t>BASTONE CON GANCI 140cm</t>
  </si>
  <si>
    <t>BASTONE CON GANCI 70cm</t>
  </si>
  <si>
    <t>RETTANGOLO PICCOLO BLU</t>
  </si>
  <si>
    <t>RETTANGOLO GRANDE BLU</t>
  </si>
  <si>
    <t>TENDA DEGLI INDIANI</t>
  </si>
  <si>
    <t>DIVANO BLU PER ADULTI</t>
  </si>
  <si>
    <t>POLTRONA BLU PER ADULTI</t>
  </si>
  <si>
    <t>TAVOLINO IN MIDOLLINO BABY</t>
  </si>
  <si>
    <t>POLTRONA ADULTI IN MIDOLLINO</t>
  </si>
  <si>
    <t>TAVOLINO ADULTI IN MIDOLLINO</t>
  </si>
  <si>
    <t>POLTRONCINA AZZURRO/BLU (SL)</t>
  </si>
  <si>
    <t>ONDINA cm 60x60x30h (OM)</t>
  </si>
  <si>
    <t>DUNA cm 60x60x10/30h (OM)</t>
  </si>
  <si>
    <t>QUADRUCCIO cm 60x60x10h (OM)</t>
  </si>
  <si>
    <t>PERCORSO GATTONIAMO (SL)</t>
  </si>
  <si>
    <t>DOSSO 20h (SL)</t>
  </si>
  <si>
    <t>SALITA 20h (SL)</t>
  </si>
  <si>
    <t>ARRAMPICATA 20h (SL)</t>
  </si>
  <si>
    <t>BASE 20h (SL)</t>
  </si>
  <si>
    <t>MONTAGNE MORBIDE (SL)</t>
  </si>
  <si>
    <t>PERCORSO TUNNEL (SL)</t>
  </si>
  <si>
    <t>PERCORSO A RULLI cm 30h (SL)</t>
  </si>
  <si>
    <t>SCALA MIDI 45h (SL)</t>
  </si>
  <si>
    <t>SCIVOLO MIDI 45h (SL)</t>
  </si>
  <si>
    <t>ONDA MIDI 45h (SL)</t>
  </si>
  <si>
    <t>SCALA 30h (SL)</t>
  </si>
  <si>
    <t>ONDA 30h (SL)</t>
  </si>
  <si>
    <t>SCIVOLO 30h (SL)</t>
  </si>
  <si>
    <t>PENDIO 30h (SL)</t>
  </si>
  <si>
    <t>BASE 30h (SL)</t>
  </si>
  <si>
    <t>TUNNEL 45h (SL)</t>
  </si>
  <si>
    <t>RULLONDA 30h (SL)</t>
  </si>
  <si>
    <t>POUF ANGOLARE 30h (SL)</t>
  </si>
  <si>
    <t>SCIVOLO MAXI 65h (SL)</t>
  </si>
  <si>
    <t>SCALA MAXI 65h (SL)</t>
  </si>
  <si>
    <t>ONDA MAXI 65h (SL)</t>
  </si>
  <si>
    <t>TRAVE MAXI (SL)</t>
  </si>
  <si>
    <t>ARCO MAXI (SL)</t>
  </si>
  <si>
    <t>MATERASSO BLU cm 150x50x4h</t>
  </si>
  <si>
    <t>PERCORSO ARCO (SL)</t>
  </si>
  <si>
    <t>PIATTAFORMA BABY cm 22h (SL)</t>
  </si>
  <si>
    <t>PENDIO BABY cm 22h (SL)</t>
  </si>
  <si>
    <t>PENDIO BASSO BABY cm 11h (SL)</t>
  </si>
  <si>
    <t>DUNA BABY cm 22h (SL)</t>
  </si>
  <si>
    <t>SCALETTA BABY cm 22h (SL)</t>
  </si>
  <si>
    <t>PERCORSO BABY COMPLETO (SL)</t>
  </si>
  <si>
    <t>PRIME SCALATE BABY cm 22h (SL)</t>
  </si>
  <si>
    <t>SALI E SCENDI BABY cm 22h (SL)</t>
  </si>
  <si>
    <t>MINI PERCORSO BABY cm 22h (SL)</t>
  </si>
  <si>
    <t>CIAMBELLO diam. cm 55x20h</t>
  </si>
  <si>
    <t>BASKET REGOLABILE DEI PICCOLI</t>
  </si>
  <si>
    <t>CIOTOLONA MINI</t>
  </si>
  <si>
    <t>PRIMO TELAIO cm 27x19x3h</t>
  </si>
  <si>
    <t>TELAI IN CARTONE - 20 pezzi</t>
  </si>
  <si>
    <t>TELAIO PER MACRAME' cm 100</t>
  </si>
  <si>
    <t>TELAIO PER PERLINE cm 34x15</t>
  </si>
  <si>
    <t>TELAIO PER RAFIA diam.23,5cm</t>
  </si>
  <si>
    <t>TIMBRI TRAFFICO - 12 pezzi</t>
  </si>
  <si>
    <t>TIMBRINI PER GIUDIZI - 4 pezzi</t>
  </si>
  <si>
    <t>STAGIONI - 14 timbri</t>
  </si>
  <si>
    <t>FANTASIA - 14 timbri</t>
  </si>
  <si>
    <t>ANIMALI MARINI - 14 timbri</t>
  </si>
  <si>
    <t>NUMERI E QUANTITA' - 20 timbri</t>
  </si>
  <si>
    <t>FATTORIA - 14 timbri</t>
  </si>
  <si>
    <t>NATALE - 14 timbri</t>
  </si>
  <si>
    <t>PICCOLA STAMPERIA - 27 timbri</t>
  </si>
  <si>
    <t>NUMERI DA INFILARE - 264 pezzi</t>
  </si>
  <si>
    <t>FORME MAGNETICHE - 40 pezzi</t>
  </si>
  <si>
    <t>GIOCO DI LOGICA MAGNETICO</t>
  </si>
  <si>
    <t>PUZZLE MAGNETICO: ITALIA 20pz</t>
  </si>
  <si>
    <t>NORMOGRAFI - 5 tavole</t>
  </si>
  <si>
    <t>STENCIL PER CORNICI - 4 pezzi</t>
  </si>
  <si>
    <t>CORNICI DI NATALE - 4 pezzi</t>
  </si>
  <si>
    <t>STENCIL: FRUTTA - 6 pezzi</t>
  </si>
  <si>
    <t>STENCIL: VERDURA - 6 pezzi</t>
  </si>
  <si>
    <t>STENCIL: NATALE - 12 pezzi</t>
  </si>
  <si>
    <t>STENCIL: VEICOLI - 12 pezzi</t>
  </si>
  <si>
    <t>STENCIL PASQUA - 6 pezzi</t>
  </si>
  <si>
    <t>STENCIL: DINOSAURI - 6 pezzi</t>
  </si>
  <si>
    <t>SAGOME MOTIVI - 6 pezzi</t>
  </si>
  <si>
    <t>STENCIL: TRASPORTI - 6 pezzi</t>
  </si>
  <si>
    <t>TIMBRI NATALE - 6 pezzi</t>
  </si>
  <si>
    <t>TIMBRI METEO - 10 pezzi</t>
  </si>
  <si>
    <t>ABACO SCALARE AD ANELLI</t>
  </si>
  <si>
    <t>ABACO DELLE FORME E DEI COLORI</t>
  </si>
  <si>
    <t>BLOCCHI LOGICI - 48 pezzi</t>
  </si>
  <si>
    <t>BLOCCHI LOGICI MAXI - 60 pezzi</t>
  </si>
  <si>
    <t>MONOMATTONCINI - 300 pezzi</t>
  </si>
  <si>
    <t>CERCHI COLORATI - 6 pezzi</t>
  </si>
  <si>
    <t>MEZZI DI TRASPORTO - 72 pezzi</t>
  </si>
  <si>
    <t>ANIMALI IN 6 COLORI - 72 pezzi</t>
  </si>
  <si>
    <t>ORSACCHIOTTI - 96 pezzi</t>
  </si>
  <si>
    <t>REGOLI IN PLASTICA - 186 pezzi</t>
  </si>
  <si>
    <t>BILANCIA DEI REGOLI</t>
  </si>
  <si>
    <t>REGOLI CON BILANCIA</t>
  </si>
  <si>
    <t>NUMERI cm 9x11</t>
  </si>
  <si>
    <t>NUMERI GIGANTI cm 20,5x14,5</t>
  </si>
  <si>
    <t>ROTELLA METRICA 20 metri</t>
  </si>
  <si>
    <t>MULTICUBI - 200 pezzi</t>
  </si>
  <si>
    <t>MULTIBASE in legno - 121 pezzi</t>
  </si>
  <si>
    <t>MULTIBASE in legno - 484 pezzi</t>
  </si>
  <si>
    <t>MULTIBASE DIENES - 447 pezzi</t>
  </si>
  <si>
    <t>DOMINO A TRIANGOLO: DIVISIONI</t>
  </si>
  <si>
    <t>EURO PER CONTARE CON VASSOIO</t>
  </si>
  <si>
    <t>FRAZIONI MAGNETICHE</t>
  </si>
  <si>
    <t>BANDA DI CONVERSIONE</t>
  </si>
  <si>
    <t>GEOPIANO - 6 tavole</t>
  </si>
  <si>
    <t>SOLIDI GEOMETRICI - 17 pezzi</t>
  </si>
  <si>
    <t>MISURE DI CAPACITA' - 6 pezzi</t>
  </si>
  <si>
    <t>SOLIDI GEOMETRICI - 8 tavole</t>
  </si>
  <si>
    <t>CILINDRI GRADUATI - 7 pezzi</t>
  </si>
  <si>
    <t>MISURE DI VOLUME - 5 pezzi</t>
  </si>
  <si>
    <t>BROCCHE - 3 pezzi</t>
  </si>
  <si>
    <t>LENTI COLORATE - 4 pezzi</t>
  </si>
  <si>
    <t>CALEIDOSCOPIO MIRAGE - 1 pezzo</t>
  </si>
  <si>
    <t>CALEIDOSCOPI MIRAGE - 4 pezzi</t>
  </si>
  <si>
    <t>BINOCOLO 28mm Ingrandimenti 3X</t>
  </si>
  <si>
    <t>PRIME ESPERIENZE OTTICHE</t>
  </si>
  <si>
    <t>VISORE INGRANDITORE</t>
  </si>
  <si>
    <t>CONTAGOCCE PIPETTE - 12 pezzi</t>
  </si>
  <si>
    <t>CLESSIDRE - 5 pezzi</t>
  </si>
  <si>
    <t>MAGNETISMO: SET COMPLETO</t>
  </si>
  <si>
    <t>OCCHIO scomponibile in 6 parti</t>
  </si>
  <si>
    <t>CUORE scomponibile in 2 parti</t>
  </si>
  <si>
    <t>CRANIO UMANO</t>
  </si>
  <si>
    <t>SCHELETRO UMANO altezza 170cm</t>
  </si>
  <si>
    <t>VETRINI BIANCHI - 50 pezzi</t>
  </si>
  <si>
    <t>COPRIVETRINI - 200 pezzi</t>
  </si>
  <si>
    <t>VETRINI PREPARATI - 12 pezzi</t>
  </si>
  <si>
    <t>IMBUTI - 5 pezzi</t>
  </si>
  <si>
    <t>ASIA - Carta geografica murale</t>
  </si>
  <si>
    <t>SUD AMERICA - Carta geografica</t>
  </si>
  <si>
    <t>PLANISFERO - Carta geografica</t>
  </si>
  <si>
    <t>ITALIA - 10 carte geografiche</t>
  </si>
  <si>
    <t>EUROPA - 10 carte geografiche</t>
  </si>
  <si>
    <t>DEUTSCHLAND - Carta geografica</t>
  </si>
  <si>
    <t>REGGICARTE in metallo</t>
  </si>
  <si>
    <t>POLVERE FOSFORESCENTE - gialla</t>
  </si>
  <si>
    <t>HELPIKEYS</t>
  </si>
  <si>
    <t>RICARICA FRIXION BLU - 3 PEZZI</t>
  </si>
  <si>
    <t>PRIME MATITE BORGIONE 1 pz</t>
  </si>
  <si>
    <t>PRIME MATITE BORGIONE 12 pz</t>
  </si>
  <si>
    <t>COLLA UNIVERSALE UHU 125ml</t>
  </si>
  <si>
    <t>COLLA PER TESSUTI 100 ml</t>
  </si>
  <si>
    <t>COLLA VINILICA BORGIONE g 250</t>
  </si>
  <si>
    <t>COLLA SPRAY 400 ml</t>
  </si>
  <si>
    <t>COLLA UHU STIC 8,2g - 3 pz</t>
  </si>
  <si>
    <t>COLLA STICK PRITT 11g - 3 pz</t>
  </si>
  <si>
    <t>PUNTINE DA DISEGNO BLU - 70 pz</t>
  </si>
  <si>
    <t>FORBICI SEGHETTATE - 1 pz</t>
  </si>
  <si>
    <t>CUTTER A LAMA CIRCOLARE</t>
  </si>
  <si>
    <t>TAVOLE PER IL GRAFFITO - 25 p</t>
  </si>
  <si>
    <t>RIGHE 30 cm - 5 pz</t>
  </si>
  <si>
    <t>RIGHELLI 16 cm - 3 pz</t>
  </si>
  <si>
    <t>RIGHELLI 16 cm - 10 pz</t>
  </si>
  <si>
    <t>RIGHELLI 20 cm - 3 pz</t>
  </si>
  <si>
    <t>RIGHELLI 20 cm - 10 pz</t>
  </si>
  <si>
    <t>COMPASSO SNODATO</t>
  </si>
  <si>
    <t>COMPASSO BALAUSTRONE</t>
  </si>
  <si>
    <t>BLOCCO CENTIMETRATO A4 90ff</t>
  </si>
  <si>
    <t>CARTE E CARTONCINI NATALIZI</t>
  </si>
  <si>
    <t>FUSTELLA BORGIONE MINI: ABETE</t>
  </si>
  <si>
    <t>FUSTELLA BORGIONE MINI: CUORE</t>
  </si>
  <si>
    <t>FUSTELLA BORGIONE MINI: STELLA</t>
  </si>
  <si>
    <t>FUSTELLATRICE BORGIONE: NUMERI</t>
  </si>
  <si>
    <t>FUSTELLA BORGIONE MIDI: ABETE</t>
  </si>
  <si>
    <t>FUSTELLA BORGIONE MIDI: CUORE</t>
  </si>
  <si>
    <t>FUSTELLA BORGIONE MIDI: STELLA</t>
  </si>
  <si>
    <t>FUSTELLA BORGIONE MIDI: FIORE</t>
  </si>
  <si>
    <t>FUSTELLA BORGIONE MIDI: FIOCCO</t>
  </si>
  <si>
    <t>FUSTELLA BORGIONE MAXI: BIMBO</t>
  </si>
  <si>
    <t>FUSTELLA BORGIONE MAXI: STELLA</t>
  </si>
  <si>
    <t>FUSTELLA BORGIONE JUMBO: CUORE</t>
  </si>
  <si>
    <t>FUSTELLA BORGIONE JUMBO: FIORE</t>
  </si>
  <si>
    <t>CARTA ORIGAMI FANTASIE COLOR</t>
  </si>
  <si>
    <t>CARTONCINO BIANCO A 2 SPESSORI</t>
  </si>
  <si>
    <t>FALDONE CON LACCI DORSO cm 12</t>
  </si>
  <si>
    <t>TIMBRI A DITA IN GOMMA 8 pezzi</t>
  </si>
  <si>
    <t>TAMPONE MAXI PER STENCIL</t>
  </si>
  <si>
    <t>PENNELLI SALVAGOCCIA - 6 pezzi</t>
  </si>
  <si>
    <t>RULLI IN EVA CON DECORI - 5 PZ</t>
  </si>
  <si>
    <t>RULLI IN SPUGNA MEDI - 4 pezzi</t>
  </si>
  <si>
    <t>ASTUCCIO PORTA PENNELLI</t>
  </si>
  <si>
    <t>TAVOLOZZA IN PLASTICA</t>
  </si>
  <si>
    <t>SECCHIELLO PORTA PENNELLI</t>
  </si>
  <si>
    <t>ACQUERELLI GLITTER GIOTTO</t>
  </si>
  <si>
    <t>ACQUERELLI METALLIZZATI GIOTTO</t>
  </si>
  <si>
    <t>ACQUERELLI GIOTTO 12 PASTIGLIE</t>
  </si>
  <si>
    <t>ACQUERELLI GIOTTO 24 PASTIGLIE</t>
  </si>
  <si>
    <t>TEMPERA BORGIONE ORO 1000ml</t>
  </si>
  <si>
    <t>TEMPERA FLUO 6 BARATTOLI 25ml</t>
  </si>
  <si>
    <t>CARTONI TELATI SAGOMATI</t>
  </si>
  <si>
    <t>CESTINI DA INTRECCIARE - 12 PZ</t>
  </si>
  <si>
    <t>SPUMELLA CUORI GLITTER - 84pz</t>
  </si>
  <si>
    <t>LETTERE IN EVA - 150 PZ</t>
  </si>
  <si>
    <t>NUMERI IN EVA - 150 PZ</t>
  </si>
  <si>
    <t>SPUMELLA FIORI GLITTER 24 PZ</t>
  </si>
  <si>
    <t>TORNIO PER CERAMICA</t>
  </si>
  <si>
    <t>SOFT DOUGH BLANDIVER BLU 460gr</t>
  </si>
  <si>
    <t>SOFT DOUGH BLANDIVER 5x110gr</t>
  </si>
  <si>
    <t>PASTA MORBIDA: CILINDRI 4 PANI</t>
  </si>
  <si>
    <t>SABBIA CINETICA BLU - KG 2,27</t>
  </si>
  <si>
    <t>CUCCHIAIO-COLTELLO</t>
  </si>
  <si>
    <t>SAGOME GEOMETRICHE - 24 PEZZI</t>
  </si>
  <si>
    <t>RULLI IN PLASTICA 4 PEZZI</t>
  </si>
  <si>
    <t>STAMPO: CORNICE cm 13x17</t>
  </si>
  <si>
    <t>TAZZE IN CERAMICA - 5 pezzi</t>
  </si>
  <si>
    <t>COPRITERMOSIFONI TUB.PLASTICO</t>
  </si>
  <si>
    <t>CORTECCIA - 10 FOGLI cm 10x10</t>
  </si>
  <si>
    <t>PINZA CUORE - 5 pezzi</t>
  </si>
  <si>
    <t>LETTERE GIGANTI DA DECORARE</t>
  </si>
  <si>
    <t>CESTINI IN CARTONE - 2 PEZZI</t>
  </si>
  <si>
    <t>ASTUCCIO PORTAPENNE IN CARTONE</t>
  </si>
  <si>
    <t>SFERE TRASPARENTI 5 cm - 5 PZ</t>
  </si>
  <si>
    <t>COPPI IN LEGNO cm 10 - 5 pezzi</t>
  </si>
  <si>
    <t>CASETTA PORTAFOTO</t>
  </si>
  <si>
    <t>PRESEPE IN LEGNO - 1 pezzo</t>
  </si>
  <si>
    <t>BRILLANTINA MEDIA VERDE g 100</t>
  </si>
  <si>
    <t>PIUMETTE COLORATE - G 25</t>
  </si>
  <si>
    <t>SPAGO IN CANAPA 2 mm - 100gr</t>
  </si>
  <si>
    <t>POCHETTE - 6 pezzi</t>
  </si>
  <si>
    <t>CUORI IN FELTRO - 30 pezzi</t>
  </si>
  <si>
    <t>PROBLEMI SENZA PROBLEMI</t>
  </si>
  <si>
    <t>ALLENA-MENTE</t>
  </si>
  <si>
    <t>LUNA E LA CAMERA BLU</t>
  </si>
  <si>
    <t>IL LITIGIO</t>
  </si>
  <si>
    <t>COME FAR FELICE UN IPPOPOTAMO</t>
  </si>
  <si>
    <t>SONO IL PIU' GRANDE</t>
  </si>
  <si>
    <t>TEA - E TU DI CHE COLORE SEI?</t>
  </si>
  <si>
    <t>TEA - E SE NON CI RIESCO?</t>
  </si>
  <si>
    <t>ROARRR! RUGGITI PERICOLOSI</t>
  </si>
  <si>
    <t>CHI VUOLE UN ABBRACCIO?</t>
  </si>
  <si>
    <t>FAVOLE IN RECITA + CD</t>
  </si>
  <si>
    <t>UN NATALE CON I FIOCCHI + CD</t>
  </si>
  <si>
    <t>GRAMMATICA CANTERINA + CD</t>
  </si>
  <si>
    <t>METALLOFONO FACILITATO 12 TONI</t>
  </si>
  <si>
    <t>PIATTI MUSICALI SCUOLA cm 15</t>
  </si>
  <si>
    <t>BORSA RITMICA - 35 strumenti</t>
  </si>
  <si>
    <t>STRADE DI MONTAGNA</t>
  </si>
  <si>
    <t>CAMIONCINO IMPILABILE</t>
  </si>
  <si>
    <t>AEREI IN FORMAZIONE</t>
  </si>
  <si>
    <t>QUADRICICLO IN LEGNO</t>
  </si>
  <si>
    <t>CAMIONCINO FORD</t>
  </si>
  <si>
    <t>MOTO DELLA POLIZIA</t>
  </si>
  <si>
    <t>MOTO</t>
  </si>
  <si>
    <t>GIOCHI TATTILI CON GLI ANIMALI</t>
  </si>
  <si>
    <t>PAPILIO: BRUCHETTI E FARFALLE</t>
  </si>
  <si>
    <t>PENTOMINO</t>
  </si>
  <si>
    <t>LINEA 4</t>
  </si>
  <si>
    <t>MAXI MEMO DEGLI ANIMALI</t>
  </si>
  <si>
    <t>MAXI MEMO DEL MONDO</t>
  </si>
  <si>
    <t>MEMO TONDO DELLE EMOZIONI</t>
  </si>
  <si>
    <t>MEMO IN LEGNO DELL'ALFABETO</t>
  </si>
  <si>
    <t>PRIMI INCASTRI: FRUTTI</t>
  </si>
  <si>
    <t>PUZZLE D'OSSERVAZIONE: FAVOLE</t>
  </si>
  <si>
    <t>AL CIRCO puzzle sagomato 30 pz</t>
  </si>
  <si>
    <t>TAVOLE DELLE ASSOCIAZIONI</t>
  </si>
  <si>
    <t>OPERAZIONI PUZZLE</t>
  </si>
  <si>
    <t>GRANDI FOTO: AZIONI QUOTIDIANE</t>
  </si>
  <si>
    <t>ZOOM SUL REGNO ANIMALE</t>
  </si>
  <si>
    <t>MAMME, CUCCIOLI E MANTO</t>
  </si>
  <si>
    <t>ANIMALI E MANTO</t>
  </si>
  <si>
    <t>TAPPETO DEI NUMERI: SALTA 10</t>
  </si>
  <si>
    <t>ALFABETIERE - 25 tessere</t>
  </si>
  <si>
    <t>ASSOCIAZIONI ANIMALI</t>
  </si>
  <si>
    <t>UNO DOPO L'ALTRO</t>
  </si>
  <si>
    <t>SOLUZIONI DEI PROBLEMI</t>
  </si>
  <si>
    <t>SEQUENZE DI CAUSA-EFFETTO</t>
  </si>
  <si>
    <t>COME SI OTTIENE?</t>
  </si>
  <si>
    <t>OPPOSTI E CONTRARI</t>
  </si>
  <si>
    <t>TRIO: ASSOCIAZIONI DI FAMIGLIE</t>
  </si>
  <si>
    <t>FORME E OMBRE</t>
  </si>
  <si>
    <t>FACCE E SENTIMENTI</t>
  </si>
  <si>
    <t>FATTORIA MAGNETICA - 24 PZ</t>
  </si>
  <si>
    <t>CASA MAGNETICA</t>
  </si>
  <si>
    <t>COMBINO E COMPLETO - SET BASE</t>
  </si>
  <si>
    <t>SEQUENZE DA RACCONTARE</t>
  </si>
  <si>
    <t>DOMINO IN LEGNO DA PAVIMENTO</t>
  </si>
  <si>
    <t>FORME DA IMBUCARE</t>
  </si>
  <si>
    <t>FUNNY ENGLISH - STEP 1</t>
  </si>
  <si>
    <t>FUNNY ENGLISH - STEP 2</t>
  </si>
  <si>
    <t>COLORI DA IMBUCARE</t>
  </si>
  <si>
    <t>PERLE DELLA NATURA</t>
  </si>
  <si>
    <t>LOGICOLOREDO</t>
  </si>
  <si>
    <t>PESCA COLORATA</t>
  </si>
  <si>
    <t>SENTI LA FORMA</t>
  </si>
  <si>
    <t>COCCODRILLO ATTIVO</t>
  </si>
  <si>
    <t>DISEGNAMI SULLA SCHIENA</t>
  </si>
  <si>
    <t>PRISMA DELLE ATTIVITA'</t>
  </si>
  <si>
    <t>PRIMO CUBO MULTIATTIVITA'</t>
  </si>
  <si>
    <t>ELICHE DA AVVITARE</t>
  </si>
  <si>
    <t>OMINI FOCACCINA</t>
  </si>
  <si>
    <t>BATTIFORME</t>
  </si>
  <si>
    <t>INCASTRI ALTEZZE: GIRAFFE</t>
  </si>
  <si>
    <t>INCASTRA LA FORMA</t>
  </si>
  <si>
    <t>TOMBOLA DEI SUONI D'AMBIENTE</t>
  </si>
  <si>
    <t>PIASTRELLE SENSORIALI</t>
  </si>
  <si>
    <t>VASCA TRASPARENTE IN PLASTICA</t>
  </si>
  <si>
    <t>PIANO LUMINOSO - FORMATO A3</t>
  </si>
  <si>
    <t>PIANO LUMINOSO - FORMATO A2</t>
  </si>
  <si>
    <t>ATTENTI AL BUCO</t>
  </si>
  <si>
    <t>TAVOLA PER PREGRAFISMO</t>
  </si>
  <si>
    <t>MOSAICO E MARTELLO</t>
  </si>
  <si>
    <t>CHIODINI IN LEGNO</t>
  </si>
  <si>
    <t>MOSAICO GIGANTE CON SCHEDE</t>
  </si>
  <si>
    <t>INGRANAGGI BABY</t>
  </si>
  <si>
    <t>ARCA DI NOE' MORBIDA</t>
  </si>
  <si>
    <t>IL MIO PRIMO BAMBOLOTTO</t>
  </si>
  <si>
    <t>LA MIA AMICA EUROPEA</t>
  </si>
  <si>
    <t>LA MIA AMICA ASIATICA</t>
  </si>
  <si>
    <t>IL MIO AMICO SUD-AMERICANO</t>
  </si>
  <si>
    <t>LA MIA AMICA AFRICANA</t>
  </si>
  <si>
    <t>CIUCCIO E BIBERON PER BAMBOLE</t>
  </si>
  <si>
    <t>TOELETTA VANITOSA</t>
  </si>
  <si>
    <t>MI FACCIO BELLA</t>
  </si>
  <si>
    <t>STAMPINI ASSORTITI     24pz</t>
  </si>
  <si>
    <t>SET DI PENTOLE - 16 PEZZI</t>
  </si>
  <si>
    <t>SERVIZIO DA TAVOLA - 30 pezzi</t>
  </si>
  <si>
    <t>PRIMI DOLCI - 12 PEZZI</t>
  </si>
  <si>
    <t>CASA BAMBOLE TRASPORTABILE</t>
  </si>
  <si>
    <t>CUCINA CIELO COMPLETA</t>
  </si>
  <si>
    <t>LAVATRICE CUCINA CIELO</t>
  </si>
  <si>
    <t>FRIGORIFERO CUCINA CIELO</t>
  </si>
  <si>
    <t>CREDENZA BABY VITAMINA</t>
  </si>
  <si>
    <t>CUCINA FRESCA</t>
  </si>
  <si>
    <t>BAGNETTO FASCIATOIO</t>
  </si>
  <si>
    <t>CUCINA DEI PICCOLI</t>
  </si>
  <si>
    <t>PRIMO DOTTORE</t>
  </si>
  <si>
    <t>CARRELLO DEL DOTTORE</t>
  </si>
  <si>
    <t>NEGOZIO MERCATO</t>
  </si>
  <si>
    <t>CESTINO DELLA SPESA  - 32 pz</t>
  </si>
  <si>
    <t>CESTINO DALL'ORTO</t>
  </si>
  <si>
    <t>TAGLIERE DI FRUTTA E VERDURA</t>
  </si>
  <si>
    <t>GRIGLIATA IN COMPAGNIA</t>
  </si>
  <si>
    <t>FAST FOOD</t>
  </si>
  <si>
    <t>CESTINI DELLA SPESA - 4 PEZZI</t>
  </si>
  <si>
    <t>CESTINO DA PIC-NIC</t>
  </si>
  <si>
    <t>HAMBURGER CON VASSOIO</t>
  </si>
  <si>
    <t>BILANCIA DEL SUPERMERCATO</t>
  </si>
  <si>
    <t>PRIMA BICICLETTA 2-4 ANNI</t>
  </si>
  <si>
    <t>MAXI BLOCCHI - 80 PZ</t>
  </si>
  <si>
    <t>BLOCCHI COLORATI TRASPARENTI</t>
  </si>
  <si>
    <t>COSTRUZIONI DI LUCE E COLORI</t>
  </si>
  <si>
    <t>PLAYCUBE             48 pz</t>
  </si>
  <si>
    <t>COSTRUISCI I TUOI CUBI</t>
  </si>
  <si>
    <t>ANELLI E STECCHE PER COSTRUIRE</t>
  </si>
  <si>
    <t>MOBILO - SET BASE 86 PZ</t>
  </si>
  <si>
    <t>POLY-M TWINI - 58 PEZZI</t>
  </si>
  <si>
    <t>RUOTE - 90 pezzi</t>
  </si>
  <si>
    <t>RIGHETTE FANTASIA - 108 pezzi</t>
  </si>
  <si>
    <t>DUPLO: SUPERTRENO E FERROVIA</t>
  </si>
  <si>
    <t>BANCO DA LAVORO</t>
  </si>
  <si>
    <t>ALZATINA PORTA UTENSILI</t>
  </si>
  <si>
    <t>UTENSILI PER BANCO DA LAVORO</t>
  </si>
  <si>
    <t>TAPPETO/SACCA DELLE STRADE</t>
  </si>
  <si>
    <t>ANIMALI PREISTORICI - 6 PEZZI</t>
  </si>
  <si>
    <t>CONCHIGLIA PER ACQUA E SABBIA</t>
  </si>
  <si>
    <t>CAVALLI A MOLLA DA INTERRARE</t>
  </si>
  <si>
    <t>PAPERA A MOLLA DA INTERRARE</t>
  </si>
  <si>
    <t>SETACCIO</t>
  </si>
  <si>
    <t>PALETTE - 7 pezzi</t>
  </si>
  <si>
    <t>RASTRELLO BABY</t>
  </si>
  <si>
    <t>MULINELLO DELUXE</t>
  </si>
  <si>
    <t>TRAMPOLI LUMACHINA</t>
  </si>
  <si>
    <t>CORSA NEI SACCHI - 2 pezzi</t>
  </si>
  <si>
    <t>SERPENTE PARACADUTE</t>
  </si>
  <si>
    <t>PARACADUTE: GIOCO A SQUADRE</t>
  </si>
  <si>
    <t>PALLE MATTE - 3 PEZZI</t>
  </si>
  <si>
    <t>PALLA ARCOBALENO diam. 14 cm</t>
  </si>
  <si>
    <t>PALLA ARCOBALENO diam. 23 cm</t>
  </si>
  <si>
    <t>SET PALLE VINTAGE - 6 PEZZI</t>
  </si>
  <si>
    <t>TAPPETO PUZZLE cm 100x200</t>
  </si>
  <si>
    <t>TAPPETO PUZZLE cm 200x200</t>
  </si>
  <si>
    <t>TEATRO DA TAVOLA C/BURATTINI</t>
  </si>
  <si>
    <t>SET POSATINE IN PLASTICA - BLU</t>
  </si>
  <si>
    <t>PANNELLO PRIME ATTIVITA'</t>
  </si>
  <si>
    <t>TAVOLO ERGONOMICO NIDO ROSSO</t>
  </si>
  <si>
    <t>TAVOLO ERGONOMICO NIDO VERDE</t>
  </si>
  <si>
    <t>PANNELLO PORTAOGGETTI CASTORO</t>
  </si>
  <si>
    <t>BANCO A ELEVAZIONE REGOLABILE</t>
  </si>
  <si>
    <t>SEDIA A ELEVAZIONE REGOLABILE</t>
  </si>
  <si>
    <t>VASSOIO IN VIMINI</t>
  </si>
  <si>
    <t>CASSETTA ALTA ARANCIONE cm 15h</t>
  </si>
  <si>
    <t>CASSETTA ALTA AZZURRA cm 15h</t>
  </si>
  <si>
    <t>CAMMINO SUI RULLI 1 pezzo</t>
  </si>
  <si>
    <t>CAMMINO SUI RULLI Set 4 pezzi</t>
  </si>
  <si>
    <t>MEGA PARCO DELLE AVVENTURE</t>
  </si>
  <si>
    <t>PLUTO PER TRE</t>
  </si>
  <si>
    <t>STACCIONATA CHICCO - 4 pezzi</t>
  </si>
  <si>
    <t>DIVERTIMENTI AVVENTUROSI</t>
  </si>
  <si>
    <t>CASETTA ROMANTICA</t>
  </si>
  <si>
    <t>MATERASSO BLU cm 200x200x6h</t>
  </si>
  <si>
    <t>TAPPETO DEL MONDO</t>
  </si>
  <si>
    <t>POMPA PER PALLONI CON AGO</t>
  </si>
  <si>
    <t>CERCHI DA CREARE</t>
  </si>
  <si>
    <t>TUNNEL CON TENDA E TEPEE</t>
  </si>
  <si>
    <t>SCALA 20</t>
  </si>
  <si>
    <t>BALENOTTERO AZZURRO</t>
  </si>
  <si>
    <t>TELAIO cm 40x30x2h</t>
  </si>
  <si>
    <t>TELAI IN LEGNO - 12 pz</t>
  </si>
  <si>
    <t>GEOMETRIE - 14 timbri</t>
  </si>
  <si>
    <t>STENCIL INFINITI - 12 pezzi</t>
  </si>
  <si>
    <t>METRI MORBIDI - 5 PEZZI</t>
  </si>
  <si>
    <t>SCHEDE PER MULTIBASE</t>
  </si>
  <si>
    <t>MINI GEOPIANO - 6 pezzi</t>
  </si>
  <si>
    <t>SCHEDE PER BILANCIA MATEMATICA</t>
  </si>
  <si>
    <t>DISPLAY DELLA GEOMETRIA</t>
  </si>
  <si>
    <t>KIT PER ESPLORARE LA NATURA</t>
  </si>
  <si>
    <t>PRISMA OTTICO - 1 PEZZO</t>
  </si>
  <si>
    <t>TERMOMETRO A IMMERSIONE</t>
  </si>
  <si>
    <t>TELLURIO PROFESSIONALE</t>
  </si>
  <si>
    <t>Qta</t>
  </si>
  <si>
    <t>Aliquota percentuale IVA</t>
  </si>
  <si>
    <t xml:space="preserve">Cod. Fiscale </t>
  </si>
  <si>
    <t>Ragione Sociale</t>
  </si>
  <si>
    <t>100041</t>
  </si>
  <si>
    <t>100042</t>
  </si>
  <si>
    <t>100043</t>
  </si>
  <si>
    <t>100044</t>
  </si>
  <si>
    <t>100045</t>
  </si>
  <si>
    <t>100046</t>
  </si>
  <si>
    <t>100047</t>
  </si>
  <si>
    <t>100048</t>
  </si>
  <si>
    <t>100051</t>
  </si>
  <si>
    <t>100052</t>
  </si>
  <si>
    <t>100053</t>
  </si>
  <si>
    <t>100055</t>
  </si>
  <si>
    <t>100078</t>
  </si>
  <si>
    <t>100079</t>
  </si>
  <si>
    <t>100081</t>
  </si>
  <si>
    <t>100085</t>
  </si>
  <si>
    <t>100088</t>
  </si>
  <si>
    <t>100089</t>
  </si>
  <si>
    <t>100102</t>
  </si>
  <si>
    <t>100103</t>
  </si>
  <si>
    <t>100118</t>
  </si>
  <si>
    <t>100119</t>
  </si>
  <si>
    <t>100208</t>
  </si>
  <si>
    <t>100209</t>
  </si>
  <si>
    <t>100211</t>
  </si>
  <si>
    <t>100212</t>
  </si>
  <si>
    <t>100213</t>
  </si>
  <si>
    <t>100214</t>
  </si>
  <si>
    <t>100215</t>
  </si>
  <si>
    <t>100222</t>
  </si>
  <si>
    <t>100281</t>
  </si>
  <si>
    <t>100320</t>
  </si>
  <si>
    <t>100322</t>
  </si>
  <si>
    <t>100410</t>
  </si>
  <si>
    <t>100501</t>
  </si>
  <si>
    <t>100502</t>
  </si>
  <si>
    <t>100504</t>
  </si>
  <si>
    <t>100511</t>
  </si>
  <si>
    <t>100513</t>
  </si>
  <si>
    <t>100514</t>
  </si>
  <si>
    <t>100515</t>
  </si>
  <si>
    <t>100520</t>
  </si>
  <si>
    <t>100521</t>
  </si>
  <si>
    <t>100532</t>
  </si>
  <si>
    <t>100533</t>
  </si>
  <si>
    <t>100534</t>
  </si>
  <si>
    <t>100535</t>
  </si>
  <si>
    <t>100536</t>
  </si>
  <si>
    <t>100537</t>
  </si>
  <si>
    <t>100538</t>
  </si>
  <si>
    <t>100539</t>
  </si>
  <si>
    <t>100541</t>
  </si>
  <si>
    <t>100542</t>
  </si>
  <si>
    <t>100543</t>
  </si>
  <si>
    <t>100545</t>
  </si>
  <si>
    <t>100546</t>
  </si>
  <si>
    <t>100552</t>
  </si>
  <si>
    <t>100553</t>
  </si>
  <si>
    <t>100558</t>
  </si>
  <si>
    <t>100559</t>
  </si>
  <si>
    <t>100560</t>
  </si>
  <si>
    <t>100562</t>
  </si>
  <si>
    <t>100563</t>
  </si>
  <si>
    <t>100565</t>
  </si>
  <si>
    <t>100566</t>
  </si>
  <si>
    <t>100801</t>
  </si>
  <si>
    <t>100802</t>
  </si>
  <si>
    <t>100803</t>
  </si>
  <si>
    <t>100806</t>
  </si>
  <si>
    <t>100807</t>
  </si>
  <si>
    <t>100808</t>
  </si>
  <si>
    <t>100810</t>
  </si>
  <si>
    <t>100811</t>
  </si>
  <si>
    <t>100812</t>
  </si>
  <si>
    <t>100813</t>
  </si>
  <si>
    <t>100814</t>
  </si>
  <si>
    <t>100815</t>
  </si>
  <si>
    <t>100816</t>
  </si>
  <si>
    <t>100817</t>
  </si>
  <si>
    <t>100818</t>
  </si>
  <si>
    <t>100819</t>
  </si>
  <si>
    <t>100820</t>
  </si>
  <si>
    <t>100828</t>
  </si>
  <si>
    <t>100829</t>
  </si>
  <si>
    <t>100832</t>
  </si>
  <si>
    <t>100833</t>
  </si>
  <si>
    <t>100840</t>
  </si>
  <si>
    <t>100847</t>
  </si>
  <si>
    <t>100848</t>
  </si>
  <si>
    <t>100849</t>
  </si>
  <si>
    <t>100850</t>
  </si>
  <si>
    <t>100851</t>
  </si>
  <si>
    <t>100852</t>
  </si>
  <si>
    <t>100859</t>
  </si>
  <si>
    <t>100860</t>
  </si>
  <si>
    <t>100862</t>
  </si>
  <si>
    <t>100863</t>
  </si>
  <si>
    <t>100867</t>
  </si>
  <si>
    <t>100868</t>
  </si>
  <si>
    <t>100869</t>
  </si>
  <si>
    <t>100876</t>
  </si>
  <si>
    <t>100877</t>
  </si>
  <si>
    <t>100878</t>
  </si>
  <si>
    <t>100879</t>
  </si>
  <si>
    <t>100880</t>
  </si>
  <si>
    <t>100902</t>
  </si>
  <si>
    <t>100904</t>
  </si>
  <si>
    <t>100905</t>
  </si>
  <si>
    <t>100913</t>
  </si>
  <si>
    <t>100914</t>
  </si>
  <si>
    <t>100915</t>
  </si>
  <si>
    <t>100916</t>
  </si>
  <si>
    <t>100920</t>
  </si>
  <si>
    <t>100921</t>
  </si>
  <si>
    <t>100930</t>
  </si>
  <si>
    <t>100932</t>
  </si>
  <si>
    <t>100940</t>
  </si>
  <si>
    <t>101010</t>
  </si>
  <si>
    <t>101020</t>
  </si>
  <si>
    <t>101022</t>
  </si>
  <si>
    <t>101023</t>
  </si>
  <si>
    <t>101025</t>
  </si>
  <si>
    <t>101027</t>
  </si>
  <si>
    <t>101028</t>
  </si>
  <si>
    <t>101029</t>
  </si>
  <si>
    <t>101033</t>
  </si>
  <si>
    <t>101036</t>
  </si>
  <si>
    <t>101040</t>
  </si>
  <si>
    <t>101041</t>
  </si>
  <si>
    <t>101044</t>
  </si>
  <si>
    <t>101102</t>
  </si>
  <si>
    <t>101103</t>
  </si>
  <si>
    <t>101104</t>
  </si>
  <si>
    <t>101106</t>
  </si>
  <si>
    <t>101110</t>
  </si>
  <si>
    <t>101120</t>
  </si>
  <si>
    <t>101124</t>
  </si>
  <si>
    <t>101126</t>
  </si>
  <si>
    <t>101128</t>
  </si>
  <si>
    <t>101129</t>
  </si>
  <si>
    <t>101130</t>
  </si>
  <si>
    <t>101150</t>
  </si>
  <si>
    <t>101222</t>
  </si>
  <si>
    <t>101223</t>
  </si>
  <si>
    <t>101224</t>
  </si>
  <si>
    <t>101225</t>
  </si>
  <si>
    <t>101229</t>
  </si>
  <si>
    <t>101232</t>
  </si>
  <si>
    <t>101233</t>
  </si>
  <si>
    <t>101237</t>
  </si>
  <si>
    <t>101238</t>
  </si>
  <si>
    <t>101239</t>
  </si>
  <si>
    <t>101240</t>
  </si>
  <si>
    <t>101242</t>
  </si>
  <si>
    <t>101243</t>
  </si>
  <si>
    <t>101245</t>
  </si>
  <si>
    <t>101252</t>
  </si>
  <si>
    <t>101272</t>
  </si>
  <si>
    <t>101273</t>
  </si>
  <si>
    <t>101277</t>
  </si>
  <si>
    <t>101278</t>
  </si>
  <si>
    <t>101279</t>
  </si>
  <si>
    <t>101282</t>
  </si>
  <si>
    <t>101283</t>
  </si>
  <si>
    <t>101285</t>
  </si>
  <si>
    <t>101286</t>
  </si>
  <si>
    <t>101292</t>
  </si>
  <si>
    <t>101293</t>
  </si>
  <si>
    <t>101295</t>
  </si>
  <si>
    <t>101314</t>
  </si>
  <si>
    <t>10132100</t>
  </si>
  <si>
    <t>101323</t>
  </si>
  <si>
    <t>101324</t>
  </si>
  <si>
    <t>101327</t>
  </si>
  <si>
    <t>101329</t>
  </si>
  <si>
    <t>101333</t>
  </si>
  <si>
    <t>101403</t>
  </si>
  <si>
    <t>101405</t>
  </si>
  <si>
    <t>101408</t>
  </si>
  <si>
    <t>101413</t>
  </si>
  <si>
    <t>101414</t>
  </si>
  <si>
    <t>101421</t>
  </si>
  <si>
    <t>101422</t>
  </si>
  <si>
    <t>101423</t>
  </si>
  <si>
    <t>101425</t>
  </si>
  <si>
    <t>101430</t>
  </si>
  <si>
    <t>101436</t>
  </si>
  <si>
    <t>101437</t>
  </si>
  <si>
    <t>101456</t>
  </si>
  <si>
    <t>101457</t>
  </si>
  <si>
    <t>101458</t>
  </si>
  <si>
    <t>101459</t>
  </si>
  <si>
    <t>101462</t>
  </si>
  <si>
    <t>101463</t>
  </si>
  <si>
    <t>101465</t>
  </si>
  <si>
    <t>101466</t>
  </si>
  <si>
    <t>101561</t>
  </si>
  <si>
    <t>101562</t>
  </si>
  <si>
    <t>101563</t>
  </si>
  <si>
    <t>101592</t>
  </si>
  <si>
    <t>101593</t>
  </si>
  <si>
    <t>101595</t>
  </si>
  <si>
    <t>101607</t>
  </si>
  <si>
    <t>101608</t>
  </si>
  <si>
    <t>101609</t>
  </si>
  <si>
    <t>101616</t>
  </si>
  <si>
    <t>101617</t>
  </si>
  <si>
    <t>101627</t>
  </si>
  <si>
    <t>101628</t>
  </si>
  <si>
    <t>101630</t>
  </si>
  <si>
    <t>101634</t>
  </si>
  <si>
    <t>101641</t>
  </si>
  <si>
    <t>101644</t>
  </si>
  <si>
    <t>101646</t>
  </si>
  <si>
    <t>101648</t>
  </si>
  <si>
    <t>101649</t>
  </si>
  <si>
    <t>101672</t>
  </si>
  <si>
    <t>101673</t>
  </si>
  <si>
    <t>101675</t>
  </si>
  <si>
    <t>101782</t>
  </si>
  <si>
    <t>101792</t>
  </si>
  <si>
    <t>101812</t>
  </si>
  <si>
    <t>101813</t>
  </si>
  <si>
    <t>101815</t>
  </si>
  <si>
    <t>101822</t>
  </si>
  <si>
    <t>101823</t>
  </si>
  <si>
    <t>101825</t>
  </si>
  <si>
    <t>101862</t>
  </si>
  <si>
    <t>101863</t>
  </si>
  <si>
    <t>101865</t>
  </si>
  <si>
    <t>101872</t>
  </si>
  <si>
    <t>101873</t>
  </si>
  <si>
    <t>101875</t>
  </si>
  <si>
    <t>101902</t>
  </si>
  <si>
    <t>102018</t>
  </si>
  <si>
    <t>102019</t>
  </si>
  <si>
    <t>102102</t>
  </si>
  <si>
    <t>102103</t>
  </si>
  <si>
    <t>102104</t>
  </si>
  <si>
    <t>102105</t>
  </si>
  <si>
    <t>102108</t>
  </si>
  <si>
    <t>102109</t>
  </si>
  <si>
    <t>102110</t>
  </si>
  <si>
    <t>102111</t>
  </si>
  <si>
    <t>102117</t>
  </si>
  <si>
    <t>102118</t>
  </si>
  <si>
    <t>102119</t>
  </si>
  <si>
    <t>102122</t>
  </si>
  <si>
    <t>102123</t>
  </si>
  <si>
    <t>102125</t>
  </si>
  <si>
    <t>102127</t>
  </si>
  <si>
    <t>102132</t>
  </si>
  <si>
    <t>102133</t>
  </si>
  <si>
    <t>102135</t>
  </si>
  <si>
    <t>102142</t>
  </si>
  <si>
    <t>102143</t>
  </si>
  <si>
    <t>102145</t>
  </si>
  <si>
    <t>102147</t>
  </si>
  <si>
    <t>102148</t>
  </si>
  <si>
    <t>102162</t>
  </si>
  <si>
    <t>102163</t>
  </si>
  <si>
    <t>102165</t>
  </si>
  <si>
    <t>102166</t>
  </si>
  <si>
    <t>102202</t>
  </si>
  <si>
    <t>102205</t>
  </si>
  <si>
    <t>102206</t>
  </si>
  <si>
    <t>102208</t>
  </si>
  <si>
    <t>102209</t>
  </si>
  <si>
    <t>102210</t>
  </si>
  <si>
    <t>102212</t>
  </si>
  <si>
    <t>102215</t>
  </si>
  <si>
    <t>102219</t>
  </si>
  <si>
    <t>102223</t>
  </si>
  <si>
    <t>102226</t>
  </si>
  <si>
    <t>102227</t>
  </si>
  <si>
    <t>102230</t>
  </si>
  <si>
    <t>102233</t>
  </si>
  <si>
    <t>102234</t>
  </si>
  <si>
    <t>102236</t>
  </si>
  <si>
    <t>102237</t>
  </si>
  <si>
    <t>102239</t>
  </si>
  <si>
    <t>102243</t>
  </si>
  <si>
    <t>102245</t>
  </si>
  <si>
    <t>102246</t>
  </si>
  <si>
    <t>102248</t>
  </si>
  <si>
    <t>102249</t>
  </si>
  <si>
    <t>102250</t>
  </si>
  <si>
    <t>102251</t>
  </si>
  <si>
    <t>MATITA NORIS STAEDTLER B - 1pz</t>
  </si>
  <si>
    <t>102252</t>
  </si>
  <si>
    <t>102253</t>
  </si>
  <si>
    <t>MATITA NORIS STAEDTLER H - 1pz</t>
  </si>
  <si>
    <t>102254</t>
  </si>
  <si>
    <t>103004</t>
  </si>
  <si>
    <t>103502</t>
  </si>
  <si>
    <t>103901</t>
  </si>
  <si>
    <t>103902</t>
  </si>
  <si>
    <t>103904</t>
  </si>
  <si>
    <t>103913</t>
  </si>
  <si>
    <t>104011</t>
  </si>
  <si>
    <t>104012</t>
  </si>
  <si>
    <t>104013</t>
  </si>
  <si>
    <t>104014</t>
  </si>
  <si>
    <t>104015</t>
  </si>
  <si>
    <t>104102</t>
  </si>
  <si>
    <t>104103</t>
  </si>
  <si>
    <t>104105</t>
  </si>
  <si>
    <t>104107</t>
  </si>
  <si>
    <t>104108</t>
  </si>
  <si>
    <t>104109</t>
  </si>
  <si>
    <t>104110</t>
  </si>
  <si>
    <t>104201</t>
  </si>
  <si>
    <t>104202</t>
  </si>
  <si>
    <t>104203</t>
  </si>
  <si>
    <t>104204</t>
  </si>
  <si>
    <t>104206</t>
  </si>
  <si>
    <t>104208</t>
  </si>
  <si>
    <t>104209</t>
  </si>
  <si>
    <t>104212</t>
  </si>
  <si>
    <t>104216</t>
  </si>
  <si>
    <t>104217</t>
  </si>
  <si>
    <t>104219</t>
  </si>
  <si>
    <t>104226</t>
  </si>
  <si>
    <t>104229</t>
  </si>
  <si>
    <t>104234</t>
  </si>
  <si>
    <t>104235</t>
  </si>
  <si>
    <t>104236</t>
  </si>
  <si>
    <t>104237</t>
  </si>
  <si>
    <t>104238</t>
  </si>
  <si>
    <t>104239</t>
  </si>
  <si>
    <t>104240</t>
  </si>
  <si>
    <t>104241</t>
  </si>
  <si>
    <t>104242</t>
  </si>
  <si>
    <t>104243</t>
  </si>
  <si>
    <t>104244</t>
  </si>
  <si>
    <t>104245</t>
  </si>
  <si>
    <t>104246</t>
  </si>
  <si>
    <t>104247</t>
  </si>
  <si>
    <t>104248</t>
  </si>
  <si>
    <t>104250</t>
  </si>
  <si>
    <t>104252</t>
  </si>
  <si>
    <t>104255</t>
  </si>
  <si>
    <t>104256</t>
  </si>
  <si>
    <t>104257</t>
  </si>
  <si>
    <t>104258</t>
  </si>
  <si>
    <t>104271</t>
  </si>
  <si>
    <t>104272</t>
  </si>
  <si>
    <t>104273</t>
  </si>
  <si>
    <t>104274</t>
  </si>
  <si>
    <t>104275</t>
  </si>
  <si>
    <t>104276</t>
  </si>
  <si>
    <t>104277</t>
  </si>
  <si>
    <t>104278</t>
  </si>
  <si>
    <t>104301</t>
  </si>
  <si>
    <t>104302</t>
  </si>
  <si>
    <t>104303</t>
  </si>
  <si>
    <t>104304</t>
  </si>
  <si>
    <t>104305</t>
  </si>
  <si>
    <t>104306</t>
  </si>
  <si>
    <t>104307</t>
  </si>
  <si>
    <t>104308</t>
  </si>
  <si>
    <t>104309</t>
  </si>
  <si>
    <t>104310</t>
  </si>
  <si>
    <t>104311</t>
  </si>
  <si>
    <t>104313</t>
  </si>
  <si>
    <t>104315</t>
  </si>
  <si>
    <t>104316</t>
  </si>
  <si>
    <t>104318</t>
  </si>
  <si>
    <t>104319</t>
  </si>
  <si>
    <t>104321</t>
  </si>
  <si>
    <t>104322</t>
  </si>
  <si>
    <t>104323</t>
  </si>
  <si>
    <t>104328</t>
  </si>
  <si>
    <t>104329</t>
  </si>
  <si>
    <t>104341</t>
  </si>
  <si>
    <t>104342</t>
  </si>
  <si>
    <t>104343</t>
  </si>
  <si>
    <t>104344</t>
  </si>
  <si>
    <t>104351</t>
  </si>
  <si>
    <t>104352</t>
  </si>
  <si>
    <t>104353</t>
  </si>
  <si>
    <t>104401</t>
  </si>
  <si>
    <t>104402</t>
  </si>
  <si>
    <t>104403</t>
  </si>
  <si>
    <t>104421</t>
  </si>
  <si>
    <t>104422</t>
  </si>
  <si>
    <t>104423</t>
  </si>
  <si>
    <t>104424</t>
  </si>
  <si>
    <t>104501</t>
  </si>
  <si>
    <t>104502</t>
  </si>
  <si>
    <t>104503</t>
  </si>
  <si>
    <t>104801</t>
  </si>
  <si>
    <t>10510000</t>
  </si>
  <si>
    <t>10510300</t>
  </si>
  <si>
    <t>105104</t>
  </si>
  <si>
    <t>105105</t>
  </si>
  <si>
    <t>105106</t>
  </si>
  <si>
    <t>105110</t>
  </si>
  <si>
    <t>105112</t>
  </si>
  <si>
    <t>105114</t>
  </si>
  <si>
    <t>105115</t>
  </si>
  <si>
    <t>105117</t>
  </si>
  <si>
    <t>105118</t>
  </si>
  <si>
    <t>105121</t>
  </si>
  <si>
    <t>105122</t>
  </si>
  <si>
    <t>105124</t>
  </si>
  <si>
    <t>105126</t>
  </si>
  <si>
    <t>105129</t>
  </si>
  <si>
    <t>105134</t>
  </si>
  <si>
    <t>105137</t>
  </si>
  <si>
    <t>105142</t>
  </si>
  <si>
    <t>105144</t>
  </si>
  <si>
    <t>105145</t>
  </si>
  <si>
    <t>105146</t>
  </si>
  <si>
    <t>105147</t>
  </si>
  <si>
    <t>105148</t>
  </si>
  <si>
    <t>105201</t>
  </si>
  <si>
    <t>105202</t>
  </si>
  <si>
    <t>105204</t>
  </si>
  <si>
    <t>105205</t>
  </si>
  <si>
    <t>105206</t>
  </si>
  <si>
    <t>105207</t>
  </si>
  <si>
    <t>105210</t>
  </si>
  <si>
    <t>105212</t>
  </si>
  <si>
    <t>105215</t>
  </si>
  <si>
    <t>105216</t>
  </si>
  <si>
    <t>105217</t>
  </si>
  <si>
    <t>105220</t>
  </si>
  <si>
    <t>105221</t>
  </si>
  <si>
    <t>105226</t>
  </si>
  <si>
    <t>106121</t>
  </si>
  <si>
    <t>106122</t>
  </si>
  <si>
    <t>106125</t>
  </si>
  <si>
    <t>106138</t>
  </si>
  <si>
    <t>106140</t>
  </si>
  <si>
    <t>106141</t>
  </si>
  <si>
    <t>106143</t>
  </si>
  <si>
    <t>106144</t>
  </si>
  <si>
    <t>107101</t>
  </si>
  <si>
    <t>107102</t>
  </si>
  <si>
    <t>108103</t>
  </si>
  <si>
    <t>108104</t>
  </si>
  <si>
    <t>108105</t>
  </si>
  <si>
    <t>108113</t>
  </si>
  <si>
    <t>109401</t>
  </si>
  <si>
    <t>109402</t>
  </si>
  <si>
    <t>109403</t>
  </si>
  <si>
    <t>109404</t>
  </si>
  <si>
    <t>109405</t>
  </si>
  <si>
    <t>109410</t>
  </si>
  <si>
    <t>109411</t>
  </si>
  <si>
    <t>109412</t>
  </si>
  <si>
    <t>109413</t>
  </si>
  <si>
    <t>109414</t>
  </si>
  <si>
    <t>109415</t>
  </si>
  <si>
    <t>109501</t>
  </si>
  <si>
    <t>109502</t>
  </si>
  <si>
    <t>109504</t>
  </si>
  <si>
    <t>109505</t>
  </si>
  <si>
    <t>109511</t>
  </si>
  <si>
    <t>109514</t>
  </si>
  <si>
    <t>109515</t>
  </si>
  <si>
    <t>109516</t>
  </si>
  <si>
    <t>GESSI PER PAVIMENTO 6pz/6col</t>
  </si>
  <si>
    <t>109517</t>
  </si>
  <si>
    <t>110101</t>
  </si>
  <si>
    <t>110102</t>
  </si>
  <si>
    <t>110105</t>
  </si>
  <si>
    <t>110106</t>
  </si>
  <si>
    <t>110111</t>
  </si>
  <si>
    <t>110200</t>
  </si>
  <si>
    <t>110202</t>
  </si>
  <si>
    <t>110205</t>
  </si>
  <si>
    <t>110206</t>
  </si>
  <si>
    <t>110207</t>
  </si>
  <si>
    <t>112100</t>
  </si>
  <si>
    <t>112101</t>
  </si>
  <si>
    <t>112102</t>
  </si>
  <si>
    <t>112111</t>
  </si>
  <si>
    <t>112112</t>
  </si>
  <si>
    <t>112115</t>
  </si>
  <si>
    <t>112116</t>
  </si>
  <si>
    <t>112117</t>
  </si>
  <si>
    <t>112119</t>
  </si>
  <si>
    <t>112120</t>
  </si>
  <si>
    <t>112121</t>
  </si>
  <si>
    <t>112122</t>
  </si>
  <si>
    <t>112123</t>
  </si>
  <si>
    <t>112124</t>
  </si>
  <si>
    <t>112125</t>
  </si>
  <si>
    <t>112126</t>
  </si>
  <si>
    <t>112127</t>
  </si>
  <si>
    <t>112128</t>
  </si>
  <si>
    <t>112404</t>
  </si>
  <si>
    <t>112500</t>
  </si>
  <si>
    <t>112501</t>
  </si>
  <si>
    <t>112502</t>
  </si>
  <si>
    <t>112503</t>
  </si>
  <si>
    <t>112504</t>
  </si>
  <si>
    <t>112505</t>
  </si>
  <si>
    <t>112510</t>
  </si>
  <si>
    <t>112602</t>
  </si>
  <si>
    <t>112603</t>
  </si>
  <si>
    <t>112604</t>
  </si>
  <si>
    <t>112605</t>
  </si>
  <si>
    <t>112611</t>
  </si>
  <si>
    <t>113110</t>
  </si>
  <si>
    <t>113111</t>
  </si>
  <si>
    <t>113112</t>
  </si>
  <si>
    <t>113151</t>
  </si>
  <si>
    <t>113201</t>
  </si>
  <si>
    <t>113203</t>
  </si>
  <si>
    <t>113206</t>
  </si>
  <si>
    <t>113207</t>
  </si>
  <si>
    <t>113703</t>
  </si>
  <si>
    <t>113704</t>
  </si>
  <si>
    <t>113705</t>
  </si>
  <si>
    <t>113707</t>
  </si>
  <si>
    <t>113711</t>
  </si>
  <si>
    <t>113815</t>
  </si>
  <si>
    <t>113902</t>
  </si>
  <si>
    <t>114203</t>
  </si>
  <si>
    <t>114204</t>
  </si>
  <si>
    <t>114205</t>
  </si>
  <si>
    <t>114206</t>
  </si>
  <si>
    <t>114207</t>
  </si>
  <si>
    <t>114208</t>
  </si>
  <si>
    <t>114209</t>
  </si>
  <si>
    <t>114211</t>
  </si>
  <si>
    <t>114212</t>
  </si>
  <si>
    <t>114215</t>
  </si>
  <si>
    <t>114216</t>
  </si>
  <si>
    <t>114217</t>
  </si>
  <si>
    <t>114218</t>
  </si>
  <si>
    <t>114219</t>
  </si>
  <si>
    <t>PRITT STICK MAGIC</t>
  </si>
  <si>
    <t>114220</t>
  </si>
  <si>
    <t>114221</t>
  </si>
  <si>
    <t>114222</t>
  </si>
  <si>
    <t>114223</t>
  </si>
  <si>
    <t>114225</t>
  </si>
  <si>
    <t>114226</t>
  </si>
  <si>
    <t>114227</t>
  </si>
  <si>
    <t>114251</t>
  </si>
  <si>
    <t>SCOTCH COLLA STICK 8g - 30pz</t>
  </si>
  <si>
    <t>114252</t>
  </si>
  <si>
    <t>SCOTCH COLLA STICK 21g - 1pz</t>
  </si>
  <si>
    <t>114253</t>
  </si>
  <si>
    <t>SCOTCH COLLA STICK 21g - 20pz</t>
  </si>
  <si>
    <t>114254</t>
  </si>
  <si>
    <t>SCOTCH COLLA STICK 40g - 1pz</t>
  </si>
  <si>
    <t>114255</t>
  </si>
  <si>
    <t>SCOTCH COLLA STICK 40g - 12pz</t>
  </si>
  <si>
    <t>114257</t>
  </si>
  <si>
    <t>SCOTCH COLLA STICK 8g - 5 pz</t>
  </si>
  <si>
    <t>114258</t>
  </si>
  <si>
    <t>SCOTCH COLLA STICK 21g - 5 pz</t>
  </si>
  <si>
    <t>114302</t>
  </si>
  <si>
    <t>114303</t>
  </si>
  <si>
    <t>114311</t>
  </si>
  <si>
    <t>114312</t>
  </si>
  <si>
    <t>114313</t>
  </si>
  <si>
    <t>114314</t>
  </si>
  <si>
    <t>114401</t>
  </si>
  <si>
    <t>114402</t>
  </si>
  <si>
    <t>114404</t>
  </si>
  <si>
    <t>114405</t>
  </si>
  <si>
    <t>114406</t>
  </si>
  <si>
    <t>114501</t>
  </si>
  <si>
    <t>114700</t>
  </si>
  <si>
    <t>114701</t>
  </si>
  <si>
    <t>114702</t>
  </si>
  <si>
    <t>114704</t>
  </si>
  <si>
    <t>1149</t>
  </si>
  <si>
    <t>115025</t>
  </si>
  <si>
    <t>115511</t>
  </si>
  <si>
    <t>115512</t>
  </si>
  <si>
    <t>115514</t>
  </si>
  <si>
    <t>115515</t>
  </si>
  <si>
    <t>115521</t>
  </si>
  <si>
    <t>115611</t>
  </si>
  <si>
    <t>115612</t>
  </si>
  <si>
    <t>115613</t>
  </si>
  <si>
    <t>115614</t>
  </si>
  <si>
    <t>115615</t>
  </si>
  <si>
    <t>115620</t>
  </si>
  <si>
    <t>115621</t>
  </si>
  <si>
    <t>115622</t>
  </si>
  <si>
    <t>115624</t>
  </si>
  <si>
    <t>115625</t>
  </si>
  <si>
    <t>115703</t>
  </si>
  <si>
    <t>115704</t>
  </si>
  <si>
    <t>115709</t>
  </si>
  <si>
    <t>115710</t>
  </si>
  <si>
    <t>115711</t>
  </si>
  <si>
    <t>116023</t>
  </si>
  <si>
    <t>116024</t>
  </si>
  <si>
    <t>116025</t>
  </si>
  <si>
    <t>116026</t>
  </si>
  <si>
    <t>116033</t>
  </si>
  <si>
    <t>116034</t>
  </si>
  <si>
    <t>116035</t>
  </si>
  <si>
    <t>116036</t>
  </si>
  <si>
    <t>116303</t>
  </si>
  <si>
    <t>116304</t>
  </si>
  <si>
    <t>116305</t>
  </si>
  <si>
    <t>116306</t>
  </si>
  <si>
    <t>116308</t>
  </si>
  <si>
    <t>116309</t>
  </si>
  <si>
    <t>116310</t>
  </si>
  <si>
    <t>116312</t>
  </si>
  <si>
    <t>116317</t>
  </si>
  <si>
    <t>116501</t>
  </si>
  <si>
    <t>116502</t>
  </si>
  <si>
    <t>116503</t>
  </si>
  <si>
    <t>116504</t>
  </si>
  <si>
    <t>116505</t>
  </si>
  <si>
    <t>116506</t>
  </si>
  <si>
    <t>116801</t>
  </si>
  <si>
    <t>116802</t>
  </si>
  <si>
    <t>116803</t>
  </si>
  <si>
    <t>MAGNETI AUTOADESIVI</t>
  </si>
  <si>
    <t>116804</t>
  </si>
  <si>
    <t>NASTRO ADESIVO MAGNETICO</t>
  </si>
  <si>
    <t>116806</t>
  </si>
  <si>
    <t>116808</t>
  </si>
  <si>
    <t>116810</t>
  </si>
  <si>
    <t>116811</t>
  </si>
  <si>
    <t>MAGNETI AUTOADESIVI IN ROTOLO</t>
  </si>
  <si>
    <t>116812</t>
  </si>
  <si>
    <t>1169</t>
  </si>
  <si>
    <t>116901</t>
  </si>
  <si>
    <t>116902</t>
  </si>
  <si>
    <t>116904</t>
  </si>
  <si>
    <t>117001</t>
  </si>
  <si>
    <t>117003</t>
  </si>
  <si>
    <t>118104</t>
  </si>
  <si>
    <t>118105</t>
  </si>
  <si>
    <t>118109</t>
  </si>
  <si>
    <t>118110</t>
  </si>
  <si>
    <t>118111</t>
  </si>
  <si>
    <t>118112</t>
  </si>
  <si>
    <t>118113</t>
  </si>
  <si>
    <t>118118</t>
  </si>
  <si>
    <t>1183</t>
  </si>
  <si>
    <t>118301</t>
  </si>
  <si>
    <t>118303</t>
  </si>
  <si>
    <t>118305</t>
  </si>
  <si>
    <t>118403</t>
  </si>
  <si>
    <t>118411</t>
  </si>
  <si>
    <t>1185</t>
  </si>
  <si>
    <t>118501</t>
  </si>
  <si>
    <t>118502</t>
  </si>
  <si>
    <t>118503</t>
  </si>
  <si>
    <t>118504</t>
  </si>
  <si>
    <t>118505</t>
  </si>
  <si>
    <t>118506</t>
  </si>
  <si>
    <t>1190</t>
  </si>
  <si>
    <t>119301</t>
  </si>
  <si>
    <t>119305</t>
  </si>
  <si>
    <t>119311</t>
  </si>
  <si>
    <t>1195</t>
  </si>
  <si>
    <t>119501</t>
  </si>
  <si>
    <t>119503</t>
  </si>
  <si>
    <t>1197</t>
  </si>
  <si>
    <t>119701</t>
  </si>
  <si>
    <t>119840</t>
  </si>
  <si>
    <t>119841</t>
  </si>
  <si>
    <t>119842</t>
  </si>
  <si>
    <t>119844</t>
  </si>
  <si>
    <t>119846</t>
  </si>
  <si>
    <t>119847</t>
  </si>
  <si>
    <t>119848</t>
  </si>
  <si>
    <t>119849</t>
  </si>
  <si>
    <t>1199</t>
  </si>
  <si>
    <t>119901</t>
  </si>
  <si>
    <t>119906</t>
  </si>
  <si>
    <t>119907</t>
  </si>
  <si>
    <t>119908</t>
  </si>
  <si>
    <t>1203</t>
  </si>
  <si>
    <t>120401</t>
  </si>
  <si>
    <t>120402</t>
  </si>
  <si>
    <t>120501</t>
  </si>
  <si>
    <t>120504</t>
  </si>
  <si>
    <t>120506</t>
  </si>
  <si>
    <t>120900</t>
  </si>
  <si>
    <t>120901</t>
  </si>
  <si>
    <t>120902</t>
  </si>
  <si>
    <t>120903</t>
  </si>
  <si>
    <t>120905</t>
  </si>
  <si>
    <t>120906</t>
  </si>
  <si>
    <t>120908</t>
  </si>
  <si>
    <t>120909</t>
  </si>
  <si>
    <t>120910</t>
  </si>
  <si>
    <t>120913</t>
  </si>
  <si>
    <t>120914</t>
  </si>
  <si>
    <t>120915</t>
  </si>
  <si>
    <t>120916</t>
  </si>
  <si>
    <t>120917</t>
  </si>
  <si>
    <t>120918</t>
  </si>
  <si>
    <t>AIUTO SCRITTURA GRIP 5 pezzi</t>
  </si>
  <si>
    <t>120919</t>
  </si>
  <si>
    <t>120920</t>
  </si>
  <si>
    <t>120922</t>
  </si>
  <si>
    <t>120923</t>
  </si>
  <si>
    <t>120924</t>
  </si>
  <si>
    <t>120925</t>
  </si>
  <si>
    <t>AIUTO SCRITTURA GRIP 2 pezzi</t>
  </si>
  <si>
    <t>120926</t>
  </si>
  <si>
    <t>120930</t>
  </si>
  <si>
    <t>120931</t>
  </si>
  <si>
    <t>120932</t>
  </si>
  <si>
    <t>120933</t>
  </si>
  <si>
    <t>120936</t>
  </si>
  <si>
    <t>120937</t>
  </si>
  <si>
    <t>121004</t>
  </si>
  <si>
    <t>121005</t>
  </si>
  <si>
    <t>121008</t>
  </si>
  <si>
    <t>121009</t>
  </si>
  <si>
    <t>121010</t>
  </si>
  <si>
    <t>121012</t>
  </si>
  <si>
    <t>121013</t>
  </si>
  <si>
    <t>121014</t>
  </si>
  <si>
    <t>121016</t>
  </si>
  <si>
    <t>121017</t>
  </si>
  <si>
    <t>121021</t>
  </si>
  <si>
    <t>1215</t>
  </si>
  <si>
    <t>121705</t>
  </si>
  <si>
    <t>121802</t>
  </si>
  <si>
    <t>121804</t>
  </si>
  <si>
    <t>121805</t>
  </si>
  <si>
    <t>121806</t>
  </si>
  <si>
    <t>121810</t>
  </si>
  <si>
    <t>122103</t>
  </si>
  <si>
    <t>122106</t>
  </si>
  <si>
    <t>122108</t>
  </si>
  <si>
    <t>122111</t>
  </si>
  <si>
    <t>122112</t>
  </si>
  <si>
    <t>122113</t>
  </si>
  <si>
    <t>122118</t>
  </si>
  <si>
    <t>122119</t>
  </si>
  <si>
    <t>122120</t>
  </si>
  <si>
    <t>122121</t>
  </si>
  <si>
    <t>122131</t>
  </si>
  <si>
    <t>122133</t>
  </si>
  <si>
    <t>122402</t>
  </si>
  <si>
    <t>122403</t>
  </si>
  <si>
    <t>122404</t>
  </si>
  <si>
    <t>122406</t>
  </si>
  <si>
    <t>122408</t>
  </si>
  <si>
    <t>122409</t>
  </si>
  <si>
    <t>122411</t>
  </si>
  <si>
    <t>122412</t>
  </si>
  <si>
    <t>122413</t>
  </si>
  <si>
    <t>122414</t>
  </si>
  <si>
    <t>122802</t>
  </si>
  <si>
    <t>122812</t>
  </si>
  <si>
    <t>122813</t>
  </si>
  <si>
    <t>123001</t>
  </si>
  <si>
    <t>123002</t>
  </si>
  <si>
    <t>123011</t>
  </si>
  <si>
    <t>123012</t>
  </si>
  <si>
    <t>123101</t>
  </si>
  <si>
    <t>123111</t>
  </si>
  <si>
    <t>123112</t>
  </si>
  <si>
    <t>123201</t>
  </si>
  <si>
    <t>CUCITRICE PRIMAVERA</t>
  </si>
  <si>
    <t>123301</t>
  </si>
  <si>
    <t>123302</t>
  </si>
  <si>
    <t>123310</t>
  </si>
  <si>
    <t>123311</t>
  </si>
  <si>
    <t>123312</t>
  </si>
  <si>
    <t>123313</t>
  </si>
  <si>
    <t>123401</t>
  </si>
  <si>
    <t>123411</t>
  </si>
  <si>
    <t>123501</t>
  </si>
  <si>
    <t>1239</t>
  </si>
  <si>
    <t>123900</t>
  </si>
  <si>
    <t>124001</t>
  </si>
  <si>
    <t>124011</t>
  </si>
  <si>
    <t>124311</t>
  </si>
  <si>
    <t>124313</t>
  </si>
  <si>
    <t>124501</t>
  </si>
  <si>
    <t>124503</t>
  </si>
  <si>
    <t>124504</t>
  </si>
  <si>
    <t>124505</t>
  </si>
  <si>
    <t>124506</t>
  </si>
  <si>
    <t>124508</t>
  </si>
  <si>
    <t>124509</t>
  </si>
  <si>
    <t>125101</t>
  </si>
  <si>
    <t>125115</t>
  </si>
  <si>
    <t>125901</t>
  </si>
  <si>
    <t>126001</t>
  </si>
  <si>
    <t>126002</t>
  </si>
  <si>
    <t>126003</t>
  </si>
  <si>
    <t>126004</t>
  </si>
  <si>
    <t>126006</t>
  </si>
  <si>
    <t>126008</t>
  </si>
  <si>
    <t>126009</t>
  </si>
  <si>
    <t>126051</t>
  </si>
  <si>
    <t>126101</t>
  </si>
  <si>
    <t>126108</t>
  </si>
  <si>
    <t>126162</t>
  </si>
  <si>
    <t>126163</t>
  </si>
  <si>
    <t>126164</t>
  </si>
  <si>
    <t>126165</t>
  </si>
  <si>
    <t>126301</t>
  </si>
  <si>
    <t>126303</t>
  </si>
  <si>
    <t>126304</t>
  </si>
  <si>
    <t>126310</t>
  </si>
  <si>
    <t>126312</t>
  </si>
  <si>
    <t>126313</t>
  </si>
  <si>
    <t>126314</t>
  </si>
  <si>
    <t>126321</t>
  </si>
  <si>
    <t>126322</t>
  </si>
  <si>
    <t>126502</t>
  </si>
  <si>
    <t>126503</t>
  </si>
  <si>
    <t>126506</t>
  </si>
  <si>
    <t>126601</t>
  </si>
  <si>
    <t>126602</t>
  </si>
  <si>
    <t>126603</t>
  </si>
  <si>
    <t>126604</t>
  </si>
  <si>
    <t>126606</t>
  </si>
  <si>
    <t>126607</t>
  </si>
  <si>
    <t>126611</t>
  </si>
  <si>
    <t>126620</t>
  </si>
  <si>
    <t>1270</t>
  </si>
  <si>
    <t>127502</t>
  </si>
  <si>
    <t>127503</t>
  </si>
  <si>
    <t>127505</t>
  </si>
  <si>
    <t>127506</t>
  </si>
  <si>
    <t>127511</t>
  </si>
  <si>
    <t>127520</t>
  </si>
  <si>
    <t>127536</t>
  </si>
  <si>
    <t>127539</t>
  </si>
  <si>
    <t>128003</t>
  </si>
  <si>
    <t>128004</t>
  </si>
  <si>
    <t>128006</t>
  </si>
  <si>
    <t>128008</t>
  </si>
  <si>
    <t>128009</t>
  </si>
  <si>
    <t>128010</t>
  </si>
  <si>
    <t>129002</t>
  </si>
  <si>
    <t>129003</t>
  </si>
  <si>
    <t>129103</t>
  </si>
  <si>
    <t>129104</t>
  </si>
  <si>
    <t>129106</t>
  </si>
  <si>
    <t>129107</t>
  </si>
  <si>
    <t>129108</t>
  </si>
  <si>
    <t>129109</t>
  </si>
  <si>
    <t>129110</t>
  </si>
  <si>
    <t>129201</t>
  </si>
  <si>
    <t>129202</t>
  </si>
  <si>
    <t>129901</t>
  </si>
  <si>
    <t>129902</t>
  </si>
  <si>
    <t>129903</t>
  </si>
  <si>
    <t>129904</t>
  </si>
  <si>
    <t>130501</t>
  </si>
  <si>
    <t>130502</t>
  </si>
  <si>
    <t>130503</t>
  </si>
  <si>
    <t>140601</t>
  </si>
  <si>
    <t>140605</t>
  </si>
  <si>
    <t>140612</t>
  </si>
  <si>
    <t>140912</t>
  </si>
  <si>
    <t>141209</t>
  </si>
  <si>
    <t>141234</t>
  </si>
  <si>
    <t>141236</t>
  </si>
  <si>
    <t>141242</t>
  </si>
  <si>
    <t>141243</t>
  </si>
  <si>
    <t>141251</t>
  </si>
  <si>
    <t>141502</t>
  </si>
  <si>
    <t>141503</t>
  </si>
  <si>
    <t>141701</t>
  </si>
  <si>
    <t>141711</t>
  </si>
  <si>
    <t>1418</t>
  </si>
  <si>
    <t>1419</t>
  </si>
  <si>
    <t>141902</t>
  </si>
  <si>
    <t>141903</t>
  </si>
  <si>
    <t>141905</t>
  </si>
  <si>
    <t>141906</t>
  </si>
  <si>
    <t>141907</t>
  </si>
  <si>
    <t>1420</t>
  </si>
  <si>
    <t>142101</t>
  </si>
  <si>
    <t>142508</t>
  </si>
  <si>
    <t>142511</t>
  </si>
  <si>
    <t>142517</t>
  </si>
  <si>
    <t>142519</t>
  </si>
  <si>
    <t>142520</t>
  </si>
  <si>
    <t>142521</t>
  </si>
  <si>
    <t>142522</t>
  </si>
  <si>
    <t>142523</t>
  </si>
  <si>
    <t>142524</t>
  </si>
  <si>
    <t>142525</t>
  </si>
  <si>
    <t>142526</t>
  </si>
  <si>
    <t>142527</t>
  </si>
  <si>
    <t>142528</t>
  </si>
  <si>
    <t>142529</t>
  </si>
  <si>
    <t>142531</t>
  </si>
  <si>
    <t>142543</t>
  </si>
  <si>
    <t>142544</t>
  </si>
  <si>
    <t>142545</t>
  </si>
  <si>
    <t>142546</t>
  </si>
  <si>
    <t>142549</t>
  </si>
  <si>
    <t>142601</t>
  </si>
  <si>
    <t>142602</t>
  </si>
  <si>
    <t>142603</t>
  </si>
  <si>
    <t>142605</t>
  </si>
  <si>
    <t>142606</t>
  </si>
  <si>
    <t>142609</t>
  </si>
  <si>
    <t>142611</t>
  </si>
  <si>
    <t>142613</t>
  </si>
  <si>
    <t>142616</t>
  </si>
  <si>
    <t>142617</t>
  </si>
  <si>
    <t>142619</t>
  </si>
  <si>
    <t>142624</t>
  </si>
  <si>
    <t>142625</t>
  </si>
  <si>
    <t>142628</t>
  </si>
  <si>
    <t>142631</t>
  </si>
  <si>
    <t>142632</t>
  </si>
  <si>
    <t>142633</t>
  </si>
  <si>
    <t>142634</t>
  </si>
  <si>
    <t>142635</t>
  </si>
  <si>
    <t>142636</t>
  </si>
  <si>
    <t>142637</t>
  </si>
  <si>
    <t>142638</t>
  </si>
  <si>
    <t>142640</t>
  </si>
  <si>
    <t>142642</t>
  </si>
  <si>
    <t>142643</t>
  </si>
  <si>
    <t>142644</t>
  </si>
  <si>
    <t>142802</t>
  </si>
  <si>
    <t>142803</t>
  </si>
  <si>
    <t>142805</t>
  </si>
  <si>
    <t>142806</t>
  </si>
  <si>
    <t>142811</t>
  </si>
  <si>
    <t>142904</t>
  </si>
  <si>
    <t>143002</t>
  </si>
  <si>
    <t>143201</t>
  </si>
  <si>
    <t>143202</t>
  </si>
  <si>
    <t>145002</t>
  </si>
  <si>
    <t>145003</t>
  </si>
  <si>
    <t>145004</t>
  </si>
  <si>
    <t>145005</t>
  </si>
  <si>
    <t>145006</t>
  </si>
  <si>
    <t>145007</t>
  </si>
  <si>
    <t>145014</t>
  </si>
  <si>
    <t>145015</t>
  </si>
  <si>
    <t>145016</t>
  </si>
  <si>
    <t>145017</t>
  </si>
  <si>
    <t>145018</t>
  </si>
  <si>
    <t>145019</t>
  </si>
  <si>
    <t>145020</t>
  </si>
  <si>
    <t>145021</t>
  </si>
  <si>
    <t>145022</t>
  </si>
  <si>
    <t>145023</t>
  </si>
  <si>
    <t>145101</t>
  </si>
  <si>
    <t>145106</t>
  </si>
  <si>
    <t>145108</t>
  </si>
  <si>
    <t>145109</t>
  </si>
  <si>
    <t>145110</t>
  </si>
  <si>
    <t>145210</t>
  </si>
  <si>
    <t>145217</t>
  </si>
  <si>
    <t>145219</t>
  </si>
  <si>
    <t>145220</t>
  </si>
  <si>
    <t>145225</t>
  </si>
  <si>
    <t>145226</t>
  </si>
  <si>
    <t>145240</t>
  </si>
  <si>
    <t>145241</t>
  </si>
  <si>
    <t>145242</t>
  </si>
  <si>
    <t>145243</t>
  </si>
  <si>
    <t>145244</t>
  </si>
  <si>
    <t>145251</t>
  </si>
  <si>
    <t>145252</t>
  </si>
  <si>
    <t>145253</t>
  </si>
  <si>
    <t>145254</t>
  </si>
  <si>
    <t>145255</t>
  </si>
  <si>
    <t>145602</t>
  </si>
  <si>
    <t>145603</t>
  </si>
  <si>
    <t>145604</t>
  </si>
  <si>
    <t>145607</t>
  </si>
  <si>
    <t>145614</t>
  </si>
  <si>
    <t>145615</t>
  </si>
  <si>
    <t>145616</t>
  </si>
  <si>
    <t>PERGAMENE cm 21x29,7 - 10ff</t>
  </si>
  <si>
    <t>145619</t>
  </si>
  <si>
    <t>145625</t>
  </si>
  <si>
    <t>145626</t>
  </si>
  <si>
    <t>145627</t>
  </si>
  <si>
    <t>145629</t>
  </si>
  <si>
    <t>14563400</t>
  </si>
  <si>
    <t>145635</t>
  </si>
  <si>
    <t>145636</t>
  </si>
  <si>
    <t>145638</t>
  </si>
  <si>
    <t>145639</t>
  </si>
  <si>
    <t>145640</t>
  </si>
  <si>
    <t>145641</t>
  </si>
  <si>
    <t>145645</t>
  </si>
  <si>
    <t>145649</t>
  </si>
  <si>
    <t>145650</t>
  </si>
  <si>
    <t>145657</t>
  </si>
  <si>
    <t>145658</t>
  </si>
  <si>
    <t>145659</t>
  </si>
  <si>
    <t>145660</t>
  </si>
  <si>
    <t>145661</t>
  </si>
  <si>
    <t>145662</t>
  </si>
  <si>
    <t>145663</t>
  </si>
  <si>
    <t>145670</t>
  </si>
  <si>
    <t>145672</t>
  </si>
  <si>
    <t>145676</t>
  </si>
  <si>
    <t>145702</t>
  </si>
  <si>
    <t>145722</t>
  </si>
  <si>
    <t>145855</t>
  </si>
  <si>
    <t>145856</t>
  </si>
  <si>
    <t>145860</t>
  </si>
  <si>
    <t>145861</t>
  </si>
  <si>
    <t>145862</t>
  </si>
  <si>
    <t>145863</t>
  </si>
  <si>
    <t>1459</t>
  </si>
  <si>
    <t>145900</t>
  </si>
  <si>
    <t>145902</t>
  </si>
  <si>
    <t>145906</t>
  </si>
  <si>
    <t>145909</t>
  </si>
  <si>
    <t>145910</t>
  </si>
  <si>
    <t>145917</t>
  </si>
  <si>
    <t>STICKER LAVAGNETTE - 32 PEZZI</t>
  </si>
  <si>
    <t>145935</t>
  </si>
  <si>
    <t>146033</t>
  </si>
  <si>
    <t>146100</t>
  </si>
  <si>
    <t>146104</t>
  </si>
  <si>
    <t>146105</t>
  </si>
  <si>
    <t>146109</t>
  </si>
  <si>
    <t>146111</t>
  </si>
  <si>
    <t>14612700</t>
  </si>
  <si>
    <t>RIVETTATRICI  3pz</t>
  </si>
  <si>
    <t>146128</t>
  </si>
  <si>
    <t>146129</t>
  </si>
  <si>
    <t>146130</t>
  </si>
  <si>
    <t>146132</t>
  </si>
  <si>
    <t>146133</t>
  </si>
  <si>
    <t>146140</t>
  </si>
  <si>
    <t>146146</t>
  </si>
  <si>
    <t>146147</t>
  </si>
  <si>
    <t>146148</t>
  </si>
  <si>
    <t>146149</t>
  </si>
  <si>
    <t>146150</t>
  </si>
  <si>
    <t>146151</t>
  </si>
  <si>
    <t>146152</t>
  </si>
  <si>
    <t>146153</t>
  </si>
  <si>
    <t>146158</t>
  </si>
  <si>
    <t>146159</t>
  </si>
  <si>
    <t>146160</t>
  </si>
  <si>
    <t>146161</t>
  </si>
  <si>
    <t>146162</t>
  </si>
  <si>
    <t>146163</t>
  </si>
  <si>
    <t>146164</t>
  </si>
  <si>
    <t>146165</t>
  </si>
  <si>
    <t>146166</t>
  </si>
  <si>
    <t>146167</t>
  </si>
  <si>
    <t>146170</t>
  </si>
  <si>
    <t>146171</t>
  </si>
  <si>
    <t>146172</t>
  </si>
  <si>
    <t>146173</t>
  </si>
  <si>
    <t>146174</t>
  </si>
  <si>
    <t>146175</t>
  </si>
  <si>
    <t>146176</t>
  </si>
  <si>
    <t>146177</t>
  </si>
  <si>
    <t>146181</t>
  </si>
  <si>
    <t>146182</t>
  </si>
  <si>
    <t>146183</t>
  </si>
  <si>
    <t>146184</t>
  </si>
  <si>
    <t>146192</t>
  </si>
  <si>
    <t>146193</t>
  </si>
  <si>
    <t>146194</t>
  </si>
  <si>
    <t>146304</t>
  </si>
  <si>
    <t>146306</t>
  </si>
  <si>
    <t>146308</t>
  </si>
  <si>
    <t>146312</t>
  </si>
  <si>
    <t>146313</t>
  </si>
  <si>
    <t>147001</t>
  </si>
  <si>
    <t>147003</t>
  </si>
  <si>
    <t>147004</t>
  </si>
  <si>
    <t>147005</t>
  </si>
  <si>
    <t>147006</t>
  </si>
  <si>
    <t>147008</t>
  </si>
  <si>
    <t>147021</t>
  </si>
  <si>
    <t>1471</t>
  </si>
  <si>
    <t>1472</t>
  </si>
  <si>
    <t>1473</t>
  </si>
  <si>
    <t>147302</t>
  </si>
  <si>
    <t>1475</t>
  </si>
  <si>
    <t>1478</t>
  </si>
  <si>
    <t>1479</t>
  </si>
  <si>
    <t>147911</t>
  </si>
  <si>
    <t>147912</t>
  </si>
  <si>
    <t>147931</t>
  </si>
  <si>
    <t>1480</t>
  </si>
  <si>
    <t>148001</t>
  </si>
  <si>
    <t>148002</t>
  </si>
  <si>
    <t>148003</t>
  </si>
  <si>
    <t>148004</t>
  </si>
  <si>
    <t>148010</t>
  </si>
  <si>
    <t>148911</t>
  </si>
  <si>
    <t>148913</t>
  </si>
  <si>
    <t>148914</t>
  </si>
  <si>
    <t>148915</t>
  </si>
  <si>
    <t>148917</t>
  </si>
  <si>
    <t>148918</t>
  </si>
  <si>
    <t>148921</t>
  </si>
  <si>
    <t>148922</t>
  </si>
  <si>
    <t>148923</t>
  </si>
  <si>
    <t>148926</t>
  </si>
  <si>
    <t>148941</t>
  </si>
  <si>
    <t>148942</t>
  </si>
  <si>
    <t>148943</t>
  </si>
  <si>
    <t>148944</t>
  </si>
  <si>
    <t>148945</t>
  </si>
  <si>
    <t>148946</t>
  </si>
  <si>
    <t>148947</t>
  </si>
  <si>
    <t>148948</t>
  </si>
  <si>
    <t>148951</t>
  </si>
  <si>
    <t>148952</t>
  </si>
  <si>
    <t>148953</t>
  </si>
  <si>
    <t>148974</t>
  </si>
  <si>
    <t>148975</t>
  </si>
  <si>
    <t>148981</t>
  </si>
  <si>
    <t>148982</t>
  </si>
  <si>
    <t>148983</t>
  </si>
  <si>
    <t>148984</t>
  </si>
  <si>
    <t>148985</t>
  </si>
  <si>
    <t>148986</t>
  </si>
  <si>
    <t>148987</t>
  </si>
  <si>
    <t>148988</t>
  </si>
  <si>
    <t>148991</t>
  </si>
  <si>
    <t>148992</t>
  </si>
  <si>
    <t>148993</t>
  </si>
  <si>
    <t>148999</t>
  </si>
  <si>
    <t>149000</t>
  </si>
  <si>
    <t>149009</t>
  </si>
  <si>
    <t>149017</t>
  </si>
  <si>
    <t>149021</t>
  </si>
  <si>
    <t>149025</t>
  </si>
  <si>
    <t>149029</t>
  </si>
  <si>
    <t>149030</t>
  </si>
  <si>
    <t>149031</t>
  </si>
  <si>
    <t>149032</t>
  </si>
  <si>
    <t>149033</t>
  </si>
  <si>
    <t>149034</t>
  </si>
  <si>
    <t>149035</t>
  </si>
  <si>
    <t>149036</t>
  </si>
  <si>
    <t>149037</t>
  </si>
  <si>
    <t>149038</t>
  </si>
  <si>
    <t>149041</t>
  </si>
  <si>
    <t>149042</t>
  </si>
  <si>
    <t>149043</t>
  </si>
  <si>
    <t>149044</t>
  </si>
  <si>
    <t>149045</t>
  </si>
  <si>
    <t>149046</t>
  </si>
  <si>
    <t>149049</t>
  </si>
  <si>
    <t>149050</t>
  </si>
  <si>
    <t>149051</t>
  </si>
  <si>
    <t>149053</t>
  </si>
  <si>
    <t>149054</t>
  </si>
  <si>
    <t>149055</t>
  </si>
  <si>
    <t>149056</t>
  </si>
  <si>
    <t>149057</t>
  </si>
  <si>
    <t>149058</t>
  </si>
  <si>
    <t>149081</t>
  </si>
  <si>
    <t>149083</t>
  </si>
  <si>
    <t>149084</t>
  </si>
  <si>
    <t>149085</t>
  </si>
  <si>
    <t>149086</t>
  </si>
  <si>
    <t>149088</t>
  </si>
  <si>
    <t>149095</t>
  </si>
  <si>
    <t>149301</t>
  </si>
  <si>
    <t>149302</t>
  </si>
  <si>
    <t>149303</t>
  </si>
  <si>
    <t>149304</t>
  </si>
  <si>
    <t>149305</t>
  </si>
  <si>
    <t>149306</t>
  </si>
  <si>
    <t>149307</t>
  </si>
  <si>
    <t>149308</t>
  </si>
  <si>
    <t>149311</t>
  </si>
  <si>
    <t>149312</t>
  </si>
  <si>
    <t>149313</t>
  </si>
  <si>
    <t>149314</t>
  </si>
  <si>
    <t>149315</t>
  </si>
  <si>
    <t>149316</t>
  </si>
  <si>
    <t>149525</t>
  </si>
  <si>
    <t>149820</t>
  </si>
  <si>
    <t>149901</t>
  </si>
  <si>
    <t>149904</t>
  </si>
  <si>
    <t>149921</t>
  </si>
  <si>
    <t>149924</t>
  </si>
  <si>
    <t>149925</t>
  </si>
  <si>
    <t>149926</t>
  </si>
  <si>
    <t>149927</t>
  </si>
  <si>
    <t>150003</t>
  </si>
  <si>
    <t>150010</t>
  </si>
  <si>
    <t>150018</t>
  </si>
  <si>
    <t>150020</t>
  </si>
  <si>
    <t>150101</t>
  </si>
  <si>
    <t>150103</t>
  </si>
  <si>
    <t>150110</t>
  </si>
  <si>
    <t>150113</t>
  </si>
  <si>
    <t>150118</t>
  </si>
  <si>
    <t>150119</t>
  </si>
  <si>
    <t>150123</t>
  </si>
  <si>
    <t>150128</t>
  </si>
  <si>
    <t>150129</t>
  </si>
  <si>
    <t>151120</t>
  </si>
  <si>
    <t>151131</t>
  </si>
  <si>
    <t>151211</t>
  </si>
  <si>
    <t>151213</t>
  </si>
  <si>
    <t>151216</t>
  </si>
  <si>
    <t>152301</t>
  </si>
  <si>
    <t>152302</t>
  </si>
  <si>
    <t>152304</t>
  </si>
  <si>
    <t>152305</t>
  </si>
  <si>
    <t>152331</t>
  </si>
  <si>
    <t>152401</t>
  </si>
  <si>
    <t>152402</t>
  </si>
  <si>
    <t>152403</t>
  </si>
  <si>
    <t>152404</t>
  </si>
  <si>
    <t>152405</t>
  </si>
  <si>
    <t>152406</t>
  </si>
  <si>
    <t>152408</t>
  </si>
  <si>
    <t>152411</t>
  </si>
  <si>
    <t>152412</t>
  </si>
  <si>
    <t>152413</t>
  </si>
  <si>
    <t>152418</t>
  </si>
  <si>
    <t>152419</t>
  </si>
  <si>
    <t>152451</t>
  </si>
  <si>
    <t>152452</t>
  </si>
  <si>
    <t>152461</t>
  </si>
  <si>
    <t>152464</t>
  </si>
  <si>
    <t>152465</t>
  </si>
  <si>
    <t>152466</t>
  </si>
  <si>
    <t>153004</t>
  </si>
  <si>
    <t>153008</t>
  </si>
  <si>
    <t>153010</t>
  </si>
  <si>
    <t>153011</t>
  </si>
  <si>
    <t>153013</t>
  </si>
  <si>
    <t>153014</t>
  </si>
  <si>
    <t>153021</t>
  </si>
  <si>
    <t>153022</t>
  </si>
  <si>
    <t>153023</t>
  </si>
  <si>
    <t>153024</t>
  </si>
  <si>
    <t>153025</t>
  </si>
  <si>
    <t>153026</t>
  </si>
  <si>
    <t>153028</t>
  </si>
  <si>
    <t>153030</t>
  </si>
  <si>
    <t>153031</t>
  </si>
  <si>
    <t>153032</t>
  </si>
  <si>
    <t>153033</t>
  </si>
  <si>
    <t>153034</t>
  </si>
  <si>
    <t>153035</t>
  </si>
  <si>
    <t>153036</t>
  </si>
  <si>
    <t>153037</t>
  </si>
  <si>
    <t>153040</t>
  </si>
  <si>
    <t>153050</t>
  </si>
  <si>
    <t>153051</t>
  </si>
  <si>
    <t>153053</t>
  </si>
  <si>
    <t>153055</t>
  </si>
  <si>
    <t>1535</t>
  </si>
  <si>
    <t>153510</t>
  </si>
  <si>
    <t>153511</t>
  </si>
  <si>
    <t>153512</t>
  </si>
  <si>
    <t>153513</t>
  </si>
  <si>
    <t>153514</t>
  </si>
  <si>
    <t>153515</t>
  </si>
  <si>
    <t>153516</t>
  </si>
  <si>
    <t>153517</t>
  </si>
  <si>
    <t>153518</t>
  </si>
  <si>
    <t>153540</t>
  </si>
  <si>
    <t>153541</t>
  </si>
  <si>
    <t>154001</t>
  </si>
  <si>
    <t>154003</t>
  </si>
  <si>
    <t>154004</t>
  </si>
  <si>
    <t>154005</t>
  </si>
  <si>
    <t>157151</t>
  </si>
  <si>
    <t>157152</t>
  </si>
  <si>
    <t>157153</t>
  </si>
  <si>
    <t>157154</t>
  </si>
  <si>
    <t>157155</t>
  </si>
  <si>
    <t>157156</t>
  </si>
  <si>
    <t>157157</t>
  </si>
  <si>
    <t>157158</t>
  </si>
  <si>
    <t>157161</t>
  </si>
  <si>
    <t>157166</t>
  </si>
  <si>
    <t>157167</t>
  </si>
  <si>
    <t>157168</t>
  </si>
  <si>
    <t>157172</t>
  </si>
  <si>
    <t>157174</t>
  </si>
  <si>
    <t>158107</t>
  </si>
  <si>
    <t>158108</t>
  </si>
  <si>
    <t>158110</t>
  </si>
  <si>
    <t>158111</t>
  </si>
  <si>
    <t>158504</t>
  </si>
  <si>
    <t>160105</t>
  </si>
  <si>
    <t>160112</t>
  </si>
  <si>
    <t>160113</t>
  </si>
  <si>
    <t>160115</t>
  </si>
  <si>
    <t>160116</t>
  </si>
  <si>
    <t>160601</t>
  </si>
  <si>
    <t>160608</t>
  </si>
  <si>
    <t>160609</t>
  </si>
  <si>
    <t>160614</t>
  </si>
  <si>
    <t>160615</t>
  </si>
  <si>
    <t>160616</t>
  </si>
  <si>
    <t>160701</t>
  </si>
  <si>
    <t>168203</t>
  </si>
  <si>
    <t>168204</t>
  </si>
  <si>
    <t>168205</t>
  </si>
  <si>
    <t>168206</t>
  </si>
  <si>
    <t>168207</t>
  </si>
  <si>
    <t>168208</t>
  </si>
  <si>
    <t>168211</t>
  </si>
  <si>
    <t>168212</t>
  </si>
  <si>
    <t>168213</t>
  </si>
  <si>
    <t>168215</t>
  </si>
  <si>
    <t>168351</t>
  </si>
  <si>
    <t>168353</t>
  </si>
  <si>
    <t>168356</t>
  </si>
  <si>
    <t>168357</t>
  </si>
  <si>
    <t>168361</t>
  </si>
  <si>
    <t>168363</t>
  </si>
  <si>
    <t>168366</t>
  </si>
  <si>
    <t>168371</t>
  </si>
  <si>
    <t>168373</t>
  </si>
  <si>
    <t>168381</t>
  </si>
  <si>
    <t>168383</t>
  </si>
  <si>
    <t>168390</t>
  </si>
  <si>
    <t>168391</t>
  </si>
  <si>
    <t>168393</t>
  </si>
  <si>
    <t>168394</t>
  </si>
  <si>
    <t>168396</t>
  </si>
  <si>
    <t>168398</t>
  </si>
  <si>
    <t>168407</t>
  </si>
  <si>
    <t>168413</t>
  </si>
  <si>
    <t>168414</t>
  </si>
  <si>
    <t>168415</t>
  </si>
  <si>
    <t>168416</t>
  </si>
  <si>
    <t>168417</t>
  </si>
  <si>
    <t>168421</t>
  </si>
  <si>
    <t>168422</t>
  </si>
  <si>
    <t>168425</t>
  </si>
  <si>
    <t>168427</t>
  </si>
  <si>
    <t>168433</t>
  </si>
  <si>
    <t>168434</t>
  </si>
  <si>
    <t>168438</t>
  </si>
  <si>
    <t>168440</t>
  </si>
  <si>
    <t>168441</t>
  </si>
  <si>
    <t>168443</t>
  </si>
  <si>
    <t>168444</t>
  </si>
  <si>
    <t>168445</t>
  </si>
  <si>
    <t>168446</t>
  </si>
  <si>
    <t>168447</t>
  </si>
  <si>
    <t>168451</t>
  </si>
  <si>
    <t>168452</t>
  </si>
  <si>
    <t>168460</t>
  </si>
  <si>
    <t>168461</t>
  </si>
  <si>
    <t>168463</t>
  </si>
  <si>
    <t>168464</t>
  </si>
  <si>
    <t>168465</t>
  </si>
  <si>
    <t>168466</t>
  </si>
  <si>
    <t>168471</t>
  </si>
  <si>
    <t>168473</t>
  </si>
  <si>
    <t>168476</t>
  </si>
  <si>
    <t>168486</t>
  </si>
  <si>
    <t>168487</t>
  </si>
  <si>
    <t>168521</t>
  </si>
  <si>
    <t>168541</t>
  </si>
  <si>
    <t>168600</t>
  </si>
  <si>
    <t>168605</t>
  </si>
  <si>
    <t>168606</t>
  </si>
  <si>
    <t>168607</t>
  </si>
  <si>
    <t>168610</t>
  </si>
  <si>
    <t>168611</t>
  </si>
  <si>
    <t>168612</t>
  </si>
  <si>
    <t>168613</t>
  </si>
  <si>
    <t>168615</t>
  </si>
  <si>
    <t>168616</t>
  </si>
  <si>
    <t>168620</t>
  </si>
  <si>
    <t>168621</t>
  </si>
  <si>
    <t>168623</t>
  </si>
  <si>
    <t>168630</t>
  </si>
  <si>
    <t>168631</t>
  </si>
  <si>
    <t>168632</t>
  </si>
  <si>
    <t>168633</t>
  </si>
  <si>
    <t>168634</t>
  </si>
  <si>
    <t>168636</t>
  </si>
  <si>
    <t>168637</t>
  </si>
  <si>
    <t>168639</t>
  </si>
  <si>
    <t>168640</t>
  </si>
  <si>
    <t>168641</t>
  </si>
  <si>
    <t>168644</t>
  </si>
  <si>
    <t>168645</t>
  </si>
  <si>
    <t>168650</t>
  </si>
  <si>
    <t>168651</t>
  </si>
  <si>
    <t>168660</t>
  </si>
  <si>
    <t>168661</t>
  </si>
  <si>
    <t>168663</t>
  </si>
  <si>
    <t>168670</t>
  </si>
  <si>
    <t>168673</t>
  </si>
  <si>
    <t>168675</t>
  </si>
  <si>
    <t>168681</t>
  </si>
  <si>
    <t>168685</t>
  </si>
  <si>
    <t>168686</t>
  </si>
  <si>
    <t>168701</t>
  </si>
  <si>
    <t>168702</t>
  </si>
  <si>
    <t>168703</t>
  </si>
  <si>
    <t>168704</t>
  </si>
  <si>
    <t>168705</t>
  </si>
  <si>
    <t>168706</t>
  </si>
  <si>
    <t>168710</t>
  </si>
  <si>
    <t>168711</t>
  </si>
  <si>
    <t>168712</t>
  </si>
  <si>
    <t>168713</t>
  </si>
  <si>
    <t>168714</t>
  </si>
  <si>
    <t>168715</t>
  </si>
  <si>
    <t>168716</t>
  </si>
  <si>
    <t>168722</t>
  </si>
  <si>
    <t>168730</t>
  </si>
  <si>
    <t>168731</t>
  </si>
  <si>
    <t>168732</t>
  </si>
  <si>
    <t>168733</t>
  </si>
  <si>
    <t>168734</t>
  </si>
  <si>
    <t>168804</t>
  </si>
  <si>
    <t>168805</t>
  </si>
  <si>
    <t>168806</t>
  </si>
  <si>
    <t>168807</t>
  </si>
  <si>
    <t>168808</t>
  </si>
  <si>
    <t>168811</t>
  </si>
  <si>
    <t>168812</t>
  </si>
  <si>
    <t>168813</t>
  </si>
  <si>
    <t>168815</t>
  </si>
  <si>
    <t>168911</t>
  </si>
  <si>
    <t>168913</t>
  </si>
  <si>
    <t>168915</t>
  </si>
  <si>
    <t>169003</t>
  </si>
  <si>
    <t>169004</t>
  </si>
  <si>
    <t>169005</t>
  </si>
  <si>
    <t>169006</t>
  </si>
  <si>
    <t>169007</t>
  </si>
  <si>
    <t>169008</t>
  </si>
  <si>
    <t>169011</t>
  </si>
  <si>
    <t>169012</t>
  </si>
  <si>
    <t>169013</t>
  </si>
  <si>
    <t>169015</t>
  </si>
  <si>
    <t>170100</t>
  </si>
  <si>
    <t>170102</t>
  </si>
  <si>
    <t>170104</t>
  </si>
  <si>
    <t>170105</t>
  </si>
  <si>
    <t>170106</t>
  </si>
  <si>
    <t>170107</t>
  </si>
  <si>
    <t>170108</t>
  </si>
  <si>
    <t>170109</t>
  </si>
  <si>
    <t>170110</t>
  </si>
  <si>
    <t>170111</t>
  </si>
  <si>
    <t>170116</t>
  </si>
  <si>
    <t>170501</t>
  </si>
  <si>
    <t>170502</t>
  </si>
  <si>
    <t>170503</t>
  </si>
  <si>
    <t>170804</t>
  </si>
  <si>
    <t>170806</t>
  </si>
  <si>
    <t>170812</t>
  </si>
  <si>
    <t>170815</t>
  </si>
  <si>
    <t>170816</t>
  </si>
  <si>
    <t>170820</t>
  </si>
  <si>
    <t>170821</t>
  </si>
  <si>
    <t>170822</t>
  </si>
  <si>
    <t>170833</t>
  </si>
  <si>
    <t>170835</t>
  </si>
  <si>
    <t>170836</t>
  </si>
  <si>
    <t>170838</t>
  </si>
  <si>
    <t>170839</t>
  </si>
  <si>
    <t>172902</t>
  </si>
  <si>
    <t>172903</t>
  </si>
  <si>
    <t>172913</t>
  </si>
  <si>
    <t>172914</t>
  </si>
  <si>
    <t>172915</t>
  </si>
  <si>
    <t>172916</t>
  </si>
  <si>
    <t>172921</t>
  </si>
  <si>
    <t>173511</t>
  </si>
  <si>
    <t>173608</t>
  </si>
  <si>
    <t>173902</t>
  </si>
  <si>
    <t>173903</t>
  </si>
  <si>
    <t>173904</t>
  </si>
  <si>
    <t>173905</t>
  </si>
  <si>
    <t>173906</t>
  </si>
  <si>
    <t>173907</t>
  </si>
  <si>
    <t>173908</t>
  </si>
  <si>
    <t>173909</t>
  </si>
  <si>
    <t>173910</t>
  </si>
  <si>
    <t>173911</t>
  </si>
  <si>
    <t>173912</t>
  </si>
  <si>
    <t>173913</t>
  </si>
  <si>
    <t>173914</t>
  </si>
  <si>
    <t>173915</t>
  </si>
  <si>
    <t>173916</t>
  </si>
  <si>
    <t>173917</t>
  </si>
  <si>
    <t>173932</t>
  </si>
  <si>
    <t>173934</t>
  </si>
  <si>
    <t>173936</t>
  </si>
  <si>
    <t>173937</t>
  </si>
  <si>
    <t>173942</t>
  </si>
  <si>
    <t>174202</t>
  </si>
  <si>
    <t>174203</t>
  </si>
  <si>
    <t>174204</t>
  </si>
  <si>
    <t>174205</t>
  </si>
  <si>
    <t>174206</t>
  </si>
  <si>
    <t>174207</t>
  </si>
  <si>
    <t>174208</t>
  </si>
  <si>
    <t>174209</t>
  </si>
  <si>
    <t>174210</t>
  </si>
  <si>
    <t>174211</t>
  </si>
  <si>
    <t>174212</t>
  </si>
  <si>
    <t>174213</t>
  </si>
  <si>
    <t>174214</t>
  </si>
  <si>
    <t>174215</t>
  </si>
  <si>
    <t>174216</t>
  </si>
  <si>
    <t>174217</t>
  </si>
  <si>
    <t>174218</t>
  </si>
  <si>
    <t>174219</t>
  </si>
  <si>
    <t>174220</t>
  </si>
  <si>
    <t>174221</t>
  </si>
  <si>
    <t>174227</t>
  </si>
  <si>
    <t>174301</t>
  </si>
  <si>
    <t>174400</t>
  </si>
  <si>
    <t>174401</t>
  </si>
  <si>
    <t>174402</t>
  </si>
  <si>
    <t>174404</t>
  </si>
  <si>
    <t>174405</t>
  </si>
  <si>
    <t>174406</t>
  </si>
  <si>
    <t>174407</t>
  </si>
  <si>
    <t>174408</t>
  </si>
  <si>
    <t>174409</t>
  </si>
  <si>
    <t>174410</t>
  </si>
  <si>
    <t>174411</t>
  </si>
  <si>
    <t>174412</t>
  </si>
  <si>
    <t>174413</t>
  </si>
  <si>
    <t>174414</t>
  </si>
  <si>
    <t>RISMALUCE NERO A4 90g 100ff</t>
  </si>
  <si>
    <t>174415</t>
  </si>
  <si>
    <t>RISMALUCE NERO A3 200g 125ff</t>
  </si>
  <si>
    <t>174417</t>
  </si>
  <si>
    <t>174433</t>
  </si>
  <si>
    <t>174434</t>
  </si>
  <si>
    <t>174436</t>
  </si>
  <si>
    <t>174437</t>
  </si>
  <si>
    <t>174441</t>
  </si>
  <si>
    <t>174443</t>
  </si>
  <si>
    <t>174445</t>
  </si>
  <si>
    <t>174446</t>
  </si>
  <si>
    <t>174500</t>
  </si>
  <si>
    <t>174522</t>
  </si>
  <si>
    <t>174523</t>
  </si>
  <si>
    <t>174524</t>
  </si>
  <si>
    <t>174525</t>
  </si>
  <si>
    <t>174526</t>
  </si>
  <si>
    <t>174528</t>
  </si>
  <si>
    <t>174529</t>
  </si>
  <si>
    <t>174530</t>
  </si>
  <si>
    <t>174531</t>
  </si>
  <si>
    <t>174532</t>
  </si>
  <si>
    <t>174533</t>
  </si>
  <si>
    <t>174534</t>
  </si>
  <si>
    <t>174535</t>
  </si>
  <si>
    <t>174537</t>
  </si>
  <si>
    <t>174538</t>
  </si>
  <si>
    <t>174539</t>
  </si>
  <si>
    <t>174600</t>
  </si>
  <si>
    <t>174602</t>
  </si>
  <si>
    <t>174603</t>
  </si>
  <si>
    <t>174604</t>
  </si>
  <si>
    <t>174605</t>
  </si>
  <si>
    <t>174606</t>
  </si>
  <si>
    <t>174607</t>
  </si>
  <si>
    <t>174608</t>
  </si>
  <si>
    <t>174609</t>
  </si>
  <si>
    <t>174610</t>
  </si>
  <si>
    <t>174611</t>
  </si>
  <si>
    <t>174612</t>
  </si>
  <si>
    <t>174613</t>
  </si>
  <si>
    <t>174614</t>
  </si>
  <si>
    <t>174615</t>
  </si>
  <si>
    <t>174616</t>
  </si>
  <si>
    <t>174617</t>
  </si>
  <si>
    <t>174618</t>
  </si>
  <si>
    <t>174619</t>
  </si>
  <si>
    <t>174621</t>
  </si>
  <si>
    <t>174622</t>
  </si>
  <si>
    <t>174623</t>
  </si>
  <si>
    <t>174624</t>
  </si>
  <si>
    <t>174625</t>
  </si>
  <si>
    <t>174626</t>
  </si>
  <si>
    <t>174627</t>
  </si>
  <si>
    <t>174628</t>
  </si>
  <si>
    <t>174629</t>
  </si>
  <si>
    <t>174630</t>
  </si>
  <si>
    <t>174631</t>
  </si>
  <si>
    <t>174633</t>
  </si>
  <si>
    <t>174635</t>
  </si>
  <si>
    <t>174638</t>
  </si>
  <si>
    <t>174639</t>
  </si>
  <si>
    <t>174643</t>
  </si>
  <si>
    <t>174644</t>
  </si>
  <si>
    <t>174711</t>
  </si>
  <si>
    <t>174801</t>
  </si>
  <si>
    <t>174802</t>
  </si>
  <si>
    <t>174803</t>
  </si>
  <si>
    <t>174804</t>
  </si>
  <si>
    <t>174805</t>
  </si>
  <si>
    <t>174807</t>
  </si>
  <si>
    <t>174900</t>
  </si>
  <si>
    <t>174905</t>
  </si>
  <si>
    <t>174906</t>
  </si>
  <si>
    <t>174908</t>
  </si>
  <si>
    <t>174921</t>
  </si>
  <si>
    <t>174925</t>
  </si>
  <si>
    <t>174926</t>
  </si>
  <si>
    <t>174950</t>
  </si>
  <si>
    <t>174955</t>
  </si>
  <si>
    <t>174956</t>
  </si>
  <si>
    <t>174957</t>
  </si>
  <si>
    <t>175000</t>
  </si>
  <si>
    <t>175013</t>
  </si>
  <si>
    <t>175030</t>
  </si>
  <si>
    <t>175031</t>
  </si>
  <si>
    <t>175101</t>
  </si>
  <si>
    <t>175113</t>
  </si>
  <si>
    <t>175114</t>
  </si>
  <si>
    <t>175117</t>
  </si>
  <si>
    <t>175120</t>
  </si>
  <si>
    <t>175121</t>
  </si>
  <si>
    <t>175122</t>
  </si>
  <si>
    <t>175123</t>
  </si>
  <si>
    <t>175124</t>
  </si>
  <si>
    <t>175125</t>
  </si>
  <si>
    <t>175126</t>
  </si>
  <si>
    <t>175127</t>
  </si>
  <si>
    <t>175128</t>
  </si>
  <si>
    <t>175129</t>
  </si>
  <si>
    <t>175130</t>
  </si>
  <si>
    <t>175131</t>
  </si>
  <si>
    <t>175132</t>
  </si>
  <si>
    <t>175133</t>
  </si>
  <si>
    <t>175134</t>
  </si>
  <si>
    <t>175135</t>
  </si>
  <si>
    <t>175136</t>
  </si>
  <si>
    <t>175137</t>
  </si>
  <si>
    <t>175138</t>
  </si>
  <si>
    <t>175139</t>
  </si>
  <si>
    <t>175202</t>
  </si>
  <si>
    <t>175203</t>
  </si>
  <si>
    <t>175204</t>
  </si>
  <si>
    <t>175205</t>
  </si>
  <si>
    <t>175206</t>
  </si>
  <si>
    <t>175208</t>
  </si>
  <si>
    <t>175209</t>
  </si>
  <si>
    <t>175211</t>
  </si>
  <si>
    <t>175212</t>
  </si>
  <si>
    <t>175213</t>
  </si>
  <si>
    <t>175301</t>
  </si>
  <si>
    <t>175401</t>
  </si>
  <si>
    <t>175402</t>
  </si>
  <si>
    <t>175403</t>
  </si>
  <si>
    <t>175405</t>
  </si>
  <si>
    <t>175406</t>
  </si>
  <si>
    <t>175407</t>
  </si>
  <si>
    <t>175409</t>
  </si>
  <si>
    <t>175411</t>
  </si>
  <si>
    <t>175412</t>
  </si>
  <si>
    <t>175413</t>
  </si>
  <si>
    <t>175417</t>
  </si>
  <si>
    <t>175419</t>
  </si>
  <si>
    <t>175421</t>
  </si>
  <si>
    <t>175422</t>
  </si>
  <si>
    <t>175423</t>
  </si>
  <si>
    <t>175426</t>
  </si>
  <si>
    <t>175427</t>
  </si>
  <si>
    <t>175428</t>
  </si>
  <si>
    <t>175429</t>
  </si>
  <si>
    <t>175430</t>
  </si>
  <si>
    <t>175433</t>
  </si>
  <si>
    <t>175455</t>
  </si>
  <si>
    <t>175456</t>
  </si>
  <si>
    <t>175460</t>
  </si>
  <si>
    <t>175462</t>
  </si>
  <si>
    <t>175601</t>
  </si>
  <si>
    <t>175603</t>
  </si>
  <si>
    <t>175604</t>
  </si>
  <si>
    <t>175606</t>
  </si>
  <si>
    <t>175607</t>
  </si>
  <si>
    <t>175608</t>
  </si>
  <si>
    <t>175609</t>
  </si>
  <si>
    <t>175610</t>
  </si>
  <si>
    <t>175612</t>
  </si>
  <si>
    <t>175613</t>
  </si>
  <si>
    <t>175620</t>
  </si>
  <si>
    <t>175621</t>
  </si>
  <si>
    <t>175622</t>
  </si>
  <si>
    <t>175624</t>
  </si>
  <si>
    <t>175625</t>
  </si>
  <si>
    <t>175626</t>
  </si>
  <si>
    <t>175630</t>
  </si>
  <si>
    <t>175632</t>
  </si>
  <si>
    <t>175633</t>
  </si>
  <si>
    <t>175634</t>
  </si>
  <si>
    <t>175635</t>
  </si>
  <si>
    <t>175636</t>
  </si>
  <si>
    <t>175641</t>
  </si>
  <si>
    <t>175643</t>
  </si>
  <si>
    <t>175644</t>
  </si>
  <si>
    <t>175646</t>
  </si>
  <si>
    <t>175648</t>
  </si>
  <si>
    <t>175662</t>
  </si>
  <si>
    <t>CARTONE ONDULATO STELLE 50 pz</t>
  </si>
  <si>
    <t>175663</t>
  </si>
  <si>
    <t>175666</t>
  </si>
  <si>
    <t>175667</t>
  </si>
  <si>
    <t>175668</t>
  </si>
  <si>
    <t>175680</t>
  </si>
  <si>
    <t>175801</t>
  </si>
  <si>
    <t>175803</t>
  </si>
  <si>
    <t>175804</t>
  </si>
  <si>
    <t>175805</t>
  </si>
  <si>
    <t>175806</t>
  </si>
  <si>
    <t>175808</t>
  </si>
  <si>
    <t>175811</t>
  </si>
  <si>
    <t>175813</t>
  </si>
  <si>
    <t>175818</t>
  </si>
  <si>
    <t>175819</t>
  </si>
  <si>
    <t>176003</t>
  </si>
  <si>
    <t>176008</t>
  </si>
  <si>
    <t>CREA-RIGHE BORGIONE</t>
  </si>
  <si>
    <t>176012</t>
  </si>
  <si>
    <t>CREA-CUORI BORGIONE</t>
  </si>
  <si>
    <t>176013</t>
  </si>
  <si>
    <t>CREA-STELLE BORGIONE</t>
  </si>
  <si>
    <t>176020</t>
  </si>
  <si>
    <t>SET CREA DECORI BORGIONE 3 pz</t>
  </si>
  <si>
    <t>176102</t>
  </si>
  <si>
    <t>176103</t>
  </si>
  <si>
    <t>176104</t>
  </si>
  <si>
    <t>176105</t>
  </si>
  <si>
    <t>176106</t>
  </si>
  <si>
    <t>176109</t>
  </si>
  <si>
    <t>176113</t>
  </si>
  <si>
    <t>176114</t>
  </si>
  <si>
    <t>176115</t>
  </si>
  <si>
    <t>176116</t>
  </si>
  <si>
    <t>176201</t>
  </si>
  <si>
    <t>176205</t>
  </si>
  <si>
    <t>176700</t>
  </si>
  <si>
    <t>17670200</t>
  </si>
  <si>
    <t>17670201</t>
  </si>
  <si>
    <t>17670202</t>
  </si>
  <si>
    <t>176703</t>
  </si>
  <si>
    <t>176704</t>
  </si>
  <si>
    <t>176712</t>
  </si>
  <si>
    <t>176713</t>
  </si>
  <si>
    <t>176722</t>
  </si>
  <si>
    <t>176723</t>
  </si>
  <si>
    <t>177303</t>
  </si>
  <si>
    <t>177304</t>
  </si>
  <si>
    <t>177305</t>
  </si>
  <si>
    <t>177306</t>
  </si>
  <si>
    <t>177307</t>
  </si>
  <si>
    <t>177308</t>
  </si>
  <si>
    <t>177309</t>
  </si>
  <si>
    <t>177506</t>
  </si>
  <si>
    <t>177508</t>
  </si>
  <si>
    <t>177510</t>
  </si>
  <si>
    <t>177512</t>
  </si>
  <si>
    <t>177515</t>
  </si>
  <si>
    <t>177516</t>
  </si>
  <si>
    <t>177517</t>
  </si>
  <si>
    <t>177518</t>
  </si>
  <si>
    <t>177519</t>
  </si>
  <si>
    <t>177520</t>
  </si>
  <si>
    <t>177521</t>
  </si>
  <si>
    <t>177522</t>
  </si>
  <si>
    <t>177523</t>
  </si>
  <si>
    <t>177524</t>
  </si>
  <si>
    <t>177530</t>
  </si>
  <si>
    <t>177531</t>
  </si>
  <si>
    <t>177532</t>
  </si>
  <si>
    <t>177550</t>
  </si>
  <si>
    <t>177551</t>
  </si>
  <si>
    <t>178002</t>
  </si>
  <si>
    <t>178003</t>
  </si>
  <si>
    <t>178004</t>
  </si>
  <si>
    <t>178006</t>
  </si>
  <si>
    <t>178007</t>
  </si>
  <si>
    <t>178008</t>
  </si>
  <si>
    <t>178010</t>
  </si>
  <si>
    <t>178011</t>
  </si>
  <si>
    <t>178012</t>
  </si>
  <si>
    <t>178013</t>
  </si>
  <si>
    <t>178024</t>
  </si>
  <si>
    <t>178031</t>
  </si>
  <si>
    <t>178201</t>
  </si>
  <si>
    <t>178202</t>
  </si>
  <si>
    <t>178203</t>
  </si>
  <si>
    <t>178205</t>
  </si>
  <si>
    <t>178210</t>
  </si>
  <si>
    <t>178211</t>
  </si>
  <si>
    <t>178216</t>
  </si>
  <si>
    <t>178217</t>
  </si>
  <si>
    <t>178218</t>
  </si>
  <si>
    <t>178219</t>
  </si>
  <si>
    <t>178232</t>
  </si>
  <si>
    <t>178233</t>
  </si>
  <si>
    <t>178235</t>
  </si>
  <si>
    <t>178241</t>
  </si>
  <si>
    <t>178242</t>
  </si>
  <si>
    <t>178600</t>
  </si>
  <si>
    <t>178602</t>
  </si>
  <si>
    <t>178603</t>
  </si>
  <si>
    <t>178604</t>
  </si>
  <si>
    <t>178607</t>
  </si>
  <si>
    <t>178608</t>
  </si>
  <si>
    <t>178609</t>
  </si>
  <si>
    <t>178611</t>
  </si>
  <si>
    <t>178613</t>
  </si>
  <si>
    <t>178614</t>
  </si>
  <si>
    <t>PORTADOCUMENTI DELUXE 20 BUSTE</t>
  </si>
  <si>
    <t>178615</t>
  </si>
  <si>
    <t>PORTADOCUMENTI DELUXE 30 BUSTE</t>
  </si>
  <si>
    <t>178616</t>
  </si>
  <si>
    <t>PORTADOCUMENTI DELUXE 40 BUSTE</t>
  </si>
  <si>
    <t>178617</t>
  </si>
  <si>
    <t>PORTADOCUMENTI DELUXE 50 BUSTE</t>
  </si>
  <si>
    <t>178618</t>
  </si>
  <si>
    <t>178619</t>
  </si>
  <si>
    <t>178627</t>
  </si>
  <si>
    <t>178628</t>
  </si>
  <si>
    <t>178629</t>
  </si>
  <si>
    <t>178802</t>
  </si>
  <si>
    <t>178803</t>
  </si>
  <si>
    <t>RILEGATORE A SPIRALE</t>
  </si>
  <si>
    <t>178806</t>
  </si>
  <si>
    <t>178808</t>
  </si>
  <si>
    <t>178812</t>
  </si>
  <si>
    <t>178816</t>
  </si>
  <si>
    <t>178820</t>
  </si>
  <si>
    <t>178825</t>
  </si>
  <si>
    <t>178903</t>
  </si>
  <si>
    <t>178934</t>
  </si>
  <si>
    <t>178935</t>
  </si>
  <si>
    <t>178936</t>
  </si>
  <si>
    <t>178960</t>
  </si>
  <si>
    <t>178962</t>
  </si>
  <si>
    <t>178964</t>
  </si>
  <si>
    <t>178965</t>
  </si>
  <si>
    <t>178966</t>
  </si>
  <si>
    <t>178967</t>
  </si>
  <si>
    <t>178968</t>
  </si>
  <si>
    <t>178969</t>
  </si>
  <si>
    <t>178982</t>
  </si>
  <si>
    <t>178985</t>
  </si>
  <si>
    <t>178988</t>
  </si>
  <si>
    <t>178989</t>
  </si>
  <si>
    <t>178990</t>
  </si>
  <si>
    <t>178991</t>
  </si>
  <si>
    <t>178992</t>
  </si>
  <si>
    <t>178993</t>
  </si>
  <si>
    <t>178996</t>
  </si>
  <si>
    <t>178997</t>
  </si>
  <si>
    <t>179004</t>
  </si>
  <si>
    <t>179005</t>
  </si>
  <si>
    <t>179011</t>
  </si>
  <si>
    <t>179013</t>
  </si>
  <si>
    <t>179021</t>
  </si>
  <si>
    <t>179022</t>
  </si>
  <si>
    <t>179030</t>
  </si>
  <si>
    <t>179031</t>
  </si>
  <si>
    <t>179032</t>
  </si>
  <si>
    <t>179033</t>
  </si>
  <si>
    <t>179041</t>
  </si>
  <si>
    <t>179042</t>
  </si>
  <si>
    <t>179043</t>
  </si>
  <si>
    <t>180002</t>
  </si>
  <si>
    <t>180011</t>
  </si>
  <si>
    <t>1805</t>
  </si>
  <si>
    <t>181002</t>
  </si>
  <si>
    <t>181802</t>
  </si>
  <si>
    <t>181850</t>
  </si>
  <si>
    <t>181852</t>
  </si>
  <si>
    <t>181855</t>
  </si>
  <si>
    <t>181860</t>
  </si>
  <si>
    <t>181861</t>
  </si>
  <si>
    <t>181862</t>
  </si>
  <si>
    <t>181901</t>
  </si>
  <si>
    <t>188215</t>
  </si>
  <si>
    <t>1900</t>
  </si>
  <si>
    <t>190003</t>
  </si>
  <si>
    <t>190005</t>
  </si>
  <si>
    <t>190011</t>
  </si>
  <si>
    <t>CALCOLATRICE TASCABILE CASIO</t>
  </si>
  <si>
    <t>190012</t>
  </si>
  <si>
    <t>CALCOLATRICE DA TAVOLO</t>
  </si>
  <si>
    <t>191004</t>
  </si>
  <si>
    <t>191006</t>
  </si>
  <si>
    <t>191007</t>
  </si>
  <si>
    <t>191008</t>
  </si>
  <si>
    <t>191010</t>
  </si>
  <si>
    <t>191012</t>
  </si>
  <si>
    <t>191020</t>
  </si>
  <si>
    <t>2064</t>
  </si>
  <si>
    <t>206401</t>
  </si>
  <si>
    <t>206402</t>
  </si>
  <si>
    <t>206403</t>
  </si>
  <si>
    <t>206404</t>
  </si>
  <si>
    <t>206405</t>
  </si>
  <si>
    <t>206406</t>
  </si>
  <si>
    <t>206407</t>
  </si>
  <si>
    <t>206408</t>
  </si>
  <si>
    <t>206409</t>
  </si>
  <si>
    <t>206410</t>
  </si>
  <si>
    <t>206411</t>
  </si>
  <si>
    <t>206412</t>
  </si>
  <si>
    <t>206413</t>
  </si>
  <si>
    <t>206414</t>
  </si>
  <si>
    <t>206415</t>
  </si>
  <si>
    <t>206416</t>
  </si>
  <si>
    <t>206417</t>
  </si>
  <si>
    <t>206420</t>
  </si>
  <si>
    <t>206421</t>
  </si>
  <si>
    <t>206422</t>
  </si>
  <si>
    <t>206423</t>
  </si>
  <si>
    <t>206424</t>
  </si>
  <si>
    <t>206425</t>
  </si>
  <si>
    <t>206426</t>
  </si>
  <si>
    <t>206427</t>
  </si>
  <si>
    <t>206428</t>
  </si>
  <si>
    <t>206429</t>
  </si>
  <si>
    <t>206430</t>
  </si>
  <si>
    <t>206431</t>
  </si>
  <si>
    <t>206440</t>
  </si>
  <si>
    <t>206455</t>
  </si>
  <si>
    <t>206460</t>
  </si>
  <si>
    <t>206513</t>
  </si>
  <si>
    <t>206514</t>
  </si>
  <si>
    <t>206515</t>
  </si>
  <si>
    <t>206516</t>
  </si>
  <si>
    <t>206519</t>
  </si>
  <si>
    <t>206520</t>
  </si>
  <si>
    <t>206521</t>
  </si>
  <si>
    <t>206522</t>
  </si>
  <si>
    <t>206523</t>
  </si>
  <si>
    <t>206524</t>
  </si>
  <si>
    <t>206525</t>
  </si>
  <si>
    <t>206526</t>
  </si>
  <si>
    <t>206527</t>
  </si>
  <si>
    <t>206528</t>
  </si>
  <si>
    <t>206529</t>
  </si>
  <si>
    <t>206530</t>
  </si>
  <si>
    <t>206531</t>
  </si>
  <si>
    <t>206601</t>
  </si>
  <si>
    <t>206611</t>
  </si>
  <si>
    <t>206911</t>
  </si>
  <si>
    <t>206913</t>
  </si>
  <si>
    <t>206921</t>
  </si>
  <si>
    <t>207021</t>
  </si>
  <si>
    <t>207053</t>
  </si>
  <si>
    <t>207072</t>
  </si>
  <si>
    <t>207073</t>
  </si>
  <si>
    <t>207083</t>
  </si>
  <si>
    <t>207309</t>
  </si>
  <si>
    <t>207311</t>
  </si>
  <si>
    <t>207312</t>
  </si>
  <si>
    <t>207313</t>
  </si>
  <si>
    <t>207314</t>
  </si>
  <si>
    <t>207315</t>
  </si>
  <si>
    <t>207321</t>
  </si>
  <si>
    <t>2074</t>
  </si>
  <si>
    <t>207401</t>
  </si>
  <si>
    <t>207402</t>
  </si>
  <si>
    <t>207405</t>
  </si>
  <si>
    <t>207409</t>
  </si>
  <si>
    <t>207410</t>
  </si>
  <si>
    <t>207414</t>
  </si>
  <si>
    <t>207417</t>
  </si>
  <si>
    <t>207418</t>
  </si>
  <si>
    <t>207419</t>
  </si>
  <si>
    <t>207421</t>
  </si>
  <si>
    <t>207422</t>
  </si>
  <si>
    <t>207423</t>
  </si>
  <si>
    <t>207424</t>
  </si>
  <si>
    <t>207425</t>
  </si>
  <si>
    <t>207426</t>
  </si>
  <si>
    <t>207427</t>
  </si>
  <si>
    <t>PENNELLOTTI CON POMELLO - 3 pz</t>
  </si>
  <si>
    <t>207428</t>
  </si>
  <si>
    <t>207429</t>
  </si>
  <si>
    <t>207430</t>
  </si>
  <si>
    <t>207431</t>
  </si>
  <si>
    <t>207433</t>
  </si>
  <si>
    <t>PENNELLOTTI COLORATI - 12 PZ</t>
  </si>
  <si>
    <t>207442</t>
  </si>
  <si>
    <t>207444</t>
  </si>
  <si>
    <t>207452</t>
  </si>
  <si>
    <t>207501</t>
  </si>
  <si>
    <t>207504</t>
  </si>
  <si>
    <t>208452</t>
  </si>
  <si>
    <t>208454</t>
  </si>
  <si>
    <t>208455</t>
  </si>
  <si>
    <t>208456</t>
  </si>
  <si>
    <t>208481</t>
  </si>
  <si>
    <t>208482</t>
  </si>
  <si>
    <t>208483</t>
  </si>
  <si>
    <t>208485</t>
  </si>
  <si>
    <t>208486</t>
  </si>
  <si>
    <t>208487</t>
  </si>
  <si>
    <t>208500</t>
  </si>
  <si>
    <t>208502</t>
  </si>
  <si>
    <t>208508</t>
  </si>
  <si>
    <t>208512</t>
  </si>
  <si>
    <t>208513</t>
  </si>
  <si>
    <t>208515</t>
  </si>
  <si>
    <t>TIMBRI A DITA - 30 pezzi</t>
  </si>
  <si>
    <t>208516</t>
  </si>
  <si>
    <t>208517</t>
  </si>
  <si>
    <t>208518</t>
  </si>
  <si>
    <t>208519</t>
  </si>
  <si>
    <t>208521</t>
  </si>
  <si>
    <t>208522</t>
  </si>
  <si>
    <t>208523</t>
  </si>
  <si>
    <t>208526</t>
  </si>
  <si>
    <t>208534</t>
  </si>
  <si>
    <t>208535</t>
  </si>
  <si>
    <t>208536</t>
  </si>
  <si>
    <t>208538</t>
  </si>
  <si>
    <t>208539</t>
  </si>
  <si>
    <t>208540</t>
  </si>
  <si>
    <t>208542</t>
  </si>
  <si>
    <t>208549</t>
  </si>
  <si>
    <t>208554</t>
  </si>
  <si>
    <t>208555</t>
  </si>
  <si>
    <t>208556</t>
  </si>
  <si>
    <t>208557</t>
  </si>
  <si>
    <t>208560</t>
  </si>
  <si>
    <t>208562</t>
  </si>
  <si>
    <t>208564</t>
  </si>
  <si>
    <t>208565</t>
  </si>
  <si>
    <t>208567</t>
  </si>
  <si>
    <t>208579</t>
  </si>
  <si>
    <t>208580</t>
  </si>
  <si>
    <t>208581</t>
  </si>
  <si>
    <t>208582</t>
  </si>
  <si>
    <t>208583</t>
  </si>
  <si>
    <t>208585</t>
  </si>
  <si>
    <t>209000</t>
  </si>
  <si>
    <t>209005</t>
  </si>
  <si>
    <t>209008</t>
  </si>
  <si>
    <t>209009</t>
  </si>
  <si>
    <t>209010</t>
  </si>
  <si>
    <t>209011</t>
  </si>
  <si>
    <t>209013</t>
  </si>
  <si>
    <t>209016</t>
  </si>
  <si>
    <t>209017</t>
  </si>
  <si>
    <t>209020</t>
  </si>
  <si>
    <t>209021</t>
  </si>
  <si>
    <t>209023</t>
  </si>
  <si>
    <t>209024</t>
  </si>
  <si>
    <t>209025</t>
  </si>
  <si>
    <t>209026</t>
  </si>
  <si>
    <t>209027</t>
  </si>
  <si>
    <t>TAVOLOZZE IN PLASTICA - 6 pz</t>
  </si>
  <si>
    <t>209028</t>
  </si>
  <si>
    <t>209029</t>
  </si>
  <si>
    <t>EROGATORE SPRAY ml 100</t>
  </si>
  <si>
    <t>210007</t>
  </si>
  <si>
    <t>210061</t>
  </si>
  <si>
    <t>210062</t>
  </si>
  <si>
    <t>210063</t>
  </si>
  <si>
    <t>210064</t>
  </si>
  <si>
    <t>210065</t>
  </si>
  <si>
    <t>210066</t>
  </si>
  <si>
    <t>210067</t>
  </si>
  <si>
    <t>210068</t>
  </si>
  <si>
    <t>210069</t>
  </si>
  <si>
    <t>210070</t>
  </si>
  <si>
    <t>210081</t>
  </si>
  <si>
    <t>210088</t>
  </si>
  <si>
    <t>210111</t>
  </si>
  <si>
    <t>TEMPERA A DITA GIOTTO 6x200ml</t>
  </si>
  <si>
    <t>210117</t>
  </si>
  <si>
    <t>TEMPERA A DITA GIOTTO 6x750ml</t>
  </si>
  <si>
    <t>210310</t>
  </si>
  <si>
    <t>210311</t>
  </si>
  <si>
    <t>210389</t>
  </si>
  <si>
    <t>210390</t>
  </si>
  <si>
    <t>210400</t>
  </si>
  <si>
    <t>210401</t>
  </si>
  <si>
    <t>210402</t>
  </si>
  <si>
    <t>210403</t>
  </si>
  <si>
    <t>210404</t>
  </si>
  <si>
    <t>210405</t>
  </si>
  <si>
    <t>210407</t>
  </si>
  <si>
    <t>210408</t>
  </si>
  <si>
    <t>210411</t>
  </si>
  <si>
    <t>2111</t>
  </si>
  <si>
    <t>211101</t>
  </si>
  <si>
    <t>211105</t>
  </si>
  <si>
    <t>2112</t>
  </si>
  <si>
    <t>2113</t>
  </si>
  <si>
    <t>211302</t>
  </si>
  <si>
    <t>211303</t>
  </si>
  <si>
    <t>211305</t>
  </si>
  <si>
    <t>211306</t>
  </si>
  <si>
    <t>211307</t>
  </si>
  <si>
    <t>211309</t>
  </si>
  <si>
    <t>211310</t>
  </si>
  <si>
    <t>211311</t>
  </si>
  <si>
    <t>211313</t>
  </si>
  <si>
    <t>211314</t>
  </si>
  <si>
    <t>211315</t>
  </si>
  <si>
    <t>211316</t>
  </si>
  <si>
    <t>211317</t>
  </si>
  <si>
    <t>211318</t>
  </si>
  <si>
    <t>211322</t>
  </si>
  <si>
    <t>211351</t>
  </si>
  <si>
    <t>211450</t>
  </si>
  <si>
    <t>211452</t>
  </si>
  <si>
    <t>211504</t>
  </si>
  <si>
    <t>211505</t>
  </si>
  <si>
    <t>211506</t>
  </si>
  <si>
    <t>211509</t>
  </si>
  <si>
    <t>211518</t>
  </si>
  <si>
    <t>211519</t>
  </si>
  <si>
    <t>211530</t>
  </si>
  <si>
    <t>212901</t>
  </si>
  <si>
    <t>212902</t>
  </si>
  <si>
    <t>212903</t>
  </si>
  <si>
    <t>212904</t>
  </si>
  <si>
    <t>212905</t>
  </si>
  <si>
    <t>212906</t>
  </si>
  <si>
    <t>212907</t>
  </si>
  <si>
    <t>212908</t>
  </si>
  <si>
    <t>212911</t>
  </si>
  <si>
    <t>212912</t>
  </si>
  <si>
    <t>212913</t>
  </si>
  <si>
    <t>212915</t>
  </si>
  <si>
    <t>212916</t>
  </si>
  <si>
    <t>212921</t>
  </si>
  <si>
    <t>212928</t>
  </si>
  <si>
    <t>212929</t>
  </si>
  <si>
    <t>213001</t>
  </si>
  <si>
    <t>213002</t>
  </si>
  <si>
    <t>213003</t>
  </si>
  <si>
    <t>213004</t>
  </si>
  <si>
    <t>213005</t>
  </si>
  <si>
    <t>213006</t>
  </si>
  <si>
    <t>213007</t>
  </si>
  <si>
    <t>213008</t>
  </si>
  <si>
    <t>213009</t>
  </si>
  <si>
    <t>213011</t>
  </si>
  <si>
    <t>213012</t>
  </si>
  <si>
    <t>213013</t>
  </si>
  <si>
    <t>213015</t>
  </si>
  <si>
    <t>213016</t>
  </si>
  <si>
    <t>213018</t>
  </si>
  <si>
    <t>213019</t>
  </si>
  <si>
    <t>213021</t>
  </si>
  <si>
    <t>213022</t>
  </si>
  <si>
    <t>213023</t>
  </si>
  <si>
    <t>213028</t>
  </si>
  <si>
    <t>213029</t>
  </si>
  <si>
    <t>213030</t>
  </si>
  <si>
    <t>213041</t>
  </si>
  <si>
    <t>213043</t>
  </si>
  <si>
    <t>213044</t>
  </si>
  <si>
    <t>213045</t>
  </si>
  <si>
    <t>213201</t>
  </si>
  <si>
    <t>213202</t>
  </si>
  <si>
    <t>213203</t>
  </si>
  <si>
    <t>213204</t>
  </si>
  <si>
    <t>213205</t>
  </si>
  <si>
    <t>213206</t>
  </si>
  <si>
    <t>213207</t>
  </si>
  <si>
    <t>213208</t>
  </si>
  <si>
    <t>213211</t>
  </si>
  <si>
    <t>213212</t>
  </si>
  <si>
    <t>213213</t>
  </si>
  <si>
    <t>214001</t>
  </si>
  <si>
    <t>214002</t>
  </si>
  <si>
    <t>214003</t>
  </si>
  <si>
    <t>214004</t>
  </si>
  <si>
    <t>214005</t>
  </si>
  <si>
    <t>214006</t>
  </si>
  <si>
    <t>214007</t>
  </si>
  <si>
    <t>214008</t>
  </si>
  <si>
    <t>214011</t>
  </si>
  <si>
    <t>214012</t>
  </si>
  <si>
    <t>214017</t>
  </si>
  <si>
    <t>214021</t>
  </si>
  <si>
    <t>216500</t>
  </si>
  <si>
    <t>216600</t>
  </si>
  <si>
    <t>216601</t>
  </si>
  <si>
    <t>216602</t>
  </si>
  <si>
    <t>216603</t>
  </si>
  <si>
    <t>216604</t>
  </si>
  <si>
    <t>216605</t>
  </si>
  <si>
    <t>216606</t>
  </si>
  <si>
    <t>216607</t>
  </si>
  <si>
    <t>216608</t>
  </si>
  <si>
    <t>216609</t>
  </si>
  <si>
    <t>216611</t>
  </si>
  <si>
    <t>216612</t>
  </si>
  <si>
    <t>216615</t>
  </si>
  <si>
    <t>216616</t>
  </si>
  <si>
    <t>216617</t>
  </si>
  <si>
    <t>216618</t>
  </si>
  <si>
    <t>216619</t>
  </si>
  <si>
    <t>216621</t>
  </si>
  <si>
    <t>216622</t>
  </si>
  <si>
    <t>216623</t>
  </si>
  <si>
    <t>216624</t>
  </si>
  <si>
    <t>216625</t>
  </si>
  <si>
    <t>216626</t>
  </si>
  <si>
    <t>216627</t>
  </si>
  <si>
    <t>216628</t>
  </si>
  <si>
    <t>216629</t>
  </si>
  <si>
    <t>216631</t>
  </si>
  <si>
    <t>216632</t>
  </si>
  <si>
    <t>216634</t>
  </si>
  <si>
    <t>216635</t>
  </si>
  <si>
    <t>216636</t>
  </si>
  <si>
    <t>216637</t>
  </si>
  <si>
    <t>216641</t>
  </si>
  <si>
    <t>216642</t>
  </si>
  <si>
    <t>216643</t>
  </si>
  <si>
    <t>216645</t>
  </si>
  <si>
    <t>216711</t>
  </si>
  <si>
    <t>216718</t>
  </si>
  <si>
    <t>216719</t>
  </si>
  <si>
    <t>216721</t>
  </si>
  <si>
    <t>216722</t>
  </si>
  <si>
    <t>216723</t>
  </si>
  <si>
    <t>216724</t>
  </si>
  <si>
    <t>216725</t>
  </si>
  <si>
    <t>216726</t>
  </si>
  <si>
    <t>216728</t>
  </si>
  <si>
    <t>216731</t>
  </si>
  <si>
    <t>216741</t>
  </si>
  <si>
    <t>216743</t>
  </si>
  <si>
    <t>216744</t>
  </si>
  <si>
    <t>216745</t>
  </si>
  <si>
    <t>216747</t>
  </si>
  <si>
    <t>216748</t>
  </si>
  <si>
    <t>216831</t>
  </si>
  <si>
    <t>217091</t>
  </si>
  <si>
    <t>217095</t>
  </si>
  <si>
    <t>217401</t>
  </si>
  <si>
    <t>217402</t>
  </si>
  <si>
    <t>217403</t>
  </si>
  <si>
    <t>217404</t>
  </si>
  <si>
    <t>217405</t>
  </si>
  <si>
    <t>217406</t>
  </si>
  <si>
    <t>217418</t>
  </si>
  <si>
    <t>217421</t>
  </si>
  <si>
    <t>218008</t>
  </si>
  <si>
    <t>TEMPERA A DITA FLUO 6x125 ml</t>
  </si>
  <si>
    <t>218710</t>
  </si>
  <si>
    <t>218711</t>
  </si>
  <si>
    <t>218713</t>
  </si>
  <si>
    <t>218714</t>
  </si>
  <si>
    <t>218715</t>
  </si>
  <si>
    <t>218716</t>
  </si>
  <si>
    <t>218717</t>
  </si>
  <si>
    <t>218718</t>
  </si>
  <si>
    <t>218719</t>
  </si>
  <si>
    <t>218720</t>
  </si>
  <si>
    <t>218721</t>
  </si>
  <si>
    <t>218722</t>
  </si>
  <si>
    <t>218731</t>
  </si>
  <si>
    <t>218733</t>
  </si>
  <si>
    <t>218734</t>
  </si>
  <si>
    <t>218735</t>
  </si>
  <si>
    <t>218736</t>
  </si>
  <si>
    <t>218750</t>
  </si>
  <si>
    <t>218800</t>
  </si>
  <si>
    <t>218804</t>
  </si>
  <si>
    <t>218805</t>
  </si>
  <si>
    <t>218806</t>
  </si>
  <si>
    <t>218808</t>
  </si>
  <si>
    <t>218810</t>
  </si>
  <si>
    <t>218815</t>
  </si>
  <si>
    <t>218821</t>
  </si>
  <si>
    <t>218828</t>
  </si>
  <si>
    <t>218829</t>
  </si>
  <si>
    <t>218830</t>
  </si>
  <si>
    <t>218902</t>
  </si>
  <si>
    <t>219000</t>
  </si>
  <si>
    <t>219001</t>
  </si>
  <si>
    <t>219002</t>
  </si>
  <si>
    <t>219003</t>
  </si>
  <si>
    <t>219004</t>
  </si>
  <si>
    <t>219007</t>
  </si>
  <si>
    <t>219008</t>
  </si>
  <si>
    <t>219011</t>
  </si>
  <si>
    <t>219012</t>
  </si>
  <si>
    <t>219013</t>
  </si>
  <si>
    <t>219028</t>
  </si>
  <si>
    <t>219029</t>
  </si>
  <si>
    <t>220603</t>
  </si>
  <si>
    <t>220604</t>
  </si>
  <si>
    <t>220605</t>
  </si>
  <si>
    <t>220606</t>
  </si>
  <si>
    <t>220608</t>
  </si>
  <si>
    <t>220609</t>
  </si>
  <si>
    <t>220610</t>
  </si>
  <si>
    <t>220611</t>
  </si>
  <si>
    <t>220612</t>
  </si>
  <si>
    <t>221602</t>
  </si>
  <si>
    <t>221804</t>
  </si>
  <si>
    <t>221811</t>
  </si>
  <si>
    <t>221812</t>
  </si>
  <si>
    <t>223000</t>
  </si>
  <si>
    <t>223004</t>
  </si>
  <si>
    <t>223011</t>
  </si>
  <si>
    <t>223014</t>
  </si>
  <si>
    <t>223015</t>
  </si>
  <si>
    <t>223016</t>
  </si>
  <si>
    <t>223200</t>
  </si>
  <si>
    <t>223202</t>
  </si>
  <si>
    <t>223206</t>
  </si>
  <si>
    <t>223208</t>
  </si>
  <si>
    <t>223209</t>
  </si>
  <si>
    <t>223211</t>
  </si>
  <si>
    <t>223220</t>
  </si>
  <si>
    <t>223222</t>
  </si>
  <si>
    <t>223224</t>
  </si>
  <si>
    <t>223255</t>
  </si>
  <si>
    <t>223601</t>
  </si>
  <si>
    <t>223607</t>
  </si>
  <si>
    <t>223608</t>
  </si>
  <si>
    <t>223620</t>
  </si>
  <si>
    <t>223621</t>
  </si>
  <si>
    <t>223622</t>
  </si>
  <si>
    <t>223624</t>
  </si>
  <si>
    <t>223625</t>
  </si>
  <si>
    <t>223626</t>
  </si>
  <si>
    <t>223627</t>
  </si>
  <si>
    <t>223650</t>
  </si>
  <si>
    <t>223651</t>
  </si>
  <si>
    <t>223652</t>
  </si>
  <si>
    <t>223670</t>
  </si>
  <si>
    <t>223671</t>
  </si>
  <si>
    <t>223673</t>
  </si>
  <si>
    <t>224740</t>
  </si>
  <si>
    <t>2253</t>
  </si>
  <si>
    <t>226218</t>
  </si>
  <si>
    <t>226219</t>
  </si>
  <si>
    <t>227501</t>
  </si>
  <si>
    <t>227505</t>
  </si>
  <si>
    <t>227506</t>
  </si>
  <si>
    <t>228302</t>
  </si>
  <si>
    <t>228303</t>
  </si>
  <si>
    <t>228600</t>
  </si>
  <si>
    <t>228615</t>
  </si>
  <si>
    <t>228622</t>
  </si>
  <si>
    <t>228626</t>
  </si>
  <si>
    <t>228630</t>
  </si>
  <si>
    <t>228632</t>
  </si>
  <si>
    <t>228633</t>
  </si>
  <si>
    <t>228634</t>
  </si>
  <si>
    <t>228635</t>
  </si>
  <si>
    <t>228636</t>
  </si>
  <si>
    <t>228637</t>
  </si>
  <si>
    <t>228639</t>
  </si>
  <si>
    <t>228640</t>
  </si>
  <si>
    <t>228641</t>
  </si>
  <si>
    <t>PARASOLE PER AUTO - 2 pz</t>
  </si>
  <si>
    <t>228642</t>
  </si>
  <si>
    <t>228650</t>
  </si>
  <si>
    <t>228651</t>
  </si>
  <si>
    <t>228653</t>
  </si>
  <si>
    <t>228654</t>
  </si>
  <si>
    <t>228655</t>
  </si>
  <si>
    <t>228657</t>
  </si>
  <si>
    <t>228658</t>
  </si>
  <si>
    <t>230001</t>
  </si>
  <si>
    <t>230004</t>
  </si>
  <si>
    <t>230012</t>
  </si>
  <si>
    <t>230013</t>
  </si>
  <si>
    <t>230140</t>
  </si>
  <si>
    <t>230146</t>
  </si>
  <si>
    <t>230147</t>
  </si>
  <si>
    <t>230148</t>
  </si>
  <si>
    <t>PASTELLI PER VETRO 6pz/6col</t>
  </si>
  <si>
    <t>230149</t>
  </si>
  <si>
    <t>PASTELLI PER VETRO 12pz/12col</t>
  </si>
  <si>
    <t>230153</t>
  </si>
  <si>
    <t>230159</t>
  </si>
  <si>
    <t>230165</t>
  </si>
  <si>
    <t>230170</t>
  </si>
  <si>
    <t>230172</t>
  </si>
  <si>
    <t>230177</t>
  </si>
  <si>
    <t>230178</t>
  </si>
  <si>
    <t>230187</t>
  </si>
  <si>
    <t>230203</t>
  </si>
  <si>
    <t>230303</t>
  </si>
  <si>
    <t>230318</t>
  </si>
  <si>
    <t>230319</t>
  </si>
  <si>
    <t>230325</t>
  </si>
  <si>
    <t>230328</t>
  </si>
  <si>
    <t>230329</t>
  </si>
  <si>
    <t>230331</t>
  </si>
  <si>
    <t>230500</t>
  </si>
  <si>
    <t>230503</t>
  </si>
  <si>
    <t>230504</t>
  </si>
  <si>
    <t>230505</t>
  </si>
  <si>
    <t>230507</t>
  </si>
  <si>
    <t>230518</t>
  </si>
  <si>
    <t>230519</t>
  </si>
  <si>
    <t>230520</t>
  </si>
  <si>
    <t>230600</t>
  </si>
  <si>
    <t>230601</t>
  </si>
  <si>
    <t>230602</t>
  </si>
  <si>
    <t>230603</t>
  </si>
  <si>
    <t>230604</t>
  </si>
  <si>
    <t>230607</t>
  </si>
  <si>
    <t>230617</t>
  </si>
  <si>
    <t>230620</t>
  </si>
  <si>
    <t>230621</t>
  </si>
  <si>
    <t>231104</t>
  </si>
  <si>
    <t>231107</t>
  </si>
  <si>
    <t>231109</t>
  </si>
  <si>
    <t>231114</t>
  </si>
  <si>
    <t>231118</t>
  </si>
  <si>
    <t>231122</t>
  </si>
  <si>
    <t>231131</t>
  </si>
  <si>
    <t>231132</t>
  </si>
  <si>
    <t>231133</t>
  </si>
  <si>
    <t>231142</t>
  </si>
  <si>
    <t>231144</t>
  </si>
  <si>
    <t>231200</t>
  </si>
  <si>
    <t>231210</t>
  </si>
  <si>
    <t>231213</t>
  </si>
  <si>
    <t>231215</t>
  </si>
  <si>
    <t>231262</t>
  </si>
  <si>
    <t>231263</t>
  </si>
  <si>
    <t>231271</t>
  </si>
  <si>
    <t>231273</t>
  </si>
  <si>
    <t>231301</t>
  </si>
  <si>
    <t>231302</t>
  </si>
  <si>
    <t>231303</t>
  </si>
  <si>
    <t>231304</t>
  </si>
  <si>
    <t>231305</t>
  </si>
  <si>
    <t>231306</t>
  </si>
  <si>
    <t>231313</t>
  </si>
  <si>
    <t>231318</t>
  </si>
  <si>
    <t>231319</t>
  </si>
  <si>
    <t>231324</t>
  </si>
  <si>
    <t>231326</t>
  </si>
  <si>
    <t>231334</t>
  </si>
  <si>
    <t>231339</t>
  </si>
  <si>
    <t>231343</t>
  </si>
  <si>
    <t>231344</t>
  </si>
  <si>
    <t>231345</t>
  </si>
  <si>
    <t>231346</t>
  </si>
  <si>
    <t>234923</t>
  </si>
  <si>
    <t>2391</t>
  </si>
  <si>
    <t>239405</t>
  </si>
  <si>
    <t>239700</t>
  </si>
  <si>
    <t>239710</t>
  </si>
  <si>
    <t>239711</t>
  </si>
  <si>
    <t>239720</t>
  </si>
  <si>
    <t>239801</t>
  </si>
  <si>
    <t>239803</t>
  </si>
  <si>
    <t>239804</t>
  </si>
  <si>
    <t>239805</t>
  </si>
  <si>
    <t>239806</t>
  </si>
  <si>
    <t>239809</t>
  </si>
  <si>
    <t>239810</t>
  </si>
  <si>
    <t>239814</t>
  </si>
  <si>
    <t>239816</t>
  </si>
  <si>
    <t>239817</t>
  </si>
  <si>
    <t>SPUMELLA NATALE - 200 PZ</t>
  </si>
  <si>
    <t>239819</t>
  </si>
  <si>
    <t>239821</t>
  </si>
  <si>
    <t>239822</t>
  </si>
  <si>
    <t>239823</t>
  </si>
  <si>
    <t>239826</t>
  </si>
  <si>
    <t>239827</t>
  </si>
  <si>
    <t>239828</t>
  </si>
  <si>
    <t>239829</t>
  </si>
  <si>
    <t>239831</t>
  </si>
  <si>
    <t>239832</t>
  </si>
  <si>
    <t>239833</t>
  </si>
  <si>
    <t>239834</t>
  </si>
  <si>
    <t>239835</t>
  </si>
  <si>
    <t>239836</t>
  </si>
  <si>
    <t>240900</t>
  </si>
  <si>
    <t>240902</t>
  </si>
  <si>
    <t>240908</t>
  </si>
  <si>
    <t>241146</t>
  </si>
  <si>
    <t>241147</t>
  </si>
  <si>
    <t>241201</t>
  </si>
  <si>
    <t>241203</t>
  </si>
  <si>
    <t>241212</t>
  </si>
  <si>
    <t>241217</t>
  </si>
  <si>
    <t>242501</t>
  </si>
  <si>
    <t>242502</t>
  </si>
  <si>
    <t>242503</t>
  </si>
  <si>
    <t>242504</t>
  </si>
  <si>
    <t>242505</t>
  </si>
  <si>
    <t>242507</t>
  </si>
  <si>
    <t>242508</t>
  </si>
  <si>
    <t>PASTA COLORATA - 454 gr</t>
  </si>
  <si>
    <t>242701</t>
  </si>
  <si>
    <t>242703</t>
  </si>
  <si>
    <t>242914</t>
  </si>
  <si>
    <t>242915</t>
  </si>
  <si>
    <t>242918</t>
  </si>
  <si>
    <t>242928</t>
  </si>
  <si>
    <t>242929</t>
  </si>
  <si>
    <t>242930</t>
  </si>
  <si>
    <t>242931</t>
  </si>
  <si>
    <t>242936</t>
  </si>
  <si>
    <t>242937</t>
  </si>
  <si>
    <t>COLLA VERNICE DECOPATCH g 180</t>
  </si>
  <si>
    <t>242940</t>
  </si>
  <si>
    <t>243103</t>
  </si>
  <si>
    <t>243201</t>
  </si>
  <si>
    <t>243202</t>
  </si>
  <si>
    <t>243204</t>
  </si>
  <si>
    <t>243208</t>
  </si>
  <si>
    <t>243210</t>
  </si>
  <si>
    <t>243211</t>
  </si>
  <si>
    <t>243410</t>
  </si>
  <si>
    <t>243411</t>
  </si>
  <si>
    <t>243429</t>
  </si>
  <si>
    <t>243515</t>
  </si>
  <si>
    <t>243701</t>
  </si>
  <si>
    <t>243702</t>
  </si>
  <si>
    <t>243704</t>
  </si>
  <si>
    <t>243705</t>
  </si>
  <si>
    <t>243711</t>
  </si>
  <si>
    <t>243712</t>
  </si>
  <si>
    <t>243713</t>
  </si>
  <si>
    <t>243722</t>
  </si>
  <si>
    <t>243803</t>
  </si>
  <si>
    <t>243805</t>
  </si>
  <si>
    <t>243806</t>
  </si>
  <si>
    <t>243810</t>
  </si>
  <si>
    <t>SOFT DOUGH BLANDIVER 6x460 g</t>
  </si>
  <si>
    <t>243821</t>
  </si>
  <si>
    <t>243823</t>
  </si>
  <si>
    <t>243854</t>
  </si>
  <si>
    <t>243901</t>
  </si>
  <si>
    <t>243902</t>
  </si>
  <si>
    <t>243903</t>
  </si>
  <si>
    <t>243904</t>
  </si>
  <si>
    <t>243905</t>
  </si>
  <si>
    <t>243906</t>
  </si>
  <si>
    <t>243907</t>
  </si>
  <si>
    <t>243908</t>
  </si>
  <si>
    <t>243911</t>
  </si>
  <si>
    <t>243912</t>
  </si>
  <si>
    <t>243913</t>
  </si>
  <si>
    <t>243915</t>
  </si>
  <si>
    <t>243917</t>
  </si>
  <si>
    <t>243923</t>
  </si>
  <si>
    <t>243924</t>
  </si>
  <si>
    <t>243925</t>
  </si>
  <si>
    <t>243926</t>
  </si>
  <si>
    <t>243927</t>
  </si>
  <si>
    <t>243928</t>
  </si>
  <si>
    <t>243929</t>
  </si>
  <si>
    <t>243931</t>
  </si>
  <si>
    <t>243932</t>
  </si>
  <si>
    <t>243933</t>
  </si>
  <si>
    <t>243934</t>
  </si>
  <si>
    <t>244031</t>
  </si>
  <si>
    <t>244032</t>
  </si>
  <si>
    <t>244033</t>
  </si>
  <si>
    <t>244034</t>
  </si>
  <si>
    <t>244035</t>
  </si>
  <si>
    <t>244036</t>
  </si>
  <si>
    <t>244037</t>
  </si>
  <si>
    <t>244038</t>
  </si>
  <si>
    <t>244041</t>
  </si>
  <si>
    <t>244042</t>
  </si>
  <si>
    <t>244043</t>
  </si>
  <si>
    <t>244051</t>
  </si>
  <si>
    <t>244052</t>
  </si>
  <si>
    <t>244053</t>
  </si>
  <si>
    <t>244061</t>
  </si>
  <si>
    <t>244063</t>
  </si>
  <si>
    <t>244064</t>
  </si>
  <si>
    <t>244065</t>
  </si>
  <si>
    <t>244066</t>
  </si>
  <si>
    <t>244067</t>
  </si>
  <si>
    <t>244074</t>
  </si>
  <si>
    <t>244079</t>
  </si>
  <si>
    <t>244080</t>
  </si>
  <si>
    <t>244090</t>
  </si>
  <si>
    <t>244091</t>
  </si>
  <si>
    <t>244092</t>
  </si>
  <si>
    <t>244205</t>
  </si>
  <si>
    <t>244220</t>
  </si>
  <si>
    <t>244239</t>
  </si>
  <si>
    <t>244240</t>
  </si>
  <si>
    <t>244241</t>
  </si>
  <si>
    <t>244245</t>
  </si>
  <si>
    <t>244247</t>
  </si>
  <si>
    <t>244248</t>
  </si>
  <si>
    <t>244250</t>
  </si>
  <si>
    <t>244251</t>
  </si>
  <si>
    <t>244253</t>
  </si>
  <si>
    <t>244254</t>
  </si>
  <si>
    <t>244255</t>
  </si>
  <si>
    <t>244256</t>
  </si>
  <si>
    <t>244451</t>
  </si>
  <si>
    <t>244452</t>
  </si>
  <si>
    <t>244455</t>
  </si>
  <si>
    <t>244473</t>
  </si>
  <si>
    <t>244481</t>
  </si>
  <si>
    <t>244483</t>
  </si>
  <si>
    <t>244484</t>
  </si>
  <si>
    <t>244485</t>
  </si>
  <si>
    <t>244486</t>
  </si>
  <si>
    <t>244494</t>
  </si>
  <si>
    <t>244495</t>
  </si>
  <si>
    <t>244496</t>
  </si>
  <si>
    <t>244501</t>
  </si>
  <si>
    <t>244505</t>
  </si>
  <si>
    <t>244512</t>
  </si>
  <si>
    <t>244824</t>
  </si>
  <si>
    <t>244825</t>
  </si>
  <si>
    <t>244832</t>
  </si>
  <si>
    <t>244833</t>
  </si>
  <si>
    <t>244834</t>
  </si>
  <si>
    <t>244836</t>
  </si>
  <si>
    <t>244837</t>
  </si>
  <si>
    <t>244838</t>
  </si>
  <si>
    <t>244840</t>
  </si>
  <si>
    <t>244842</t>
  </si>
  <si>
    <t>244844</t>
  </si>
  <si>
    <t>244846</t>
  </si>
  <si>
    <t>244847</t>
  </si>
  <si>
    <t>244848</t>
  </si>
  <si>
    <t>244849</t>
  </si>
  <si>
    <t>244850</t>
  </si>
  <si>
    <t>244851</t>
  </si>
  <si>
    <t>MAD MATTR - ROSSO - g 283</t>
  </si>
  <si>
    <t>244852</t>
  </si>
  <si>
    <t>MAD MATTR - ROSA - g 283</t>
  </si>
  <si>
    <t>244853</t>
  </si>
  <si>
    <t>MAD MATTR - VIOLA - g 283</t>
  </si>
  <si>
    <t>244854</t>
  </si>
  <si>
    <t>MAD MATTR - AZZURRO - g 283</t>
  </si>
  <si>
    <t>244855</t>
  </si>
  <si>
    <t>244856</t>
  </si>
  <si>
    <t>244861</t>
  </si>
  <si>
    <t>244862</t>
  </si>
  <si>
    <t>244863</t>
  </si>
  <si>
    <t>SAND PAINT - 5 COLORI BASE</t>
  </si>
  <si>
    <t>244864</t>
  </si>
  <si>
    <t>SAND PAINT - 3 COLORI GLITTER</t>
  </si>
  <si>
    <t>244871</t>
  </si>
  <si>
    <t>244880</t>
  </si>
  <si>
    <t>244881</t>
  </si>
  <si>
    <t>244882</t>
  </si>
  <si>
    <t>SABBIARELLI REFILL g 350 NERO</t>
  </si>
  <si>
    <t>244883</t>
  </si>
  <si>
    <t>SABBIARELLI REFILL g 350 ROSSO</t>
  </si>
  <si>
    <t>244884</t>
  </si>
  <si>
    <t>244885</t>
  </si>
  <si>
    <t>SABBIARELLI REFILL g 350 BLU</t>
  </si>
  <si>
    <t>244886</t>
  </si>
  <si>
    <t>244887</t>
  </si>
  <si>
    <t>244888</t>
  </si>
  <si>
    <t>244890</t>
  </si>
  <si>
    <t>244891</t>
  </si>
  <si>
    <t>244892</t>
  </si>
  <si>
    <t>SABBIARELLI REFILL g 350 ROSA</t>
  </si>
  <si>
    <t>244893</t>
  </si>
  <si>
    <t>244895</t>
  </si>
  <si>
    <t>SABBIARELLI REFILL g 350 VIOLA</t>
  </si>
  <si>
    <t>244896</t>
  </si>
  <si>
    <t>244897</t>
  </si>
  <si>
    <t>244898</t>
  </si>
  <si>
    <t>SPELLICOLINI - 4 pz</t>
  </si>
  <si>
    <t>244901</t>
  </si>
  <si>
    <t>244902</t>
  </si>
  <si>
    <t>244903</t>
  </si>
  <si>
    <t>244904</t>
  </si>
  <si>
    <t>VERNICE UNIVERSALE - 250 ml</t>
  </si>
  <si>
    <t>244906</t>
  </si>
  <si>
    <t>244909</t>
  </si>
  <si>
    <t>244910</t>
  </si>
  <si>
    <t>244911</t>
  </si>
  <si>
    <t>244928</t>
  </si>
  <si>
    <t>244930</t>
  </si>
  <si>
    <t>244931</t>
  </si>
  <si>
    <t>244932</t>
  </si>
  <si>
    <t>244933</t>
  </si>
  <si>
    <t>244934</t>
  </si>
  <si>
    <t>244935</t>
  </si>
  <si>
    <t>244936</t>
  </si>
  <si>
    <t>245102</t>
  </si>
  <si>
    <t>246001</t>
  </si>
  <si>
    <t>246002</t>
  </si>
  <si>
    <t>246004</t>
  </si>
  <si>
    <t>246006</t>
  </si>
  <si>
    <t>246008</t>
  </si>
  <si>
    <t>246009</t>
  </si>
  <si>
    <t>246010</t>
  </si>
  <si>
    <t>246101</t>
  </si>
  <si>
    <t>246102</t>
  </si>
  <si>
    <t>24610400</t>
  </si>
  <si>
    <t>24610401</t>
  </si>
  <si>
    <t>24610402</t>
  </si>
  <si>
    <t>246105</t>
  </si>
  <si>
    <t>246107</t>
  </si>
  <si>
    <t>246109</t>
  </si>
  <si>
    <t>246117</t>
  </si>
  <si>
    <t>246118</t>
  </si>
  <si>
    <t>246119</t>
  </si>
  <si>
    <t>246121</t>
  </si>
  <si>
    <t>246122</t>
  </si>
  <si>
    <t>246123</t>
  </si>
  <si>
    <t>246124</t>
  </si>
  <si>
    <t>246125</t>
  </si>
  <si>
    <t>246126</t>
  </si>
  <si>
    <t>246127</t>
  </si>
  <si>
    <t>246128</t>
  </si>
  <si>
    <t>246129</t>
  </si>
  <si>
    <t>246130</t>
  </si>
  <si>
    <t>246131</t>
  </si>
  <si>
    <t>246132</t>
  </si>
  <si>
    <t>246133</t>
  </si>
  <si>
    <t>246203</t>
  </si>
  <si>
    <t>246204</t>
  </si>
  <si>
    <t>246206</t>
  </si>
  <si>
    <t>246207</t>
  </si>
  <si>
    <t>246209</t>
  </si>
  <si>
    <t>246401</t>
  </si>
  <si>
    <t>246511</t>
  </si>
  <si>
    <t>246904</t>
  </si>
  <si>
    <t>247006</t>
  </si>
  <si>
    <t>247019</t>
  </si>
  <si>
    <t>247020</t>
  </si>
  <si>
    <t>247152</t>
  </si>
  <si>
    <t>247162</t>
  </si>
  <si>
    <t>247501</t>
  </si>
  <si>
    <t>247502</t>
  </si>
  <si>
    <t>247503</t>
  </si>
  <si>
    <t>247507</t>
  </si>
  <si>
    <t>247508</t>
  </si>
  <si>
    <t>247652</t>
  </si>
  <si>
    <t>247833</t>
  </si>
  <si>
    <t>247870</t>
  </si>
  <si>
    <t>255405</t>
  </si>
  <si>
    <t>255406</t>
  </si>
  <si>
    <t>255408</t>
  </si>
  <si>
    <t>2571</t>
  </si>
  <si>
    <t>2573</t>
  </si>
  <si>
    <t>2574</t>
  </si>
  <si>
    <t>2576</t>
  </si>
  <si>
    <t>258116</t>
  </si>
  <si>
    <t>258117</t>
  </si>
  <si>
    <t>258118</t>
  </si>
  <si>
    <t>258119</t>
  </si>
  <si>
    <t>258122</t>
  </si>
  <si>
    <t>258151</t>
  </si>
  <si>
    <t>258202</t>
  </si>
  <si>
    <t>258204</t>
  </si>
  <si>
    <t>258206</t>
  </si>
  <si>
    <t>258500</t>
  </si>
  <si>
    <t>258501</t>
  </si>
  <si>
    <t>258502</t>
  </si>
  <si>
    <t>258503</t>
  </si>
  <si>
    <t>258504</t>
  </si>
  <si>
    <t>258505</t>
  </si>
  <si>
    <t>2601</t>
  </si>
  <si>
    <t>260160</t>
  </si>
  <si>
    <t>260161</t>
  </si>
  <si>
    <t>260165</t>
  </si>
  <si>
    <t>260166</t>
  </si>
  <si>
    <t>260167</t>
  </si>
  <si>
    <t>260168</t>
  </si>
  <si>
    <t>260169</t>
  </si>
  <si>
    <t>260170</t>
  </si>
  <si>
    <t>260171</t>
  </si>
  <si>
    <t>260172</t>
  </si>
  <si>
    <t>260173</t>
  </si>
  <si>
    <t>260174</t>
  </si>
  <si>
    <t>260190</t>
  </si>
  <si>
    <t>2606</t>
  </si>
  <si>
    <t>261001</t>
  </si>
  <si>
    <t>261211</t>
  </si>
  <si>
    <t>261222</t>
  </si>
  <si>
    <t>261224</t>
  </si>
  <si>
    <t>261227</t>
  </si>
  <si>
    <t>261228</t>
  </si>
  <si>
    <t>261230</t>
  </si>
  <si>
    <t>261234</t>
  </si>
  <si>
    <t>261235</t>
  </si>
  <si>
    <t>261236</t>
  </si>
  <si>
    <t>261237</t>
  </si>
  <si>
    <t>261239</t>
  </si>
  <si>
    <t>261242</t>
  </si>
  <si>
    <t>261243</t>
  </si>
  <si>
    <t>261246</t>
  </si>
  <si>
    <t>261247</t>
  </si>
  <si>
    <t>261248</t>
  </si>
  <si>
    <t>261252</t>
  </si>
  <si>
    <t>261253</t>
  </si>
  <si>
    <t>261254</t>
  </si>
  <si>
    <t>261301</t>
  </si>
  <si>
    <t>261317</t>
  </si>
  <si>
    <t>261434</t>
  </si>
  <si>
    <t>261436</t>
  </si>
  <si>
    <t>2647</t>
  </si>
  <si>
    <t>2649</t>
  </si>
  <si>
    <t>280102</t>
  </si>
  <si>
    <t>280103</t>
  </si>
  <si>
    <t>280105</t>
  </si>
  <si>
    <t>280106</t>
  </si>
  <si>
    <t>280107</t>
  </si>
  <si>
    <t>280108</t>
  </si>
  <si>
    <t>280109</t>
  </si>
  <si>
    <t>280110</t>
  </si>
  <si>
    <t>280112</t>
  </si>
  <si>
    <t>280113</t>
  </si>
  <si>
    <t>280115</t>
  </si>
  <si>
    <t>280120</t>
  </si>
  <si>
    <t>280121</t>
  </si>
  <si>
    <t>PAGLIETTA IN LEGNO</t>
  </si>
  <si>
    <t>280122</t>
  </si>
  <si>
    <t>280123</t>
  </si>
  <si>
    <t>280124</t>
  </si>
  <si>
    <t>280125</t>
  </si>
  <si>
    <t>280126</t>
  </si>
  <si>
    <t>ABETI IN LEGNO 30 PZ</t>
  </si>
  <si>
    <t>280903</t>
  </si>
  <si>
    <t>280906</t>
  </si>
  <si>
    <t>280907</t>
  </si>
  <si>
    <t>280909</t>
  </si>
  <si>
    <t>280910</t>
  </si>
  <si>
    <t>280913</t>
  </si>
  <si>
    <t>280917</t>
  </si>
  <si>
    <t>280918</t>
  </si>
  <si>
    <t>280919</t>
  </si>
  <si>
    <t>280921</t>
  </si>
  <si>
    <t>280922</t>
  </si>
  <si>
    <t>280926</t>
  </si>
  <si>
    <t>280927</t>
  </si>
  <si>
    <t>280928</t>
  </si>
  <si>
    <t>280929</t>
  </si>
  <si>
    <t>280930</t>
  </si>
  <si>
    <t>280932</t>
  </si>
  <si>
    <t>280933</t>
  </si>
  <si>
    <t>280935</t>
  </si>
  <si>
    <t>280936</t>
  </si>
  <si>
    <t>280937</t>
  </si>
  <si>
    <t>280938</t>
  </si>
  <si>
    <t>280939</t>
  </si>
  <si>
    <t>280940</t>
  </si>
  <si>
    <t>280941</t>
  </si>
  <si>
    <t>280942</t>
  </si>
  <si>
    <t>280943</t>
  </si>
  <si>
    <t>280944</t>
  </si>
  <si>
    <t>280945</t>
  </si>
  <si>
    <t>280946</t>
  </si>
  <si>
    <t>280948</t>
  </si>
  <si>
    <t>280951</t>
  </si>
  <si>
    <t>280952</t>
  </si>
  <si>
    <t>280953</t>
  </si>
  <si>
    <t>280954</t>
  </si>
  <si>
    <t>280955</t>
  </si>
  <si>
    <t>280960</t>
  </si>
  <si>
    <t>CASETTA DI LUCE</t>
  </si>
  <si>
    <t>280961</t>
  </si>
  <si>
    <t>PENDENTI CUORE E FIORI - 3 pz</t>
  </si>
  <si>
    <t>280962</t>
  </si>
  <si>
    <t>TRIS PENDENTI NATALE</t>
  </si>
  <si>
    <t>280963</t>
  </si>
  <si>
    <t>280964</t>
  </si>
  <si>
    <t>280965</t>
  </si>
  <si>
    <t>280966</t>
  </si>
  <si>
    <t>281500</t>
  </si>
  <si>
    <t>281503</t>
  </si>
  <si>
    <t>MEZZE MOLLETTE LEGNO    200 pz</t>
  </si>
  <si>
    <t>281504</t>
  </si>
  <si>
    <t>281600</t>
  </si>
  <si>
    <t>281601</t>
  </si>
  <si>
    <t>281602</t>
  </si>
  <si>
    <t>281603</t>
  </si>
  <si>
    <t>STECCHE COLORATE - 100 pezzi</t>
  </si>
  <si>
    <t>281604</t>
  </si>
  <si>
    <t>281605</t>
  </si>
  <si>
    <t>281607</t>
  </si>
  <si>
    <t>281608</t>
  </si>
  <si>
    <t>STECCHE MINI NATURALI - 200 PZ</t>
  </si>
  <si>
    <t>281611</t>
  </si>
  <si>
    <t>281906</t>
  </si>
  <si>
    <t>281909</t>
  </si>
  <si>
    <t>281912</t>
  </si>
  <si>
    <t>281913</t>
  </si>
  <si>
    <t>281914</t>
  </si>
  <si>
    <t>281915</t>
  </si>
  <si>
    <t>281916</t>
  </si>
  <si>
    <t>281919</t>
  </si>
  <si>
    <t>281920</t>
  </si>
  <si>
    <t>281921</t>
  </si>
  <si>
    <t>281922</t>
  </si>
  <si>
    <t>281923</t>
  </si>
  <si>
    <t>281924</t>
  </si>
  <si>
    <t>281925</t>
  </si>
  <si>
    <t>281926</t>
  </si>
  <si>
    <t>281927</t>
  </si>
  <si>
    <t>281928</t>
  </si>
  <si>
    <t>PORTAPENNE IN LEGNO - 1 pezzo</t>
  </si>
  <si>
    <t>281929</t>
  </si>
  <si>
    <t>281930</t>
  </si>
  <si>
    <t>281931</t>
  </si>
  <si>
    <t>281932</t>
  </si>
  <si>
    <t>282002</t>
  </si>
  <si>
    <t>282003</t>
  </si>
  <si>
    <t>282007</t>
  </si>
  <si>
    <t>282008</t>
  </si>
  <si>
    <t>282010</t>
  </si>
  <si>
    <t>282011</t>
  </si>
  <si>
    <t>282012</t>
  </si>
  <si>
    <t>282013</t>
  </si>
  <si>
    <t>282014</t>
  </si>
  <si>
    <t>282016</t>
  </si>
  <si>
    <t>282017</t>
  </si>
  <si>
    <t>282018</t>
  </si>
  <si>
    <t>282019</t>
  </si>
  <si>
    <t>282022</t>
  </si>
  <si>
    <t>282025</t>
  </si>
  <si>
    <t>282029</t>
  </si>
  <si>
    <t>282030</t>
  </si>
  <si>
    <t>282031</t>
  </si>
  <si>
    <t>282037</t>
  </si>
  <si>
    <t>282038</t>
  </si>
  <si>
    <t>282040</t>
  </si>
  <si>
    <t>282041</t>
  </si>
  <si>
    <t>282042</t>
  </si>
  <si>
    <t>282046</t>
  </si>
  <si>
    <t>282048</t>
  </si>
  <si>
    <t>282049</t>
  </si>
  <si>
    <t>282052</t>
  </si>
  <si>
    <t>282054</t>
  </si>
  <si>
    <t>282055</t>
  </si>
  <si>
    <t>282056</t>
  </si>
  <si>
    <t>282058</t>
  </si>
  <si>
    <t>282060</t>
  </si>
  <si>
    <t>282065</t>
  </si>
  <si>
    <t>282067</t>
  </si>
  <si>
    <t>282070</t>
  </si>
  <si>
    <t>282072</t>
  </si>
  <si>
    <t>282074</t>
  </si>
  <si>
    <t>282076</t>
  </si>
  <si>
    <t>282077</t>
  </si>
  <si>
    <t>282079</t>
  </si>
  <si>
    <t>282082</t>
  </si>
  <si>
    <t>282084</t>
  </si>
  <si>
    <t>282085</t>
  </si>
  <si>
    <t>282086</t>
  </si>
  <si>
    <t>282088</t>
  </si>
  <si>
    <t>282089</t>
  </si>
  <si>
    <t>282092</t>
  </si>
  <si>
    <t>282093</t>
  </si>
  <si>
    <t>282094</t>
  </si>
  <si>
    <t>282096</t>
  </si>
  <si>
    <t>282098</t>
  </si>
  <si>
    <t>282100</t>
  </si>
  <si>
    <t>282105</t>
  </si>
  <si>
    <t>282107</t>
  </si>
  <si>
    <t>282109</t>
  </si>
  <si>
    <t>282110</t>
  </si>
  <si>
    <t>282111</t>
  </si>
  <si>
    <t>282113</t>
  </si>
  <si>
    <t>282148</t>
  </si>
  <si>
    <t>282149</t>
  </si>
  <si>
    <t>282150</t>
  </si>
  <si>
    <t>282151</t>
  </si>
  <si>
    <t>282152</t>
  </si>
  <si>
    <t>282153</t>
  </si>
  <si>
    <t>282157</t>
  </si>
  <si>
    <t>282159</t>
  </si>
  <si>
    <t>282160</t>
  </si>
  <si>
    <t>282169</t>
  </si>
  <si>
    <t>282170</t>
  </si>
  <si>
    <t>282175</t>
  </si>
  <si>
    <t>282182</t>
  </si>
  <si>
    <t>282185</t>
  </si>
  <si>
    <t>282186</t>
  </si>
  <si>
    <t>282189</t>
  </si>
  <si>
    <t>282190</t>
  </si>
  <si>
    <t>282192</t>
  </si>
  <si>
    <t>282193</t>
  </si>
  <si>
    <t>282194</t>
  </si>
  <si>
    <t>282195</t>
  </si>
  <si>
    <t>282197</t>
  </si>
  <si>
    <t>282198</t>
  </si>
  <si>
    <t>282199</t>
  </si>
  <si>
    <t>282200</t>
  </si>
  <si>
    <t>282203</t>
  </si>
  <si>
    <t>282204</t>
  </si>
  <si>
    <t>ABETE CONICO IN CARTONE</t>
  </si>
  <si>
    <t>282205</t>
  </si>
  <si>
    <t>282206</t>
  </si>
  <si>
    <t>MINI VASSOIO IN CARTONE</t>
  </si>
  <si>
    <t>282207</t>
  </si>
  <si>
    <t>282208</t>
  </si>
  <si>
    <t>282210</t>
  </si>
  <si>
    <t>282212</t>
  </si>
  <si>
    <t>STELLA PORTAOGGETTI IN CARTONE</t>
  </si>
  <si>
    <t>282214</t>
  </si>
  <si>
    <t>CORNICE PORTAFOTO CON MAGNETE</t>
  </si>
  <si>
    <t>282216</t>
  </si>
  <si>
    <t>282217</t>
  </si>
  <si>
    <t>282218</t>
  </si>
  <si>
    <t>282219</t>
  </si>
  <si>
    <t>282220</t>
  </si>
  <si>
    <t>PERSONAGGI DA TESSERE - 24 PZ</t>
  </si>
  <si>
    <t>282221</t>
  </si>
  <si>
    <t>TI PARLO DI ME</t>
  </si>
  <si>
    <t>282222</t>
  </si>
  <si>
    <t>BIMBI IN PUZZLE</t>
  </si>
  <si>
    <t>282223</t>
  </si>
  <si>
    <t>282224</t>
  </si>
  <si>
    <t>CORNICI AUTOMOBILI - 24 PZ</t>
  </si>
  <si>
    <t>282225</t>
  </si>
  <si>
    <t>282244</t>
  </si>
  <si>
    <t>282284</t>
  </si>
  <si>
    <t>282301</t>
  </si>
  <si>
    <t>282304</t>
  </si>
  <si>
    <t>282305</t>
  </si>
  <si>
    <t>282307</t>
  </si>
  <si>
    <t>282309</t>
  </si>
  <si>
    <t>282310</t>
  </si>
  <si>
    <t>282311</t>
  </si>
  <si>
    <t>282312</t>
  </si>
  <si>
    <t>282313</t>
  </si>
  <si>
    <t>282316</t>
  </si>
  <si>
    <t>282321</t>
  </si>
  <si>
    <t>282372</t>
  </si>
  <si>
    <t>282511</t>
  </si>
  <si>
    <t>CELLOPHANE IN PAGLIETTA 200gr</t>
  </si>
  <si>
    <t>282800</t>
  </si>
  <si>
    <t>282804</t>
  </si>
  <si>
    <t>282807</t>
  </si>
  <si>
    <t>282810</t>
  </si>
  <si>
    <t>282811</t>
  </si>
  <si>
    <t>282812</t>
  </si>
  <si>
    <t>282821</t>
  </si>
  <si>
    <t>282822</t>
  </si>
  <si>
    <t>282824</t>
  </si>
  <si>
    <t>282902</t>
  </si>
  <si>
    <t>282903</t>
  </si>
  <si>
    <t>282904</t>
  </si>
  <si>
    <t>282906</t>
  </si>
  <si>
    <t>282907</t>
  </si>
  <si>
    <t>282908</t>
  </si>
  <si>
    <t>282910</t>
  </si>
  <si>
    <t>282917</t>
  </si>
  <si>
    <t>282918</t>
  </si>
  <si>
    <t>282920</t>
  </si>
  <si>
    <t>282922</t>
  </si>
  <si>
    <t>282923</t>
  </si>
  <si>
    <t>282924</t>
  </si>
  <si>
    <t>284106</t>
  </si>
  <si>
    <t>284108</t>
  </si>
  <si>
    <t>284116</t>
  </si>
  <si>
    <t>284119</t>
  </si>
  <si>
    <t>284120</t>
  </si>
  <si>
    <t>284122</t>
  </si>
  <si>
    <t>284123</t>
  </si>
  <si>
    <t>284125</t>
  </si>
  <si>
    <t>284126</t>
  </si>
  <si>
    <t>284129</t>
  </si>
  <si>
    <t>284130</t>
  </si>
  <si>
    <t>284131</t>
  </si>
  <si>
    <t>284132</t>
  </si>
  <si>
    <t>284204</t>
  </si>
  <si>
    <t>284260</t>
  </si>
  <si>
    <t>284263</t>
  </si>
  <si>
    <t>284264</t>
  </si>
  <si>
    <t>284265</t>
  </si>
  <si>
    <t>284266</t>
  </si>
  <si>
    <t>2845</t>
  </si>
  <si>
    <t>284603</t>
  </si>
  <si>
    <t>284605</t>
  </si>
  <si>
    <t>284801</t>
  </si>
  <si>
    <t>284804</t>
  </si>
  <si>
    <t>284808</t>
  </si>
  <si>
    <t>284810</t>
  </si>
  <si>
    <t>STELLA DA INTRECCIARE - 1 pz</t>
  </si>
  <si>
    <t>284815</t>
  </si>
  <si>
    <t>284816</t>
  </si>
  <si>
    <t>284817</t>
  </si>
  <si>
    <t>284819</t>
  </si>
  <si>
    <t>284820</t>
  </si>
  <si>
    <t>284828</t>
  </si>
  <si>
    <t>285102</t>
  </si>
  <si>
    <t>285106</t>
  </si>
  <si>
    <t>285410</t>
  </si>
  <si>
    <t>285412</t>
  </si>
  <si>
    <t>285413</t>
  </si>
  <si>
    <t>285416</t>
  </si>
  <si>
    <t>285422</t>
  </si>
  <si>
    <t>285423</t>
  </si>
  <si>
    <t>285424</t>
  </si>
  <si>
    <t>285428</t>
  </si>
  <si>
    <t>285429</t>
  </si>
  <si>
    <t>285431</t>
  </si>
  <si>
    <t>285432</t>
  </si>
  <si>
    <t>285434</t>
  </si>
  <si>
    <t>285435</t>
  </si>
  <si>
    <t>285436</t>
  </si>
  <si>
    <t>285438</t>
  </si>
  <si>
    <t>285439</t>
  </si>
  <si>
    <t>285440</t>
  </si>
  <si>
    <t>285441</t>
  </si>
  <si>
    <t>285442</t>
  </si>
  <si>
    <t>285443</t>
  </si>
  <si>
    <t>285444</t>
  </si>
  <si>
    <t>285445</t>
  </si>
  <si>
    <t>285446</t>
  </si>
  <si>
    <t>285447</t>
  </si>
  <si>
    <t>285448</t>
  </si>
  <si>
    <t>285450</t>
  </si>
  <si>
    <t>285451</t>
  </si>
  <si>
    <t>285452</t>
  </si>
  <si>
    <t>285453</t>
  </si>
  <si>
    <t>285455</t>
  </si>
  <si>
    <t>285456</t>
  </si>
  <si>
    <t>285459</t>
  </si>
  <si>
    <t>285460</t>
  </si>
  <si>
    <t>285461</t>
  </si>
  <si>
    <t>285473</t>
  </si>
  <si>
    <t>285475</t>
  </si>
  <si>
    <t>285505</t>
  </si>
  <si>
    <t>285506</t>
  </si>
  <si>
    <t>STELLINE SPLENDENTI 50 gr</t>
  </si>
  <si>
    <t>285507</t>
  </si>
  <si>
    <t>CUORICINI SPLENDENTI 50 gr</t>
  </si>
  <si>
    <t>285508</t>
  </si>
  <si>
    <t>285509</t>
  </si>
  <si>
    <t>285510</t>
  </si>
  <si>
    <t>285513</t>
  </si>
  <si>
    <t>285514</t>
  </si>
  <si>
    <t>285517</t>
  </si>
  <si>
    <t>285518</t>
  </si>
  <si>
    <t>285519</t>
  </si>
  <si>
    <t>285520</t>
  </si>
  <si>
    <t>285521</t>
  </si>
  <si>
    <t>285522</t>
  </si>
  <si>
    <t>285523</t>
  </si>
  <si>
    <t>285528</t>
  </si>
  <si>
    <t>285529</t>
  </si>
  <si>
    <t>POMPONS NATALE - 225 pz</t>
  </si>
  <si>
    <t>285530</t>
  </si>
  <si>
    <t>PETALI E COROLLE IN CARTA</t>
  </si>
  <si>
    <t>285533</t>
  </si>
  <si>
    <t>285534</t>
  </si>
  <si>
    <t>285535</t>
  </si>
  <si>
    <t>CUORI ROSSI SPLENDENTI g 30</t>
  </si>
  <si>
    <t>285536</t>
  </si>
  <si>
    <t>285537</t>
  </si>
  <si>
    <t>285538</t>
  </si>
  <si>
    <t>CREA FIORI E BOUQUET</t>
  </si>
  <si>
    <t>285539</t>
  </si>
  <si>
    <t>285550</t>
  </si>
  <si>
    <t>285551</t>
  </si>
  <si>
    <t>285552</t>
  </si>
  <si>
    <t>285553</t>
  </si>
  <si>
    <t>285554</t>
  </si>
  <si>
    <t>285557</t>
  </si>
  <si>
    <t>285558</t>
  </si>
  <si>
    <t>285560</t>
  </si>
  <si>
    <t>285563</t>
  </si>
  <si>
    <t>285570</t>
  </si>
  <si>
    <t>285601</t>
  </si>
  <si>
    <t>285620</t>
  </si>
  <si>
    <t>285630</t>
  </si>
  <si>
    <t>285651</t>
  </si>
  <si>
    <t>285665</t>
  </si>
  <si>
    <t>285667</t>
  </si>
  <si>
    <t>285670</t>
  </si>
  <si>
    <t>285672</t>
  </si>
  <si>
    <t>285673</t>
  </si>
  <si>
    <t>285705</t>
  </si>
  <si>
    <t>2864</t>
  </si>
  <si>
    <t>286701</t>
  </si>
  <si>
    <t>2878</t>
  </si>
  <si>
    <t>287802</t>
  </si>
  <si>
    <t>288104</t>
  </si>
  <si>
    <t>288113</t>
  </si>
  <si>
    <t>288115</t>
  </si>
  <si>
    <t>288151</t>
  </si>
  <si>
    <t>288305</t>
  </si>
  <si>
    <t>290802</t>
  </si>
  <si>
    <t>290803</t>
  </si>
  <si>
    <t>290804</t>
  </si>
  <si>
    <t>290806</t>
  </si>
  <si>
    <t>PERLINE COLORI METALLIZZATI</t>
  </si>
  <si>
    <t>290807</t>
  </si>
  <si>
    <t>290808</t>
  </si>
  <si>
    <t>290809</t>
  </si>
  <si>
    <t>290810</t>
  </si>
  <si>
    <t>290813</t>
  </si>
  <si>
    <t>290814</t>
  </si>
  <si>
    <t>290815</t>
  </si>
  <si>
    <t>290816</t>
  </si>
  <si>
    <t>290817</t>
  </si>
  <si>
    <t>290900</t>
  </si>
  <si>
    <t>290901</t>
  </si>
  <si>
    <t>290902</t>
  </si>
  <si>
    <t>290904</t>
  </si>
  <si>
    <t>290905</t>
  </si>
  <si>
    <t>290907</t>
  </si>
  <si>
    <t>290909</t>
  </si>
  <si>
    <t>290910</t>
  </si>
  <si>
    <t>290911</t>
  </si>
  <si>
    <t>290912</t>
  </si>
  <si>
    <t>291206</t>
  </si>
  <si>
    <t>291303</t>
  </si>
  <si>
    <t>291304</t>
  </si>
  <si>
    <t>291306</t>
  </si>
  <si>
    <t>291307</t>
  </si>
  <si>
    <t>291308</t>
  </si>
  <si>
    <t>291309</t>
  </si>
  <si>
    <t>291310</t>
  </si>
  <si>
    <t>291312</t>
  </si>
  <si>
    <t>291313</t>
  </si>
  <si>
    <t>291401</t>
  </si>
  <si>
    <t>ANELLI PORTACHIAVI - 30 PZ</t>
  </si>
  <si>
    <t>291403</t>
  </si>
  <si>
    <t>29140500</t>
  </si>
  <si>
    <t>291407</t>
  </si>
  <si>
    <t>2929</t>
  </si>
  <si>
    <t>292921</t>
  </si>
  <si>
    <t>292922</t>
  </si>
  <si>
    <t>292923</t>
  </si>
  <si>
    <t>292924</t>
  </si>
  <si>
    <t>292925</t>
  </si>
  <si>
    <t>293023</t>
  </si>
  <si>
    <t>293024</t>
  </si>
  <si>
    <t>293025</t>
  </si>
  <si>
    <t>293026</t>
  </si>
  <si>
    <t>293027</t>
  </si>
  <si>
    <t>293319</t>
  </si>
  <si>
    <t>293322</t>
  </si>
  <si>
    <t>293323</t>
  </si>
  <si>
    <t>293326</t>
  </si>
  <si>
    <t>293327</t>
  </si>
  <si>
    <t>293329</t>
  </si>
  <si>
    <t>293332</t>
  </si>
  <si>
    <t>293341</t>
  </si>
  <si>
    <t>293343</t>
  </si>
  <si>
    <t>293503</t>
  </si>
  <si>
    <t>293518</t>
  </si>
  <si>
    <t>293519</t>
  </si>
  <si>
    <t>293524</t>
  </si>
  <si>
    <t>293606</t>
  </si>
  <si>
    <t>293607</t>
  </si>
  <si>
    <t>294201</t>
  </si>
  <si>
    <t>294202</t>
  </si>
  <si>
    <t>294203</t>
  </si>
  <si>
    <t>294204</t>
  </si>
  <si>
    <t>294205</t>
  </si>
  <si>
    <t>294208</t>
  </si>
  <si>
    <t>294209</t>
  </si>
  <si>
    <t>294220</t>
  </si>
  <si>
    <t>294223</t>
  </si>
  <si>
    <t>294225</t>
  </si>
  <si>
    <t>294228</t>
  </si>
  <si>
    <t>294229</t>
  </si>
  <si>
    <t>294238</t>
  </si>
  <si>
    <t>294239</t>
  </si>
  <si>
    <t>294240</t>
  </si>
  <si>
    <t>294243</t>
  </si>
  <si>
    <t>294246</t>
  </si>
  <si>
    <t>294247</t>
  </si>
  <si>
    <t>294250</t>
  </si>
  <si>
    <t>294252</t>
  </si>
  <si>
    <t>294257</t>
  </si>
  <si>
    <t>294259</t>
  </si>
  <si>
    <t>294261</t>
  </si>
  <si>
    <t>294262</t>
  </si>
  <si>
    <t>294283</t>
  </si>
  <si>
    <t>294288</t>
  </si>
  <si>
    <t>294289</t>
  </si>
  <si>
    <t>2944</t>
  </si>
  <si>
    <t>294400</t>
  </si>
  <si>
    <t>294401</t>
  </si>
  <si>
    <t>2945</t>
  </si>
  <si>
    <t>2946</t>
  </si>
  <si>
    <t>2948</t>
  </si>
  <si>
    <t>295402</t>
  </si>
  <si>
    <t>295404</t>
  </si>
  <si>
    <t>295409</t>
  </si>
  <si>
    <t>295410</t>
  </si>
  <si>
    <t>295412</t>
  </si>
  <si>
    <t>295413</t>
  </si>
  <si>
    <t>295415</t>
  </si>
  <si>
    <t>295420</t>
  </si>
  <si>
    <t>295423</t>
  </si>
  <si>
    <t>295427</t>
  </si>
  <si>
    <t>295428</t>
  </si>
  <si>
    <t>295429</t>
  </si>
  <si>
    <t>295430</t>
  </si>
  <si>
    <t>295432</t>
  </si>
  <si>
    <t>295435</t>
  </si>
  <si>
    <t>295439</t>
  </si>
  <si>
    <t>295452</t>
  </si>
  <si>
    <t>295455</t>
  </si>
  <si>
    <t>295456</t>
  </si>
  <si>
    <t>295457</t>
  </si>
  <si>
    <t>295521</t>
  </si>
  <si>
    <t>295523</t>
  </si>
  <si>
    <t>295524</t>
  </si>
  <si>
    <t>295525</t>
  </si>
  <si>
    <t>295526</t>
  </si>
  <si>
    <t>295530</t>
  </si>
  <si>
    <t>295532</t>
  </si>
  <si>
    <t>295535</t>
  </si>
  <si>
    <t>295536</t>
  </si>
  <si>
    <t>295537</t>
  </si>
  <si>
    <t>295538</t>
  </si>
  <si>
    <t>295540</t>
  </si>
  <si>
    <t>295541</t>
  </si>
  <si>
    <t>295542</t>
  </si>
  <si>
    <t>295543</t>
  </si>
  <si>
    <t>295544</t>
  </si>
  <si>
    <t>295546</t>
  </si>
  <si>
    <t>295547</t>
  </si>
  <si>
    <t>295548</t>
  </si>
  <si>
    <t>MAXI FIORI IN FELTRO - 30 PZ</t>
  </si>
  <si>
    <t>295549</t>
  </si>
  <si>
    <t>295550</t>
  </si>
  <si>
    <t>FELTRO BIANCO - 1 foglio</t>
  </si>
  <si>
    <t>2956</t>
  </si>
  <si>
    <t>295602</t>
  </si>
  <si>
    <t>295604</t>
  </si>
  <si>
    <t>295605</t>
  </si>
  <si>
    <t>295607</t>
  </si>
  <si>
    <t>295608</t>
  </si>
  <si>
    <t>295733</t>
  </si>
  <si>
    <t>295737</t>
  </si>
  <si>
    <t>295751</t>
  </si>
  <si>
    <t>295753</t>
  </si>
  <si>
    <t>295754</t>
  </si>
  <si>
    <t>295755</t>
  </si>
  <si>
    <t>295756</t>
  </si>
  <si>
    <t>295758</t>
  </si>
  <si>
    <t>295762</t>
  </si>
  <si>
    <t>295763</t>
  </si>
  <si>
    <t>295764</t>
  </si>
  <si>
    <t>295802</t>
  </si>
  <si>
    <t>295803</t>
  </si>
  <si>
    <t>295804</t>
  </si>
  <si>
    <t>295807</t>
  </si>
  <si>
    <t>295808</t>
  </si>
  <si>
    <t>TONDINI DI VELCRO - 100 pezzi</t>
  </si>
  <si>
    <t>295809</t>
  </si>
  <si>
    <t>STRISCE GRIP cm 2x25 m</t>
  </si>
  <si>
    <t>296001</t>
  </si>
  <si>
    <t>296007</t>
  </si>
  <si>
    <t>296008</t>
  </si>
  <si>
    <t>296013</t>
  </si>
  <si>
    <t>296411</t>
  </si>
  <si>
    <t>299510</t>
  </si>
  <si>
    <t>PEN DRIVE 16 GB</t>
  </si>
  <si>
    <t>299511</t>
  </si>
  <si>
    <t>299514</t>
  </si>
  <si>
    <t>299520</t>
  </si>
  <si>
    <t>299521</t>
  </si>
  <si>
    <t>299522</t>
  </si>
  <si>
    <t>299523</t>
  </si>
  <si>
    <t>299524</t>
  </si>
  <si>
    <t>299525</t>
  </si>
  <si>
    <t>302051</t>
  </si>
  <si>
    <t>302052</t>
  </si>
  <si>
    <t>302053</t>
  </si>
  <si>
    <t>302054</t>
  </si>
  <si>
    <t>DIDATTICA ATTIVA CON LA LIM</t>
  </si>
  <si>
    <t>302055</t>
  </si>
  <si>
    <t>302056</t>
  </si>
  <si>
    <t>302057</t>
  </si>
  <si>
    <t>302058</t>
  </si>
  <si>
    <t>302059</t>
  </si>
  <si>
    <t>302210</t>
  </si>
  <si>
    <t>302216</t>
  </si>
  <si>
    <t>302421</t>
  </si>
  <si>
    <t>303705</t>
  </si>
  <si>
    <t>304127</t>
  </si>
  <si>
    <t>304501</t>
  </si>
  <si>
    <t>304503</t>
  </si>
  <si>
    <t>304512</t>
  </si>
  <si>
    <t>304513</t>
  </si>
  <si>
    <t>304521</t>
  </si>
  <si>
    <t>304522</t>
  </si>
  <si>
    <t>304523</t>
  </si>
  <si>
    <t>304525</t>
  </si>
  <si>
    <t>304703</t>
  </si>
  <si>
    <t>305400</t>
  </si>
  <si>
    <t>305402</t>
  </si>
  <si>
    <t>305403</t>
  </si>
  <si>
    <t>305433</t>
  </si>
  <si>
    <t>305600</t>
  </si>
  <si>
    <t>305607</t>
  </si>
  <si>
    <t>305608</t>
  </si>
  <si>
    <t>305615</t>
  </si>
  <si>
    <t>305625</t>
  </si>
  <si>
    <t>305626</t>
  </si>
  <si>
    <t>305627</t>
  </si>
  <si>
    <t>305631</t>
  </si>
  <si>
    <t>DALLA PAROLA ALLA FRASE</t>
  </si>
  <si>
    <t>307517</t>
  </si>
  <si>
    <t>307535</t>
  </si>
  <si>
    <t>307536</t>
  </si>
  <si>
    <t>307549</t>
  </si>
  <si>
    <t>310606</t>
  </si>
  <si>
    <t>319550</t>
  </si>
  <si>
    <t>320900</t>
  </si>
  <si>
    <t>321510</t>
  </si>
  <si>
    <t>322309</t>
  </si>
  <si>
    <t>322311</t>
  </si>
  <si>
    <t>322617</t>
  </si>
  <si>
    <t>322618</t>
  </si>
  <si>
    <t>322619</t>
  </si>
  <si>
    <t>MAGICA-MENTE</t>
  </si>
  <si>
    <t>323480</t>
  </si>
  <si>
    <t>324111</t>
  </si>
  <si>
    <t>324112</t>
  </si>
  <si>
    <t>324113</t>
  </si>
  <si>
    <t>328068</t>
  </si>
  <si>
    <t>328095</t>
  </si>
  <si>
    <t>329612</t>
  </si>
  <si>
    <t>329616</t>
  </si>
  <si>
    <t>329671</t>
  </si>
  <si>
    <t>330634</t>
  </si>
  <si>
    <t>332501</t>
  </si>
  <si>
    <t>SORRIDI!</t>
  </si>
  <si>
    <t>332502</t>
  </si>
  <si>
    <t>EUGENIA L'INGEGNOSA</t>
  </si>
  <si>
    <t>332503</t>
  </si>
  <si>
    <t>IL PIU' FURBO</t>
  </si>
  <si>
    <t>332504</t>
  </si>
  <si>
    <t>L'ALBERO ALFABETO</t>
  </si>
  <si>
    <t>332505</t>
  </si>
  <si>
    <t>CHE BELLO, SONO CRESCIUTA!</t>
  </si>
  <si>
    <t>332506</t>
  </si>
  <si>
    <t>PEZZETTINO</t>
  </si>
  <si>
    <t>332568</t>
  </si>
  <si>
    <t>332569</t>
  </si>
  <si>
    <t>332570</t>
  </si>
  <si>
    <t>332571</t>
  </si>
  <si>
    <t>332572</t>
  </si>
  <si>
    <t>332573</t>
  </si>
  <si>
    <t>332574</t>
  </si>
  <si>
    <t>332575</t>
  </si>
  <si>
    <t>332577</t>
  </si>
  <si>
    <t>332578</t>
  </si>
  <si>
    <t>332586</t>
  </si>
  <si>
    <t>333725</t>
  </si>
  <si>
    <t>334304</t>
  </si>
  <si>
    <t>334320</t>
  </si>
  <si>
    <t>3419</t>
  </si>
  <si>
    <t>344813</t>
  </si>
  <si>
    <t>344853</t>
  </si>
  <si>
    <t>344917</t>
  </si>
  <si>
    <t>350241</t>
  </si>
  <si>
    <t>350243</t>
  </si>
  <si>
    <t>350982</t>
  </si>
  <si>
    <t>350984</t>
  </si>
  <si>
    <t>350985</t>
  </si>
  <si>
    <t>350992</t>
  </si>
  <si>
    <t>351042</t>
  </si>
  <si>
    <t>351043</t>
  </si>
  <si>
    <t>351374</t>
  </si>
  <si>
    <t>351436</t>
  </si>
  <si>
    <t>351437</t>
  </si>
  <si>
    <t>3910</t>
  </si>
  <si>
    <t>391302</t>
  </si>
  <si>
    <t>391305</t>
  </si>
  <si>
    <t>391501</t>
  </si>
  <si>
    <t>391502</t>
  </si>
  <si>
    <t>391503</t>
  </si>
  <si>
    <t>ZANICHELLI JUNIOR</t>
  </si>
  <si>
    <t>392601</t>
  </si>
  <si>
    <t>392602</t>
  </si>
  <si>
    <t>393601</t>
  </si>
  <si>
    <t>393602</t>
  </si>
  <si>
    <t>550004</t>
  </si>
  <si>
    <t>600533</t>
  </si>
  <si>
    <t>600534</t>
  </si>
  <si>
    <t>600536</t>
  </si>
  <si>
    <t>600537</t>
  </si>
  <si>
    <t>601104</t>
  </si>
  <si>
    <t>VIDEOPROIETTORE DELUXE</t>
  </si>
  <si>
    <t>601105</t>
  </si>
  <si>
    <t>602618</t>
  </si>
  <si>
    <t>603201</t>
  </si>
  <si>
    <t>603202</t>
  </si>
  <si>
    <t>6044</t>
  </si>
  <si>
    <t>606015</t>
  </si>
  <si>
    <t>630609</t>
  </si>
  <si>
    <t>630610</t>
  </si>
  <si>
    <t>SISTEMA MICRO PHILIPS</t>
  </si>
  <si>
    <t>630757</t>
  </si>
  <si>
    <t>630802</t>
  </si>
  <si>
    <t>REGISTRATORE A MICROFONO</t>
  </si>
  <si>
    <t>630808</t>
  </si>
  <si>
    <t>630809</t>
  </si>
  <si>
    <t>630815</t>
  </si>
  <si>
    <t>630825</t>
  </si>
  <si>
    <t>633403</t>
  </si>
  <si>
    <t>633602</t>
  </si>
  <si>
    <t>63360301</t>
  </si>
  <si>
    <t>633606</t>
  </si>
  <si>
    <t>633607</t>
  </si>
  <si>
    <t>CASSA AMPLIFICATA PORTATILE</t>
  </si>
  <si>
    <t>634103</t>
  </si>
  <si>
    <t>634105</t>
  </si>
  <si>
    <t>634106</t>
  </si>
  <si>
    <t>ADATTATORE ELETTRICO</t>
  </si>
  <si>
    <t>634107</t>
  </si>
  <si>
    <t>ADATTATORE ELETTRICO CON SHUKO</t>
  </si>
  <si>
    <t>635303</t>
  </si>
  <si>
    <t>635305</t>
  </si>
  <si>
    <t>STEREO CD PHILIPS</t>
  </si>
  <si>
    <t>635307</t>
  </si>
  <si>
    <t>635313</t>
  </si>
  <si>
    <t>668504</t>
  </si>
  <si>
    <t>668505</t>
  </si>
  <si>
    <t>668507</t>
  </si>
  <si>
    <t>668541</t>
  </si>
  <si>
    <t>668550</t>
  </si>
  <si>
    <t>677402</t>
  </si>
  <si>
    <t>677404</t>
  </si>
  <si>
    <t>677412</t>
  </si>
  <si>
    <t>677439</t>
  </si>
  <si>
    <t>677443</t>
  </si>
  <si>
    <t>677460</t>
  </si>
  <si>
    <t>677462</t>
  </si>
  <si>
    <t>677465</t>
  </si>
  <si>
    <t>677478</t>
  </si>
  <si>
    <t>677481</t>
  </si>
  <si>
    <t>677487</t>
  </si>
  <si>
    <t>677490</t>
  </si>
  <si>
    <t>677491</t>
  </si>
  <si>
    <t>677495</t>
  </si>
  <si>
    <t>677496</t>
  </si>
  <si>
    <t>677522</t>
  </si>
  <si>
    <t>677525</t>
  </si>
  <si>
    <t>677526</t>
  </si>
  <si>
    <t>677533</t>
  </si>
  <si>
    <t>677534</t>
  </si>
  <si>
    <t>L'ALLEGRA ORTOGRAFIA + CD</t>
  </si>
  <si>
    <t>677537</t>
  </si>
  <si>
    <t>677540</t>
  </si>
  <si>
    <t>677543</t>
  </si>
  <si>
    <t>677544</t>
  </si>
  <si>
    <t>677548</t>
  </si>
  <si>
    <t>677549</t>
  </si>
  <si>
    <t>677550</t>
  </si>
  <si>
    <t>IL PICCOLO PRINCIPE + CD</t>
  </si>
  <si>
    <t>677552</t>
  </si>
  <si>
    <t>PAROLE E RIME - COMBINOTE + CD</t>
  </si>
  <si>
    <t>677709</t>
  </si>
  <si>
    <t>678201</t>
  </si>
  <si>
    <t>678202</t>
  </si>
  <si>
    <t>679201</t>
  </si>
  <si>
    <t>679230</t>
  </si>
  <si>
    <t>679510</t>
  </si>
  <si>
    <t>679511</t>
  </si>
  <si>
    <t>679512</t>
  </si>
  <si>
    <t>679514</t>
  </si>
  <si>
    <t>679515</t>
  </si>
  <si>
    <t>679516</t>
  </si>
  <si>
    <t>690011</t>
  </si>
  <si>
    <t>690700</t>
  </si>
  <si>
    <t>690706</t>
  </si>
  <si>
    <t>690707</t>
  </si>
  <si>
    <t>TASTIERA DIGITALE 49 TASTI</t>
  </si>
  <si>
    <t>692001</t>
  </si>
  <si>
    <t>692002</t>
  </si>
  <si>
    <t>692003</t>
  </si>
  <si>
    <t>FLAUTO DOLCE YAMAHA</t>
  </si>
  <si>
    <t>692004</t>
  </si>
  <si>
    <t>FLAUTO DOLCE HOHNER</t>
  </si>
  <si>
    <t>692113</t>
  </si>
  <si>
    <t>693005</t>
  </si>
  <si>
    <t>694001</t>
  </si>
  <si>
    <t>694002</t>
  </si>
  <si>
    <t>694003</t>
  </si>
  <si>
    <t>694004</t>
  </si>
  <si>
    <t>694006</t>
  </si>
  <si>
    <t>694010</t>
  </si>
  <si>
    <t>694012</t>
  </si>
  <si>
    <t>694014</t>
  </si>
  <si>
    <t>6943</t>
  </si>
  <si>
    <t>694301</t>
  </si>
  <si>
    <t>694302</t>
  </si>
  <si>
    <t>694701</t>
  </si>
  <si>
    <t>694702</t>
  </si>
  <si>
    <t>694703</t>
  </si>
  <si>
    <t>694704</t>
  </si>
  <si>
    <t>694705</t>
  </si>
  <si>
    <t>694706</t>
  </si>
  <si>
    <t>694801</t>
  </si>
  <si>
    <t>694802</t>
  </si>
  <si>
    <t>695002</t>
  </si>
  <si>
    <t>695004</t>
  </si>
  <si>
    <t>695006</t>
  </si>
  <si>
    <t>695009</t>
  </si>
  <si>
    <t>695101</t>
  </si>
  <si>
    <t>695107</t>
  </si>
  <si>
    <t>695108</t>
  </si>
  <si>
    <t>695109</t>
  </si>
  <si>
    <t>695110</t>
  </si>
  <si>
    <t>695112</t>
  </si>
  <si>
    <t>695113</t>
  </si>
  <si>
    <t>695123</t>
  </si>
  <si>
    <t>695124</t>
  </si>
  <si>
    <t>695130</t>
  </si>
  <si>
    <t>695133</t>
  </si>
  <si>
    <t>695135</t>
  </si>
  <si>
    <t>695138</t>
  </si>
  <si>
    <t>695139</t>
  </si>
  <si>
    <t>695141</t>
  </si>
  <si>
    <t>6958</t>
  </si>
  <si>
    <t>695806</t>
  </si>
  <si>
    <t>695807</t>
  </si>
  <si>
    <t>CATENA DI NOTE</t>
  </si>
  <si>
    <t>696004</t>
  </si>
  <si>
    <t>696007</t>
  </si>
  <si>
    <t>696008</t>
  </si>
  <si>
    <t>IL MIO PRIMO XILOFONO</t>
  </si>
  <si>
    <t>696204</t>
  </si>
  <si>
    <t>696207</t>
  </si>
  <si>
    <t>696208</t>
  </si>
  <si>
    <t>6971</t>
  </si>
  <si>
    <t>697110</t>
  </si>
  <si>
    <t>6973</t>
  </si>
  <si>
    <t>697301</t>
  </si>
  <si>
    <t>697303</t>
  </si>
  <si>
    <t>697305</t>
  </si>
  <si>
    <t>697503</t>
  </si>
  <si>
    <t>697506</t>
  </si>
  <si>
    <t>6976</t>
  </si>
  <si>
    <t>697801</t>
  </si>
  <si>
    <t>697802</t>
  </si>
  <si>
    <t>697902</t>
  </si>
  <si>
    <t>698001</t>
  </si>
  <si>
    <t>698002</t>
  </si>
  <si>
    <t>698003</t>
  </si>
  <si>
    <t>699001</t>
  </si>
  <si>
    <t>699002</t>
  </si>
  <si>
    <t>LEGNETTI SONORI (CLAVES) - 5cp</t>
  </si>
  <si>
    <t>699003</t>
  </si>
  <si>
    <t>6991</t>
  </si>
  <si>
    <t>699101</t>
  </si>
  <si>
    <t>699301</t>
  </si>
  <si>
    <t>6995</t>
  </si>
  <si>
    <t>699602</t>
  </si>
  <si>
    <t>699605</t>
  </si>
  <si>
    <t>699607</t>
  </si>
  <si>
    <t>699608</t>
  </si>
  <si>
    <t>699609</t>
  </si>
  <si>
    <t>699611</t>
  </si>
  <si>
    <t>699614</t>
  </si>
  <si>
    <t>699615</t>
  </si>
  <si>
    <t>699616</t>
  </si>
  <si>
    <t>699618</t>
  </si>
  <si>
    <t>699619</t>
  </si>
  <si>
    <t>699621</t>
  </si>
  <si>
    <t>699700</t>
  </si>
  <si>
    <t>699701</t>
  </si>
  <si>
    <t>699702</t>
  </si>
  <si>
    <t>699704</t>
  </si>
  <si>
    <t>699707</t>
  </si>
  <si>
    <t>MARACAS UOVO SENSORIALE 1 pz</t>
  </si>
  <si>
    <t>699708</t>
  </si>
  <si>
    <t>699711</t>
  </si>
  <si>
    <t>699800</t>
  </si>
  <si>
    <t>SCATOLA RITMICA</t>
  </si>
  <si>
    <t>699801</t>
  </si>
  <si>
    <t>699804</t>
  </si>
  <si>
    <t>699900</t>
  </si>
  <si>
    <t>699901</t>
  </si>
  <si>
    <t>699902</t>
  </si>
  <si>
    <t>699903</t>
  </si>
  <si>
    <t>699905</t>
  </si>
  <si>
    <t>699909</t>
  </si>
  <si>
    <t>699911</t>
  </si>
  <si>
    <t>699912</t>
  </si>
  <si>
    <t>699914</t>
  </si>
  <si>
    <t>699918</t>
  </si>
  <si>
    <t>69991800</t>
  </si>
  <si>
    <t>708501</t>
  </si>
  <si>
    <t>708503</t>
  </si>
  <si>
    <t>710215</t>
  </si>
  <si>
    <t>710216</t>
  </si>
  <si>
    <t>710217</t>
  </si>
  <si>
    <t>712703</t>
  </si>
  <si>
    <t>712725</t>
  </si>
  <si>
    <t>712727</t>
  </si>
  <si>
    <t>712731</t>
  </si>
  <si>
    <t>712732</t>
  </si>
  <si>
    <t>712733</t>
  </si>
  <si>
    <t>712734</t>
  </si>
  <si>
    <t>LIBRO MORBIDO: NEL BOSCO</t>
  </si>
  <si>
    <t>712801</t>
  </si>
  <si>
    <t>TARTARUGA TANTA NANNA - VERDE</t>
  </si>
  <si>
    <t>712802</t>
  </si>
  <si>
    <t>712807</t>
  </si>
  <si>
    <t>PALLINA PRIMI GIOCHI</t>
  </si>
  <si>
    <t>712812</t>
  </si>
  <si>
    <t>STELLINA PRIME ATTIVITA'</t>
  </si>
  <si>
    <t>712813</t>
  </si>
  <si>
    <t>IL TUCANO TUTTO STRANO</t>
  </si>
  <si>
    <t>715506</t>
  </si>
  <si>
    <t>715508</t>
  </si>
  <si>
    <t>715701</t>
  </si>
  <si>
    <t>715713</t>
  </si>
  <si>
    <t>MANCORRENTE IMBOTTITO cm 140x5</t>
  </si>
  <si>
    <t>715714</t>
  </si>
  <si>
    <t>715720</t>
  </si>
  <si>
    <t>715721</t>
  </si>
  <si>
    <t>715722</t>
  </si>
  <si>
    <t>715723</t>
  </si>
  <si>
    <t>715724</t>
  </si>
  <si>
    <t>715725</t>
  </si>
  <si>
    <t>715726</t>
  </si>
  <si>
    <t>715727</t>
  </si>
  <si>
    <t>715733</t>
  </si>
  <si>
    <t>718305</t>
  </si>
  <si>
    <t>719109</t>
  </si>
  <si>
    <t>719110</t>
  </si>
  <si>
    <t>719113</t>
  </si>
  <si>
    <t>719114</t>
  </si>
  <si>
    <t>TANE DEI CUCCIOLI ESOTICI</t>
  </si>
  <si>
    <t>719116</t>
  </si>
  <si>
    <t>TORRE ARCOBALENO</t>
  </si>
  <si>
    <t>719117</t>
  </si>
  <si>
    <t>719119</t>
  </si>
  <si>
    <t>719123</t>
  </si>
  <si>
    <t>719124</t>
  </si>
  <si>
    <t>719133</t>
  </si>
  <si>
    <t>719135</t>
  </si>
  <si>
    <t>719136</t>
  </si>
  <si>
    <t>719500</t>
  </si>
  <si>
    <t>719519</t>
  </si>
  <si>
    <t>719702</t>
  </si>
  <si>
    <t>720001</t>
  </si>
  <si>
    <t>720005</t>
  </si>
  <si>
    <t>720009</t>
  </si>
  <si>
    <t>720010</t>
  </si>
  <si>
    <t>720012</t>
  </si>
  <si>
    <t>720013</t>
  </si>
  <si>
    <t>TRENINO IN LEGNO</t>
  </si>
  <si>
    <t>720014</t>
  </si>
  <si>
    <t>ORSETTO SEMPRE IN PIEDI</t>
  </si>
  <si>
    <t>720015</t>
  </si>
  <si>
    <t>IMPILATURE COLORI PASTELLO</t>
  </si>
  <si>
    <t>72020200</t>
  </si>
  <si>
    <t>720203</t>
  </si>
  <si>
    <t>720205</t>
  </si>
  <si>
    <t>720207</t>
  </si>
  <si>
    <t>720210</t>
  </si>
  <si>
    <t>720217</t>
  </si>
  <si>
    <t>720219</t>
  </si>
  <si>
    <t>720220</t>
  </si>
  <si>
    <t>720223</t>
  </si>
  <si>
    <t>720225</t>
  </si>
  <si>
    <t>720226</t>
  </si>
  <si>
    <t>720227</t>
  </si>
  <si>
    <t>720228</t>
  </si>
  <si>
    <t>720229</t>
  </si>
  <si>
    <t>720230</t>
  </si>
  <si>
    <t>720231</t>
  </si>
  <si>
    <t>720232</t>
  </si>
  <si>
    <t>720233</t>
  </si>
  <si>
    <t>720234</t>
  </si>
  <si>
    <t>720235</t>
  </si>
  <si>
    <t>720236</t>
  </si>
  <si>
    <t>SOFFICINE - 54 elementi</t>
  </si>
  <si>
    <t>720237</t>
  </si>
  <si>
    <t>CATENE GEOMETRICHE CON SCHEDE</t>
  </si>
  <si>
    <t>720414</t>
  </si>
  <si>
    <t>720507</t>
  </si>
  <si>
    <t>720510</t>
  </si>
  <si>
    <t>720511</t>
  </si>
  <si>
    <t>720514</t>
  </si>
  <si>
    <t>720516</t>
  </si>
  <si>
    <t>IMPARO LE FORME</t>
  </si>
  <si>
    <t>720517</t>
  </si>
  <si>
    <t>INCASTRI FARFALLA</t>
  </si>
  <si>
    <t>720518</t>
  </si>
  <si>
    <t>PASSAFORME ARCA DI NOE'</t>
  </si>
  <si>
    <t>720519</t>
  </si>
  <si>
    <t>GIARDINO IN SCATOLA</t>
  </si>
  <si>
    <t>721101</t>
  </si>
  <si>
    <t>721119</t>
  </si>
  <si>
    <t>730030</t>
  </si>
  <si>
    <t>TAPPETO PALESTRINA A STELLA</t>
  </si>
  <si>
    <t>731210</t>
  </si>
  <si>
    <t>731402</t>
  </si>
  <si>
    <t>731406</t>
  </si>
  <si>
    <t>731417</t>
  </si>
  <si>
    <t>731418</t>
  </si>
  <si>
    <t>CAVALLO A DONDOLO IN LEGNO</t>
  </si>
  <si>
    <t>731903</t>
  </si>
  <si>
    <t>731916</t>
  </si>
  <si>
    <t>731919</t>
  </si>
  <si>
    <t>731920</t>
  </si>
  <si>
    <t>731921</t>
  </si>
  <si>
    <t>731922</t>
  </si>
  <si>
    <t>731923</t>
  </si>
  <si>
    <t>731924</t>
  </si>
  <si>
    <t>PLASMACAR</t>
  </si>
  <si>
    <t>732407</t>
  </si>
  <si>
    <t>732426</t>
  </si>
  <si>
    <t>732427</t>
  </si>
  <si>
    <t>732428</t>
  </si>
  <si>
    <t>750910</t>
  </si>
  <si>
    <t>750912</t>
  </si>
  <si>
    <t>750920</t>
  </si>
  <si>
    <t>750927</t>
  </si>
  <si>
    <t>7511</t>
  </si>
  <si>
    <t>751201</t>
  </si>
  <si>
    <t>751202</t>
  </si>
  <si>
    <t>751408</t>
  </si>
  <si>
    <t>MAXI TOMBOLA DEGLI INDUMENTI</t>
  </si>
  <si>
    <t>751409</t>
  </si>
  <si>
    <t>751410</t>
  </si>
  <si>
    <t>751411</t>
  </si>
  <si>
    <t>752810</t>
  </si>
  <si>
    <t>752812</t>
  </si>
  <si>
    <t>752815</t>
  </si>
  <si>
    <t>753508</t>
  </si>
  <si>
    <t>757202</t>
  </si>
  <si>
    <t>758009</t>
  </si>
  <si>
    <t>758018</t>
  </si>
  <si>
    <t>758029</t>
  </si>
  <si>
    <t>758032</t>
  </si>
  <si>
    <t>758033</t>
  </si>
  <si>
    <t>758037</t>
  </si>
  <si>
    <t>760112</t>
  </si>
  <si>
    <t>760115</t>
  </si>
  <si>
    <t>760116</t>
  </si>
  <si>
    <t>MIX MAX DEI PERSONAGGI</t>
  </si>
  <si>
    <t>761303</t>
  </si>
  <si>
    <t>7616</t>
  </si>
  <si>
    <t>762100</t>
  </si>
  <si>
    <t>762103</t>
  </si>
  <si>
    <t>762104</t>
  </si>
  <si>
    <t>762106</t>
  </si>
  <si>
    <t>762107</t>
  </si>
  <si>
    <t>762108</t>
  </si>
  <si>
    <t>HAPPY DOMINO</t>
  </si>
  <si>
    <t>762109</t>
  </si>
  <si>
    <t>TORRETA</t>
  </si>
  <si>
    <t>762110</t>
  </si>
  <si>
    <t>TROPICANO</t>
  </si>
  <si>
    <t>762111</t>
  </si>
  <si>
    <t>COSTRUISCI LA TUA CASETTA</t>
  </si>
  <si>
    <t>763202</t>
  </si>
  <si>
    <t>763213</t>
  </si>
  <si>
    <t>763215</t>
  </si>
  <si>
    <t>763219</t>
  </si>
  <si>
    <t>CONNECTO</t>
  </si>
  <si>
    <t>7638</t>
  </si>
  <si>
    <t>763801</t>
  </si>
  <si>
    <t>764401</t>
  </si>
  <si>
    <t>764403</t>
  </si>
  <si>
    <t>764404</t>
  </si>
  <si>
    <t>764407</t>
  </si>
  <si>
    <t>MANDALA IN LEGNO CON SCHEDE</t>
  </si>
  <si>
    <t>764409</t>
  </si>
  <si>
    <t>764414</t>
  </si>
  <si>
    <t>764416</t>
  </si>
  <si>
    <t>764417</t>
  </si>
  <si>
    <t>764419</t>
  </si>
  <si>
    <t>764420</t>
  </si>
  <si>
    <t>764422</t>
  </si>
  <si>
    <t>764423</t>
  </si>
  <si>
    <t>TANGRAM IN LEGNO CON SCHEDE</t>
  </si>
  <si>
    <t>764424</t>
  </si>
  <si>
    <t>MANDALA IN EVA MAGNETICO</t>
  </si>
  <si>
    <t>765201</t>
  </si>
  <si>
    <t>765601</t>
  </si>
  <si>
    <t>765602</t>
  </si>
  <si>
    <t>PISTA DELLE BIGLIE</t>
  </si>
  <si>
    <t>769722</t>
  </si>
  <si>
    <t>769731</t>
  </si>
  <si>
    <t>769921</t>
  </si>
  <si>
    <t>770201</t>
  </si>
  <si>
    <t>770209</t>
  </si>
  <si>
    <t>770211</t>
  </si>
  <si>
    <t>770603</t>
  </si>
  <si>
    <t>770604</t>
  </si>
  <si>
    <t>770605</t>
  </si>
  <si>
    <t>770606</t>
  </si>
  <si>
    <t>770607</t>
  </si>
  <si>
    <t>770608</t>
  </si>
  <si>
    <t>770609</t>
  </si>
  <si>
    <t>770611</t>
  </si>
  <si>
    <t>770613</t>
  </si>
  <si>
    <t>TACTOFOTO</t>
  </si>
  <si>
    <t>770614</t>
  </si>
  <si>
    <t>MEMO TONDO DEI CIBI SANI</t>
  </si>
  <si>
    <t>771808</t>
  </si>
  <si>
    <t>771819</t>
  </si>
  <si>
    <t>771820</t>
  </si>
  <si>
    <t>771824</t>
  </si>
  <si>
    <t>771826</t>
  </si>
  <si>
    <t>PUZZLE FACILITATO CON CORNICE</t>
  </si>
  <si>
    <t>771827</t>
  </si>
  <si>
    <t>TAVOLA DEI PRIMI PUZZLE</t>
  </si>
  <si>
    <t>771924</t>
  </si>
  <si>
    <t>772009</t>
  </si>
  <si>
    <t>SET PUZZLE ANIMALI A COLORI</t>
  </si>
  <si>
    <t>772015</t>
  </si>
  <si>
    <t>774009</t>
  </si>
  <si>
    <t>774109</t>
  </si>
  <si>
    <t>774200</t>
  </si>
  <si>
    <t>774201</t>
  </si>
  <si>
    <t>774202</t>
  </si>
  <si>
    <t>774203</t>
  </si>
  <si>
    <t>774204</t>
  </si>
  <si>
    <t>774206</t>
  </si>
  <si>
    <t>774207</t>
  </si>
  <si>
    <t>774208</t>
  </si>
  <si>
    <t>774209</t>
  </si>
  <si>
    <t>774210</t>
  </si>
  <si>
    <t>774211</t>
  </si>
  <si>
    <t>774212</t>
  </si>
  <si>
    <t>774214</t>
  </si>
  <si>
    <t>774215</t>
  </si>
  <si>
    <t>774216</t>
  </si>
  <si>
    <t>774218</t>
  </si>
  <si>
    <t>774220</t>
  </si>
  <si>
    <t>774223</t>
  </si>
  <si>
    <t>IL RADUNO DEGLI ANIMALI</t>
  </si>
  <si>
    <t>774225</t>
  </si>
  <si>
    <t>774226</t>
  </si>
  <si>
    <t>774228</t>
  </si>
  <si>
    <t>774229</t>
  </si>
  <si>
    <t>INSIEME FRA I FILI D'ERBA</t>
  </si>
  <si>
    <t>774230</t>
  </si>
  <si>
    <t>774231</t>
  </si>
  <si>
    <t>774232</t>
  </si>
  <si>
    <t>774234</t>
  </si>
  <si>
    <t>774244</t>
  </si>
  <si>
    <t>774510</t>
  </si>
  <si>
    <t>774511</t>
  </si>
  <si>
    <t>774515</t>
  </si>
  <si>
    <t>774519</t>
  </si>
  <si>
    <t>774529</t>
  </si>
  <si>
    <t>774530</t>
  </si>
  <si>
    <t>774538</t>
  </si>
  <si>
    <t>774539</t>
  </si>
  <si>
    <t>780917</t>
  </si>
  <si>
    <t>780918</t>
  </si>
  <si>
    <t>780919</t>
  </si>
  <si>
    <t>780921</t>
  </si>
  <si>
    <t>780923</t>
  </si>
  <si>
    <t>780924</t>
  </si>
  <si>
    <t>780927</t>
  </si>
  <si>
    <t>780928</t>
  </si>
  <si>
    <t>CAPPUCCETTO ROSSO MAGNETICA</t>
  </si>
  <si>
    <t>780929</t>
  </si>
  <si>
    <t>781105</t>
  </si>
  <si>
    <t>781106</t>
  </si>
  <si>
    <t>781107</t>
  </si>
  <si>
    <t>781113</t>
  </si>
  <si>
    <t>781114</t>
  </si>
  <si>
    <t>781116</t>
  </si>
  <si>
    <t>781118</t>
  </si>
  <si>
    <t>781121</t>
  </si>
  <si>
    <t>781122</t>
  </si>
  <si>
    <t>781126</t>
  </si>
  <si>
    <t>781130</t>
  </si>
  <si>
    <t>781131</t>
  </si>
  <si>
    <t>781132</t>
  </si>
  <si>
    <t>MAMME E CUCCIOLI FATTORIA</t>
  </si>
  <si>
    <t>781133</t>
  </si>
  <si>
    <t>UNO STORMO DI COLORI</t>
  </si>
  <si>
    <t>781412</t>
  </si>
  <si>
    <t>781446</t>
  </si>
  <si>
    <t>781448</t>
  </si>
  <si>
    <t>781505</t>
  </si>
  <si>
    <t>781605</t>
  </si>
  <si>
    <t>781606</t>
  </si>
  <si>
    <t>781610</t>
  </si>
  <si>
    <t>A OGNUNO LA SUA PAPPA</t>
  </si>
  <si>
    <t>781808</t>
  </si>
  <si>
    <t>781821</t>
  </si>
  <si>
    <t>781824</t>
  </si>
  <si>
    <t>781825</t>
  </si>
  <si>
    <t>781830</t>
  </si>
  <si>
    <t>781836</t>
  </si>
  <si>
    <t>782007</t>
  </si>
  <si>
    <t>782095</t>
  </si>
  <si>
    <t>782096</t>
  </si>
  <si>
    <t>782103</t>
  </si>
  <si>
    <t>782113</t>
  </si>
  <si>
    <t>782114</t>
  </si>
  <si>
    <t>782126</t>
  </si>
  <si>
    <t>782128</t>
  </si>
  <si>
    <t>782129</t>
  </si>
  <si>
    <t>782130</t>
  </si>
  <si>
    <t>782134</t>
  </si>
  <si>
    <t>782137</t>
  </si>
  <si>
    <t>782138</t>
  </si>
  <si>
    <t>782139</t>
  </si>
  <si>
    <t>782140</t>
  </si>
  <si>
    <t>782142</t>
  </si>
  <si>
    <t>LETTERINE DIVERTENTI</t>
  </si>
  <si>
    <t>782143</t>
  </si>
  <si>
    <t>782144</t>
  </si>
  <si>
    <t>I MIEI PRIMI CUBETTI IN LEGNO</t>
  </si>
  <si>
    <t>782801</t>
  </si>
  <si>
    <t>782806</t>
  </si>
  <si>
    <t>782807</t>
  </si>
  <si>
    <t>784405</t>
  </si>
  <si>
    <t>784411</t>
  </si>
  <si>
    <t>784511</t>
  </si>
  <si>
    <t>784516</t>
  </si>
  <si>
    <t>784522</t>
  </si>
  <si>
    <t>784523</t>
  </si>
  <si>
    <t>784526</t>
  </si>
  <si>
    <t>784527</t>
  </si>
  <si>
    <t>784529</t>
  </si>
  <si>
    <t>784532</t>
  </si>
  <si>
    <t>784534</t>
  </si>
  <si>
    <t>784535</t>
  </si>
  <si>
    <t>784543</t>
  </si>
  <si>
    <t>784627</t>
  </si>
  <si>
    <t>784628</t>
  </si>
  <si>
    <t>786601</t>
  </si>
  <si>
    <t>786608</t>
  </si>
  <si>
    <t>786613</t>
  </si>
  <si>
    <t>786616</t>
  </si>
  <si>
    <t>786621</t>
  </si>
  <si>
    <t>786623</t>
  </si>
  <si>
    <t>786627</t>
  </si>
  <si>
    <t>786628</t>
  </si>
  <si>
    <t>786629</t>
  </si>
  <si>
    <t>PIRATI - 2 puzzle sagomati</t>
  </si>
  <si>
    <t>786630</t>
  </si>
  <si>
    <t>POMPIERI - 2 puzzle sagomati</t>
  </si>
  <si>
    <t>786632</t>
  </si>
  <si>
    <t>786822</t>
  </si>
  <si>
    <t>786904</t>
  </si>
  <si>
    <t>786905</t>
  </si>
  <si>
    <t>786906</t>
  </si>
  <si>
    <t>786908</t>
  </si>
  <si>
    <t>786909</t>
  </si>
  <si>
    <t>786910</t>
  </si>
  <si>
    <t>786911</t>
  </si>
  <si>
    <t>786912</t>
  </si>
  <si>
    <t>786913</t>
  </si>
  <si>
    <t>786916</t>
  </si>
  <si>
    <t>786919</t>
  </si>
  <si>
    <t>786927</t>
  </si>
  <si>
    <t>786928</t>
  </si>
  <si>
    <t>786929</t>
  </si>
  <si>
    <t>786930</t>
  </si>
  <si>
    <t>BUON VIAGGIO puzzle 22 pezzi</t>
  </si>
  <si>
    <t>786931</t>
  </si>
  <si>
    <t>786932</t>
  </si>
  <si>
    <t>I 3 PORCELLINI puzzle 36 pezzi</t>
  </si>
  <si>
    <t>786933</t>
  </si>
  <si>
    <t>TIRO ALLA FUNE puzzle 54 pezzi</t>
  </si>
  <si>
    <t>786934</t>
  </si>
  <si>
    <t>786935</t>
  </si>
  <si>
    <t>787010</t>
  </si>
  <si>
    <t>787022</t>
  </si>
  <si>
    <t>787025</t>
  </si>
  <si>
    <t>787050</t>
  </si>
  <si>
    <t>787061</t>
  </si>
  <si>
    <t>787066</t>
  </si>
  <si>
    <t>787067</t>
  </si>
  <si>
    <t>787068</t>
  </si>
  <si>
    <t>787072</t>
  </si>
  <si>
    <t>787077</t>
  </si>
  <si>
    <t>787079</t>
  </si>
  <si>
    <t>787080</t>
  </si>
  <si>
    <t>788413</t>
  </si>
  <si>
    <t>788417</t>
  </si>
  <si>
    <t>788418</t>
  </si>
  <si>
    <t>788500</t>
  </si>
  <si>
    <t>788524</t>
  </si>
  <si>
    <t>788527</t>
  </si>
  <si>
    <t>788534</t>
  </si>
  <si>
    <t>788535</t>
  </si>
  <si>
    <t>788537</t>
  </si>
  <si>
    <t>788538</t>
  </si>
  <si>
    <t>788539</t>
  </si>
  <si>
    <t>789416</t>
  </si>
  <si>
    <t>789419</t>
  </si>
  <si>
    <t>795117</t>
  </si>
  <si>
    <t>795120</t>
  </si>
  <si>
    <t>795121</t>
  </si>
  <si>
    <t>795128</t>
  </si>
  <si>
    <t>795131</t>
  </si>
  <si>
    <t>795135</t>
  </si>
  <si>
    <t>795136</t>
  </si>
  <si>
    <t>795137</t>
  </si>
  <si>
    <t>795138</t>
  </si>
  <si>
    <t>795139</t>
  </si>
  <si>
    <t>795140</t>
  </si>
  <si>
    <t>795141</t>
  </si>
  <si>
    <t>795142</t>
  </si>
  <si>
    <t>795200</t>
  </si>
  <si>
    <t>795218</t>
  </si>
  <si>
    <t>795410</t>
  </si>
  <si>
    <t>795411</t>
  </si>
  <si>
    <t>BILANCIA DEI COLORI</t>
  </si>
  <si>
    <t>795700</t>
  </si>
  <si>
    <t>795702</t>
  </si>
  <si>
    <t>795712</t>
  </si>
  <si>
    <t>795713</t>
  </si>
  <si>
    <t>795716</t>
  </si>
  <si>
    <t>795717</t>
  </si>
  <si>
    <t>795724</t>
  </si>
  <si>
    <t>795725</t>
  </si>
  <si>
    <t>795726</t>
  </si>
  <si>
    <t>795727</t>
  </si>
  <si>
    <t>795728</t>
  </si>
  <si>
    <t>795729</t>
  </si>
  <si>
    <t>795730</t>
  </si>
  <si>
    <t>795731</t>
  </si>
  <si>
    <t>FATTORIA DEI PRIMI NUMERI</t>
  </si>
  <si>
    <t>795908</t>
  </si>
  <si>
    <t>795914</t>
  </si>
  <si>
    <t>795916</t>
  </si>
  <si>
    <t>795917</t>
  </si>
  <si>
    <t>796915</t>
  </si>
  <si>
    <t>797103</t>
  </si>
  <si>
    <t>797203</t>
  </si>
  <si>
    <t>798015</t>
  </si>
  <si>
    <t>798016</t>
  </si>
  <si>
    <t>798105</t>
  </si>
  <si>
    <t>798108</t>
  </si>
  <si>
    <t>798110</t>
  </si>
  <si>
    <t>798121</t>
  </si>
  <si>
    <t>798137</t>
  </si>
  <si>
    <t>798138</t>
  </si>
  <si>
    <t>798139</t>
  </si>
  <si>
    <t>798141</t>
  </si>
  <si>
    <t>798143</t>
  </si>
  <si>
    <t>798144</t>
  </si>
  <si>
    <t>798145</t>
  </si>
  <si>
    <t>798146</t>
  </si>
  <si>
    <t>VERBI PER IMMAGINI</t>
  </si>
  <si>
    <t>798147</t>
  </si>
  <si>
    <t>DIMMELO A PAROLE</t>
  </si>
  <si>
    <t>798363</t>
  </si>
  <si>
    <t>798389</t>
  </si>
  <si>
    <t>798390</t>
  </si>
  <si>
    <t>798391</t>
  </si>
  <si>
    <t>798396</t>
  </si>
  <si>
    <t>798400</t>
  </si>
  <si>
    <t>798404</t>
  </si>
  <si>
    <t>798822</t>
  </si>
  <si>
    <t>798908</t>
  </si>
  <si>
    <t>798909</t>
  </si>
  <si>
    <t>798910</t>
  </si>
  <si>
    <t>799218</t>
  </si>
  <si>
    <t>799220</t>
  </si>
  <si>
    <t>799225</t>
  </si>
  <si>
    <t>799251</t>
  </si>
  <si>
    <t>799252</t>
  </si>
  <si>
    <t>799253</t>
  </si>
  <si>
    <t>799256</t>
  </si>
  <si>
    <t>799259</t>
  </si>
  <si>
    <t>799261</t>
  </si>
  <si>
    <t>799262</t>
  </si>
  <si>
    <t>799263</t>
  </si>
  <si>
    <t>799504</t>
  </si>
  <si>
    <t>799506</t>
  </si>
  <si>
    <t>799512</t>
  </si>
  <si>
    <t>799515</t>
  </si>
  <si>
    <t>799610</t>
  </si>
  <si>
    <t>799617</t>
  </si>
  <si>
    <t>799622</t>
  </si>
  <si>
    <t>IMPARIAMO A SCRIVERE I NUMERI</t>
  </si>
  <si>
    <t>799628</t>
  </si>
  <si>
    <t>799629</t>
  </si>
  <si>
    <t>799630</t>
  </si>
  <si>
    <t>799701</t>
  </si>
  <si>
    <t>799702</t>
  </si>
  <si>
    <t>799703</t>
  </si>
  <si>
    <t>799705</t>
  </si>
  <si>
    <t>800115</t>
  </si>
  <si>
    <t>800308</t>
  </si>
  <si>
    <t>A CIASCUNO LA SUA META'</t>
  </si>
  <si>
    <t>800313</t>
  </si>
  <si>
    <t>800315</t>
  </si>
  <si>
    <t>800316</t>
  </si>
  <si>
    <t>800319</t>
  </si>
  <si>
    <t>800320</t>
  </si>
  <si>
    <t>800327</t>
  </si>
  <si>
    <t>800328</t>
  </si>
  <si>
    <t>800329</t>
  </si>
  <si>
    <t>800330</t>
  </si>
  <si>
    <t>800334</t>
  </si>
  <si>
    <t>800335</t>
  </si>
  <si>
    <t>CREA LE TUE GEOMETRIE - CURVE</t>
  </si>
  <si>
    <t>800336</t>
  </si>
  <si>
    <t>DOMINO ELEMENTI GEOMETRICI</t>
  </si>
  <si>
    <t>800713</t>
  </si>
  <si>
    <t>800730</t>
  </si>
  <si>
    <t>801600</t>
  </si>
  <si>
    <t>801817</t>
  </si>
  <si>
    <t>801820</t>
  </si>
  <si>
    <t>801825</t>
  </si>
  <si>
    <t>801826</t>
  </si>
  <si>
    <t>801828</t>
  </si>
  <si>
    <t>801838</t>
  </si>
  <si>
    <t>802302</t>
  </si>
  <si>
    <t>802306</t>
  </si>
  <si>
    <t>802317</t>
  </si>
  <si>
    <t>802319</t>
  </si>
  <si>
    <t>802321</t>
  </si>
  <si>
    <t>802323</t>
  </si>
  <si>
    <t>802324</t>
  </si>
  <si>
    <t>802329</t>
  </si>
  <si>
    <t>ALBERO DELLE STAGIONI MURALE</t>
  </si>
  <si>
    <t>802330</t>
  </si>
  <si>
    <t>802405</t>
  </si>
  <si>
    <t>802609</t>
  </si>
  <si>
    <t>802619</t>
  </si>
  <si>
    <t>802622</t>
  </si>
  <si>
    <t>802624</t>
  </si>
  <si>
    <t>802627</t>
  </si>
  <si>
    <t>802629</t>
  </si>
  <si>
    <t>802630</t>
  </si>
  <si>
    <t>802632</t>
  </si>
  <si>
    <t>802633</t>
  </si>
  <si>
    <t>802634</t>
  </si>
  <si>
    <t>802818</t>
  </si>
  <si>
    <t>802822</t>
  </si>
  <si>
    <t>802925</t>
  </si>
  <si>
    <t>802926</t>
  </si>
  <si>
    <t>802927</t>
  </si>
  <si>
    <t>802928</t>
  </si>
  <si>
    <t>803005</t>
  </si>
  <si>
    <t>803012</t>
  </si>
  <si>
    <t>803014</t>
  </si>
  <si>
    <t>803026</t>
  </si>
  <si>
    <t>803029</t>
  </si>
  <si>
    <t>803035</t>
  </si>
  <si>
    <t>803039</t>
  </si>
  <si>
    <t>803042</t>
  </si>
  <si>
    <t>803045</t>
  </si>
  <si>
    <t>803046</t>
  </si>
  <si>
    <t>803049</t>
  </si>
  <si>
    <t>803050</t>
  </si>
  <si>
    <t>803052</t>
  </si>
  <si>
    <t>CAUSA ED EFFETTO</t>
  </si>
  <si>
    <t>803059</t>
  </si>
  <si>
    <t>803202</t>
  </si>
  <si>
    <t>803206</t>
  </si>
  <si>
    <t>803207</t>
  </si>
  <si>
    <t>803208</t>
  </si>
  <si>
    <t>803209</t>
  </si>
  <si>
    <t>803211</t>
  </si>
  <si>
    <t>803212</t>
  </si>
  <si>
    <t>803214</t>
  </si>
  <si>
    <t>AGUZZA LA VISTA</t>
  </si>
  <si>
    <t>803215</t>
  </si>
  <si>
    <t>LA PARTE E IL TUTTO</t>
  </si>
  <si>
    <t>803300</t>
  </si>
  <si>
    <t>803304</t>
  </si>
  <si>
    <t>803306</t>
  </si>
  <si>
    <t>803311</t>
  </si>
  <si>
    <t>803314</t>
  </si>
  <si>
    <t>803316</t>
  </si>
  <si>
    <t>803319</t>
  </si>
  <si>
    <t>803321</t>
  </si>
  <si>
    <t>803322</t>
  </si>
  <si>
    <t>803329</t>
  </si>
  <si>
    <t>803332</t>
  </si>
  <si>
    <t>803345</t>
  </si>
  <si>
    <t>803346</t>
  </si>
  <si>
    <t>803347</t>
  </si>
  <si>
    <t>803348</t>
  </si>
  <si>
    <t>803353</t>
  </si>
  <si>
    <t>803354</t>
  </si>
  <si>
    <t>803407</t>
  </si>
  <si>
    <t>803610</t>
  </si>
  <si>
    <t>803611</t>
  </si>
  <si>
    <t>803617</t>
  </si>
  <si>
    <t>DADI DELLE STORIE</t>
  </si>
  <si>
    <t>804002</t>
  </si>
  <si>
    <t>804004</t>
  </si>
  <si>
    <t>804012</t>
  </si>
  <si>
    <t>804020</t>
  </si>
  <si>
    <t>804022</t>
  </si>
  <si>
    <t>804024</t>
  </si>
  <si>
    <t>804026</t>
  </si>
  <si>
    <t>804032</t>
  </si>
  <si>
    <t>804401</t>
  </si>
  <si>
    <t>80440100</t>
  </si>
  <si>
    <t>80440200</t>
  </si>
  <si>
    <t>804404</t>
  </si>
  <si>
    <t>804405</t>
  </si>
  <si>
    <t>804412</t>
  </si>
  <si>
    <t>804413</t>
  </si>
  <si>
    <t>804414</t>
  </si>
  <si>
    <t>804415</t>
  </si>
  <si>
    <t>804602</t>
  </si>
  <si>
    <t>804603</t>
  </si>
  <si>
    <t>804607</t>
  </si>
  <si>
    <t>804612</t>
  </si>
  <si>
    <t>804613</t>
  </si>
  <si>
    <t>804614</t>
  </si>
  <si>
    <t>SCHEMA CORPOREO CON ORGANI</t>
  </si>
  <si>
    <t>804616</t>
  </si>
  <si>
    <t>804901</t>
  </si>
  <si>
    <t>804907</t>
  </si>
  <si>
    <t>804911</t>
  </si>
  <si>
    <t>804912</t>
  </si>
  <si>
    <t>804913</t>
  </si>
  <si>
    <t>804914</t>
  </si>
  <si>
    <t>804915</t>
  </si>
  <si>
    <t>804916</t>
  </si>
  <si>
    <t>ALBUM PARLANTE</t>
  </si>
  <si>
    <t>804917</t>
  </si>
  <si>
    <t>PINZE RECORDER - 6 PEZZI</t>
  </si>
  <si>
    <t>804918</t>
  </si>
  <si>
    <t>804919</t>
  </si>
  <si>
    <t>DADI RISCRIVIBILI</t>
  </si>
  <si>
    <t>804920</t>
  </si>
  <si>
    <t>804921</t>
  </si>
  <si>
    <t>804923</t>
  </si>
  <si>
    <t>804925</t>
  </si>
  <si>
    <t>REGISTRA, SCHIACCIA E ASCOLTA</t>
  </si>
  <si>
    <t>804927</t>
  </si>
  <si>
    <t>804928</t>
  </si>
  <si>
    <t>804929</t>
  </si>
  <si>
    <t>805400</t>
  </si>
  <si>
    <t>805401</t>
  </si>
  <si>
    <t>806413</t>
  </si>
  <si>
    <t>806416</t>
  </si>
  <si>
    <t>806417</t>
  </si>
  <si>
    <t>806418</t>
  </si>
  <si>
    <t>806419</t>
  </si>
  <si>
    <t>DOMINO TATTILE ANIMALI</t>
  </si>
  <si>
    <t>806420</t>
  </si>
  <si>
    <t>MAXI DOMINO ANIMALI</t>
  </si>
  <si>
    <t>8065</t>
  </si>
  <si>
    <t>806507</t>
  </si>
  <si>
    <t>806508</t>
  </si>
  <si>
    <t>8084</t>
  </si>
  <si>
    <t>808502</t>
  </si>
  <si>
    <t>808503</t>
  </si>
  <si>
    <t>808505</t>
  </si>
  <si>
    <t>808506</t>
  </si>
  <si>
    <t>809201</t>
  </si>
  <si>
    <t>812154</t>
  </si>
  <si>
    <t>812155</t>
  </si>
  <si>
    <t>OPERAZIONI DA IMBUCARE</t>
  </si>
  <si>
    <t>812159</t>
  </si>
  <si>
    <t>812161</t>
  </si>
  <si>
    <t>812162</t>
  </si>
  <si>
    <t>812164</t>
  </si>
  <si>
    <t>812165</t>
  </si>
  <si>
    <t>812168</t>
  </si>
  <si>
    <t>812169</t>
  </si>
  <si>
    <t>812174</t>
  </si>
  <si>
    <t>812188</t>
  </si>
  <si>
    <t>812191</t>
  </si>
  <si>
    <t>812198</t>
  </si>
  <si>
    <t>825001</t>
  </si>
  <si>
    <t>825002</t>
  </si>
  <si>
    <t>825004</t>
  </si>
  <si>
    <t>825005</t>
  </si>
  <si>
    <t>825008</t>
  </si>
  <si>
    <t>825013</t>
  </si>
  <si>
    <t>825015</t>
  </si>
  <si>
    <t>825702</t>
  </si>
  <si>
    <t>825704</t>
  </si>
  <si>
    <t>825705</t>
  </si>
  <si>
    <t>826007</t>
  </si>
  <si>
    <t>826196</t>
  </si>
  <si>
    <t>826202</t>
  </si>
  <si>
    <t>826212</t>
  </si>
  <si>
    <t>826213</t>
  </si>
  <si>
    <t>826215</t>
  </si>
  <si>
    <t>826231</t>
  </si>
  <si>
    <t>826232</t>
  </si>
  <si>
    <t>826300</t>
  </si>
  <si>
    <t>826301</t>
  </si>
  <si>
    <t>826302</t>
  </si>
  <si>
    <t>826304</t>
  </si>
  <si>
    <t>826306</t>
  </si>
  <si>
    <t>826307</t>
  </si>
  <si>
    <t>826309</t>
  </si>
  <si>
    <t>826310</t>
  </si>
  <si>
    <t>826311</t>
  </si>
  <si>
    <t>826313</t>
  </si>
  <si>
    <t>826316</t>
  </si>
  <si>
    <t>826317</t>
  </si>
  <si>
    <t>826320</t>
  </si>
  <si>
    <t>826323</t>
  </si>
  <si>
    <t>826329</t>
  </si>
  <si>
    <t>826334</t>
  </si>
  <si>
    <t>826335</t>
  </si>
  <si>
    <t>826336</t>
  </si>
  <si>
    <t>826337</t>
  </si>
  <si>
    <t>826341</t>
  </si>
  <si>
    <t>826342</t>
  </si>
  <si>
    <t>826344</t>
  </si>
  <si>
    <t>826345</t>
  </si>
  <si>
    <t>826404</t>
  </si>
  <si>
    <t>826411</t>
  </si>
  <si>
    <t>826504</t>
  </si>
  <si>
    <t>826508</t>
  </si>
  <si>
    <t>TROTTOLA DEI CAVALLINI</t>
  </si>
  <si>
    <t>826600</t>
  </si>
  <si>
    <t>826602</t>
  </si>
  <si>
    <t>826603</t>
  </si>
  <si>
    <t>826806</t>
  </si>
  <si>
    <t>826810</t>
  </si>
  <si>
    <t>826828</t>
  </si>
  <si>
    <t>826830</t>
  </si>
  <si>
    <t>826835</t>
  </si>
  <si>
    <t>826837</t>
  </si>
  <si>
    <t>826842</t>
  </si>
  <si>
    <t>826843</t>
  </si>
  <si>
    <t>BRUCHETTI FRA LE MELE</t>
  </si>
  <si>
    <t>826844</t>
  </si>
  <si>
    <t>MACCHININE DA INFILARE</t>
  </si>
  <si>
    <t>826845</t>
  </si>
  <si>
    <t>IN FILA ALLO ZOO</t>
  </si>
  <si>
    <t>826846</t>
  </si>
  <si>
    <t>FRUTTINFILA</t>
  </si>
  <si>
    <t>826847</t>
  </si>
  <si>
    <t>API NEL FAVO</t>
  </si>
  <si>
    <t>827102</t>
  </si>
  <si>
    <t>827105</t>
  </si>
  <si>
    <t>827121</t>
  </si>
  <si>
    <t>827126</t>
  </si>
  <si>
    <t>827901</t>
  </si>
  <si>
    <t>PERLE IN SEQUENZA</t>
  </si>
  <si>
    <t>827903</t>
  </si>
  <si>
    <t>827906</t>
  </si>
  <si>
    <t>827909</t>
  </si>
  <si>
    <t>SEQUENZE DI PERLE CON SCHEDE</t>
  </si>
  <si>
    <t>828002</t>
  </si>
  <si>
    <t>828004</t>
  </si>
  <si>
    <t>FANTASIA DI PERLE IN LEGNO</t>
  </si>
  <si>
    <t>828005</t>
  </si>
  <si>
    <t>828100</t>
  </si>
  <si>
    <t>828102</t>
  </si>
  <si>
    <t>828110</t>
  </si>
  <si>
    <t>828112</t>
  </si>
  <si>
    <t>828301</t>
  </si>
  <si>
    <t>828302</t>
  </si>
  <si>
    <t>828303</t>
  </si>
  <si>
    <t>828305</t>
  </si>
  <si>
    <t>828306</t>
  </si>
  <si>
    <t>828307</t>
  </si>
  <si>
    <t>828311</t>
  </si>
  <si>
    <t>828313</t>
  </si>
  <si>
    <t>828316</t>
  </si>
  <si>
    <t>828317</t>
  </si>
  <si>
    <t>828318</t>
  </si>
  <si>
    <t>828319</t>
  </si>
  <si>
    <t>ALLACCIATURE GEOMETRICHE</t>
  </si>
  <si>
    <t>828320</t>
  </si>
  <si>
    <t>ALLACCIATURE DEGLI INDIANI</t>
  </si>
  <si>
    <t>828322</t>
  </si>
  <si>
    <t>828324</t>
  </si>
  <si>
    <t>828352</t>
  </si>
  <si>
    <t>828353</t>
  </si>
  <si>
    <t>829001</t>
  </si>
  <si>
    <t>829002</t>
  </si>
  <si>
    <t>829012</t>
  </si>
  <si>
    <t>829013</t>
  </si>
  <si>
    <t>PERLE FANTASIA CON VALIGETTA</t>
  </si>
  <si>
    <t>829722</t>
  </si>
  <si>
    <t>829726</t>
  </si>
  <si>
    <t>829727</t>
  </si>
  <si>
    <t>SPIRALE PRIMAVERA</t>
  </si>
  <si>
    <t>829729</t>
  </si>
  <si>
    <t>829733</t>
  </si>
  <si>
    <t>829734</t>
  </si>
  <si>
    <t>829735</t>
  </si>
  <si>
    <t>RAZZO MULTIATTIVITA'</t>
  </si>
  <si>
    <t>829902</t>
  </si>
  <si>
    <t>829909</t>
  </si>
  <si>
    <t>829910</t>
  </si>
  <si>
    <t>829911</t>
  </si>
  <si>
    <t>829912</t>
  </si>
  <si>
    <t>830211</t>
  </si>
  <si>
    <t>830214</t>
  </si>
  <si>
    <t>830216</t>
  </si>
  <si>
    <t>830217</t>
  </si>
  <si>
    <t>830218</t>
  </si>
  <si>
    <t>830300</t>
  </si>
  <si>
    <t>830308</t>
  </si>
  <si>
    <t>830311</t>
  </si>
  <si>
    <t>830313</t>
  </si>
  <si>
    <t>830314</t>
  </si>
  <si>
    <t>830316</t>
  </si>
  <si>
    <t>830317</t>
  </si>
  <si>
    <t>830318</t>
  </si>
  <si>
    <t>830319</t>
  </si>
  <si>
    <t>830320</t>
  </si>
  <si>
    <t>830321</t>
  </si>
  <si>
    <t>830322</t>
  </si>
  <si>
    <t>830323</t>
  </si>
  <si>
    <t>830324</t>
  </si>
  <si>
    <t>830326</t>
  </si>
  <si>
    <t>830327</t>
  </si>
  <si>
    <t>830328</t>
  </si>
  <si>
    <t>830334</t>
  </si>
  <si>
    <t>830339</t>
  </si>
  <si>
    <t>830340</t>
  </si>
  <si>
    <t>830341</t>
  </si>
  <si>
    <t>830342</t>
  </si>
  <si>
    <t>830344</t>
  </si>
  <si>
    <t>IPPOPOTAMO MATEMATICO</t>
  </si>
  <si>
    <t>830345</t>
  </si>
  <si>
    <t>830346</t>
  </si>
  <si>
    <t>CUMULO</t>
  </si>
  <si>
    <t>830347</t>
  </si>
  <si>
    <t>CASETTA MULTIATTIVITA'</t>
  </si>
  <si>
    <t>830424</t>
  </si>
  <si>
    <t>830426</t>
  </si>
  <si>
    <t>830428</t>
  </si>
  <si>
    <t>830429</t>
  </si>
  <si>
    <t>830431</t>
  </si>
  <si>
    <t>830432</t>
  </si>
  <si>
    <t>830433</t>
  </si>
  <si>
    <t>830434</t>
  </si>
  <si>
    <t>830435</t>
  </si>
  <si>
    <t>830436</t>
  </si>
  <si>
    <t>830437</t>
  </si>
  <si>
    <t>CUBO TANTI GIOCHI</t>
  </si>
  <si>
    <t>830438</t>
  </si>
  <si>
    <t>TAVOLO MAXI DEGLI SCENARI</t>
  </si>
  <si>
    <t>831402</t>
  </si>
  <si>
    <t>831404</t>
  </si>
  <si>
    <t>831408</t>
  </si>
  <si>
    <t>831414</t>
  </si>
  <si>
    <t>831416</t>
  </si>
  <si>
    <t>831417</t>
  </si>
  <si>
    <t>INCASTRO BLOCCHI GEOMETRICI</t>
  </si>
  <si>
    <t>831418</t>
  </si>
  <si>
    <t>ANIMALI DA AVVITARE</t>
  </si>
  <si>
    <t>831419</t>
  </si>
  <si>
    <t>ALBERO DELLE AVVITATURE</t>
  </si>
  <si>
    <t>831420</t>
  </si>
  <si>
    <t>BLOCCHETTO VITI E CACCIAVITE</t>
  </si>
  <si>
    <t>831421</t>
  </si>
  <si>
    <t>VITI E BULLONI IN LEGNO</t>
  </si>
  <si>
    <t>832502</t>
  </si>
  <si>
    <t>832506</t>
  </si>
  <si>
    <t>832808</t>
  </si>
  <si>
    <t>832810</t>
  </si>
  <si>
    <t>833709</t>
  </si>
  <si>
    <t>833715</t>
  </si>
  <si>
    <t>833716</t>
  </si>
  <si>
    <t>834003</t>
  </si>
  <si>
    <t>834005</t>
  </si>
  <si>
    <t>834009</t>
  </si>
  <si>
    <t>834010</t>
  </si>
  <si>
    <t>834015</t>
  </si>
  <si>
    <t>834016</t>
  </si>
  <si>
    <t>INCASTRI LOGICO-GEOMETRICI</t>
  </si>
  <si>
    <t>834501</t>
  </si>
  <si>
    <t>834506</t>
  </si>
  <si>
    <t>834508</t>
  </si>
  <si>
    <t>834511</t>
  </si>
  <si>
    <t>834512</t>
  </si>
  <si>
    <t>834513</t>
  </si>
  <si>
    <t>834514</t>
  </si>
  <si>
    <t>TOMBOLA SONORA: NELLA FATTORIA</t>
  </si>
  <si>
    <t>834800</t>
  </si>
  <si>
    <t>834801</t>
  </si>
  <si>
    <t>834803</t>
  </si>
  <si>
    <t>834805</t>
  </si>
  <si>
    <t>834807</t>
  </si>
  <si>
    <t>834809</t>
  </si>
  <si>
    <t>834810</t>
  </si>
  <si>
    <t>834812</t>
  </si>
  <si>
    <t>834814</t>
  </si>
  <si>
    <t>834815</t>
  </si>
  <si>
    <t>834816</t>
  </si>
  <si>
    <t>834817</t>
  </si>
  <si>
    <t>834819</t>
  </si>
  <si>
    <t>NUMERI DIVERTENTI</t>
  </si>
  <si>
    <t>834820</t>
  </si>
  <si>
    <t>ASTE NUMERICHE</t>
  </si>
  <si>
    <t>834821</t>
  </si>
  <si>
    <t>834822</t>
  </si>
  <si>
    <t>834823</t>
  </si>
  <si>
    <t>TORRE NATURALE</t>
  </si>
  <si>
    <t>834824</t>
  </si>
  <si>
    <t>834825</t>
  </si>
  <si>
    <t>INCASTRI SOLIDI</t>
  </si>
  <si>
    <t>834826</t>
  </si>
  <si>
    <t>835308</t>
  </si>
  <si>
    <t>PIASTRELLE MAGICHE - 4 PZ</t>
  </si>
  <si>
    <t>835310</t>
  </si>
  <si>
    <t>835312</t>
  </si>
  <si>
    <t>835314</t>
  </si>
  <si>
    <t>835318</t>
  </si>
  <si>
    <t>835320</t>
  </si>
  <si>
    <t>835324</t>
  </si>
  <si>
    <t>835325</t>
  </si>
  <si>
    <t>835331</t>
  </si>
  <si>
    <t>835348</t>
  </si>
  <si>
    <t>835403</t>
  </si>
  <si>
    <t>835404</t>
  </si>
  <si>
    <t>835506</t>
  </si>
  <si>
    <t>835508</t>
  </si>
  <si>
    <t>835509</t>
  </si>
  <si>
    <t>MEMO DEL TATTO</t>
  </si>
  <si>
    <t>835701</t>
  </si>
  <si>
    <t>LAVAGNA DI SABBIA FORMATO A3</t>
  </si>
  <si>
    <t>835702</t>
  </si>
  <si>
    <t>LAVAGNA DI SABBIA FORMATO A2</t>
  </si>
  <si>
    <t>835707</t>
  </si>
  <si>
    <t>835710</t>
  </si>
  <si>
    <t>835712</t>
  </si>
  <si>
    <t>835713</t>
  </si>
  <si>
    <t>835714</t>
  </si>
  <si>
    <t>835720</t>
  </si>
  <si>
    <t>835726</t>
  </si>
  <si>
    <t>SABBIA FINE DI QUARZO kg 1</t>
  </si>
  <si>
    <t>835730</t>
  </si>
  <si>
    <t>835731</t>
  </si>
  <si>
    <t>835734</t>
  </si>
  <si>
    <t>835736</t>
  </si>
  <si>
    <t>PIANO LUMINOSO - FORMATO A1</t>
  </si>
  <si>
    <t>835738</t>
  </si>
  <si>
    <t>835901</t>
  </si>
  <si>
    <t>835902</t>
  </si>
  <si>
    <t>835903</t>
  </si>
  <si>
    <t>835905</t>
  </si>
  <si>
    <t>835906</t>
  </si>
  <si>
    <t>835907</t>
  </si>
  <si>
    <t>835908</t>
  </si>
  <si>
    <t>835910</t>
  </si>
  <si>
    <t>835913</t>
  </si>
  <si>
    <t>CREA FRASI</t>
  </si>
  <si>
    <t>835914</t>
  </si>
  <si>
    <t>836408</t>
  </si>
  <si>
    <t>837011</t>
  </si>
  <si>
    <t>837200</t>
  </si>
  <si>
    <t>837202</t>
  </si>
  <si>
    <t>837204</t>
  </si>
  <si>
    <t>837205</t>
  </si>
  <si>
    <t>837206</t>
  </si>
  <si>
    <t>837207</t>
  </si>
  <si>
    <t>837209</t>
  </si>
  <si>
    <t>837211</t>
  </si>
  <si>
    <t>837212</t>
  </si>
  <si>
    <t>837213</t>
  </si>
  <si>
    <t>837214</t>
  </si>
  <si>
    <t>837215</t>
  </si>
  <si>
    <t>837216</t>
  </si>
  <si>
    <t>837217</t>
  </si>
  <si>
    <t>837219</t>
  </si>
  <si>
    <t>837220</t>
  </si>
  <si>
    <t>837222</t>
  </si>
  <si>
    <t>837227</t>
  </si>
  <si>
    <t>837228</t>
  </si>
  <si>
    <t>837229</t>
  </si>
  <si>
    <t>837230</t>
  </si>
  <si>
    <t>MOSAICO CON CHIODINI IN LEGNO</t>
  </si>
  <si>
    <t>837231</t>
  </si>
  <si>
    <t>837400</t>
  </si>
  <si>
    <t>837401</t>
  </si>
  <si>
    <t>837405</t>
  </si>
  <si>
    <t>837419</t>
  </si>
  <si>
    <t>837420</t>
  </si>
  <si>
    <t>CHIODONI IN LEGNO</t>
  </si>
  <si>
    <t>837435</t>
  </si>
  <si>
    <t>838802</t>
  </si>
  <si>
    <t>838803</t>
  </si>
  <si>
    <t>838804</t>
  </si>
  <si>
    <t>838805</t>
  </si>
  <si>
    <t>838807</t>
  </si>
  <si>
    <t>840101</t>
  </si>
  <si>
    <t>840201</t>
  </si>
  <si>
    <t>840202</t>
  </si>
  <si>
    <t>840203</t>
  </si>
  <si>
    <t>840204</t>
  </si>
  <si>
    <t>840205</t>
  </si>
  <si>
    <t>840206</t>
  </si>
  <si>
    <t>840207</t>
  </si>
  <si>
    <t>840208</t>
  </si>
  <si>
    <t>840211</t>
  </si>
  <si>
    <t>840212</t>
  </si>
  <si>
    <t>840213</t>
  </si>
  <si>
    <t>840214</t>
  </si>
  <si>
    <t>840215</t>
  </si>
  <si>
    <t>840216</t>
  </si>
  <si>
    <t>840217</t>
  </si>
  <si>
    <t>840218</t>
  </si>
  <si>
    <t>840302</t>
  </si>
  <si>
    <t>DADA BIMBA</t>
  </si>
  <si>
    <t>840303</t>
  </si>
  <si>
    <t>840304</t>
  </si>
  <si>
    <t>840306</t>
  </si>
  <si>
    <t>840307</t>
  </si>
  <si>
    <t>840309</t>
  </si>
  <si>
    <t>840315</t>
  </si>
  <si>
    <t>840318</t>
  </si>
  <si>
    <t>840327</t>
  </si>
  <si>
    <t>840336</t>
  </si>
  <si>
    <t>840508</t>
  </si>
  <si>
    <t>840509</t>
  </si>
  <si>
    <t>BAMBOLOTTO MORBIDO</t>
  </si>
  <si>
    <t>840510</t>
  </si>
  <si>
    <t>840511</t>
  </si>
  <si>
    <t>840512</t>
  </si>
  <si>
    <t>840513</t>
  </si>
  <si>
    <t>841007</t>
  </si>
  <si>
    <t>841101</t>
  </si>
  <si>
    <t>841210</t>
  </si>
  <si>
    <t>841211</t>
  </si>
  <si>
    <t>841212</t>
  </si>
  <si>
    <t>841213</t>
  </si>
  <si>
    <t>8413</t>
  </si>
  <si>
    <t>841300</t>
  </si>
  <si>
    <t>841301</t>
  </si>
  <si>
    <t>841305</t>
  </si>
  <si>
    <t>841600</t>
  </si>
  <si>
    <t>841602</t>
  </si>
  <si>
    <t>841609</t>
  </si>
  <si>
    <t>841610</t>
  </si>
  <si>
    <t>841612</t>
  </si>
  <si>
    <t>841613</t>
  </si>
  <si>
    <t>842009</t>
  </si>
  <si>
    <t>842013</t>
  </si>
  <si>
    <t>842016</t>
  </si>
  <si>
    <t>842017</t>
  </si>
  <si>
    <t>842018</t>
  </si>
  <si>
    <t>842021</t>
  </si>
  <si>
    <t>842022</t>
  </si>
  <si>
    <t>842024</t>
  </si>
  <si>
    <t>SET CUCINA IN LEGNO</t>
  </si>
  <si>
    <t>842025</t>
  </si>
  <si>
    <t>842026</t>
  </si>
  <si>
    <t>VERO SET DEL PASTICCERE</t>
  </si>
  <si>
    <t>842050</t>
  </si>
  <si>
    <t>842201</t>
  </si>
  <si>
    <t>842204</t>
  </si>
  <si>
    <t>842209</t>
  </si>
  <si>
    <t>842212</t>
  </si>
  <si>
    <t>842213</t>
  </si>
  <si>
    <t>842215</t>
  </si>
  <si>
    <t>842217</t>
  </si>
  <si>
    <t>ENGLISH BREAKFAST</t>
  </si>
  <si>
    <t>842702</t>
  </si>
  <si>
    <t>842708</t>
  </si>
  <si>
    <t>842801</t>
  </si>
  <si>
    <t>842803</t>
  </si>
  <si>
    <t>842807</t>
  </si>
  <si>
    <t>842808</t>
  </si>
  <si>
    <t>842809</t>
  </si>
  <si>
    <t>842810</t>
  </si>
  <si>
    <t>842812</t>
  </si>
  <si>
    <t>842814</t>
  </si>
  <si>
    <t>842823</t>
  </si>
  <si>
    <t>843106</t>
  </si>
  <si>
    <t>843107</t>
  </si>
  <si>
    <t>843109</t>
  </si>
  <si>
    <t>843114</t>
  </si>
  <si>
    <t>843116</t>
  </si>
  <si>
    <t>843117</t>
  </si>
  <si>
    <t>843119</t>
  </si>
  <si>
    <t>843120</t>
  </si>
  <si>
    <t>843123</t>
  </si>
  <si>
    <t>843125</t>
  </si>
  <si>
    <t>LA CASA DEI NONNI</t>
  </si>
  <si>
    <t>843126</t>
  </si>
  <si>
    <t>843204</t>
  </si>
  <si>
    <t>843206</t>
  </si>
  <si>
    <t>843211</t>
  </si>
  <si>
    <t>843212</t>
  </si>
  <si>
    <t>843213</t>
  </si>
  <si>
    <t>843216</t>
  </si>
  <si>
    <t>843217</t>
  </si>
  <si>
    <t>843219</t>
  </si>
  <si>
    <t>FAMIGLIA BIANCA - 4 personaggi</t>
  </si>
  <si>
    <t>843220</t>
  </si>
  <si>
    <t>FAMIGLIA NERA - 4 personaggi</t>
  </si>
  <si>
    <t>843221</t>
  </si>
  <si>
    <t>843300</t>
  </si>
  <si>
    <t>843301</t>
  </si>
  <si>
    <t>843302</t>
  </si>
  <si>
    <t>843303</t>
  </si>
  <si>
    <t>843304</t>
  </si>
  <si>
    <t>843306</t>
  </si>
  <si>
    <t>843309</t>
  </si>
  <si>
    <t>845002</t>
  </si>
  <si>
    <t>845003</t>
  </si>
  <si>
    <t>845004</t>
  </si>
  <si>
    <t>845006</t>
  </si>
  <si>
    <t>845007</t>
  </si>
  <si>
    <t>845008</t>
  </si>
  <si>
    <t>845009</t>
  </si>
  <si>
    <t>845010</t>
  </si>
  <si>
    <t>845013</t>
  </si>
  <si>
    <t>845018</t>
  </si>
  <si>
    <t>845019</t>
  </si>
  <si>
    <t>845030</t>
  </si>
  <si>
    <t>845031</t>
  </si>
  <si>
    <t>845032</t>
  </si>
  <si>
    <t>845033</t>
  </si>
  <si>
    <t>845034</t>
  </si>
  <si>
    <t>845036</t>
  </si>
  <si>
    <t>845037</t>
  </si>
  <si>
    <t>845039</t>
  </si>
  <si>
    <t>845051</t>
  </si>
  <si>
    <t>845053</t>
  </si>
  <si>
    <t>845054</t>
  </si>
  <si>
    <t>845057</t>
  </si>
  <si>
    <t>845058</t>
  </si>
  <si>
    <t>845059</t>
  </si>
  <si>
    <t>845060</t>
  </si>
  <si>
    <t>845062</t>
  </si>
  <si>
    <t>845070</t>
  </si>
  <si>
    <t>845072</t>
  </si>
  <si>
    <t>845075</t>
  </si>
  <si>
    <t>845076</t>
  </si>
  <si>
    <t>845077</t>
  </si>
  <si>
    <t>845080</t>
  </si>
  <si>
    <t>845081</t>
  </si>
  <si>
    <t>845082</t>
  </si>
  <si>
    <t>845083</t>
  </si>
  <si>
    <t>845084</t>
  </si>
  <si>
    <t>845085</t>
  </si>
  <si>
    <t>845090</t>
  </si>
  <si>
    <t>845091</t>
  </si>
  <si>
    <t>845092</t>
  </si>
  <si>
    <t>845093</t>
  </si>
  <si>
    <t>845118</t>
  </si>
  <si>
    <t>LA MIA PRIMA CUCINA</t>
  </si>
  <si>
    <t>845119</t>
  </si>
  <si>
    <t>CUCINA ALLEGRA</t>
  </si>
  <si>
    <t>845126</t>
  </si>
  <si>
    <t>845127</t>
  </si>
  <si>
    <t>845128</t>
  </si>
  <si>
    <t>845131</t>
  </si>
  <si>
    <t>845213</t>
  </si>
  <si>
    <t>845331</t>
  </si>
  <si>
    <t>845333</t>
  </si>
  <si>
    <t>845337</t>
  </si>
  <si>
    <t>8454</t>
  </si>
  <si>
    <t>845406</t>
  </si>
  <si>
    <t>845407</t>
  </si>
  <si>
    <t>845411</t>
  </si>
  <si>
    <t>84560200</t>
  </si>
  <si>
    <t>845612</t>
  </si>
  <si>
    <t>845613</t>
  </si>
  <si>
    <t>845618</t>
  </si>
  <si>
    <t>845619</t>
  </si>
  <si>
    <t>845620</t>
  </si>
  <si>
    <t>845626</t>
  </si>
  <si>
    <t>845627</t>
  </si>
  <si>
    <t>845629</t>
  </si>
  <si>
    <t>CUCINA COLORATA</t>
  </si>
  <si>
    <t>845701</t>
  </si>
  <si>
    <t>845704</t>
  </si>
  <si>
    <t>845705</t>
  </si>
  <si>
    <t>845707</t>
  </si>
  <si>
    <t>845709</t>
  </si>
  <si>
    <t>845712</t>
  </si>
  <si>
    <t>845721</t>
  </si>
  <si>
    <t>845806</t>
  </si>
  <si>
    <t>845903</t>
  </si>
  <si>
    <t>845904</t>
  </si>
  <si>
    <t>845905</t>
  </si>
  <si>
    <t>845919</t>
  </si>
  <si>
    <t>846104</t>
  </si>
  <si>
    <t>846304</t>
  </si>
  <si>
    <t>846305</t>
  </si>
  <si>
    <t>846312</t>
  </si>
  <si>
    <t>846503</t>
  </si>
  <si>
    <t>8470</t>
  </si>
  <si>
    <t>847011</t>
  </si>
  <si>
    <t>847026</t>
  </si>
  <si>
    <t>847027</t>
  </si>
  <si>
    <t>8476</t>
  </si>
  <si>
    <t>847800</t>
  </si>
  <si>
    <t>847801</t>
  </si>
  <si>
    <t>847802</t>
  </si>
  <si>
    <t>STENDIBIANCHERIA IN LEGNO</t>
  </si>
  <si>
    <t>847804</t>
  </si>
  <si>
    <t>847806</t>
  </si>
  <si>
    <t>8487</t>
  </si>
  <si>
    <t>848701</t>
  </si>
  <si>
    <t>848716</t>
  </si>
  <si>
    <t>848717</t>
  </si>
  <si>
    <t>848718</t>
  </si>
  <si>
    <t>849102</t>
  </si>
  <si>
    <t>849108</t>
  </si>
  <si>
    <t>849117</t>
  </si>
  <si>
    <t>849125</t>
  </si>
  <si>
    <t>849127</t>
  </si>
  <si>
    <t>849128</t>
  </si>
  <si>
    <t>849138</t>
  </si>
  <si>
    <t>849139</t>
  </si>
  <si>
    <t>849140</t>
  </si>
  <si>
    <t>849142</t>
  </si>
  <si>
    <t>849145</t>
  </si>
  <si>
    <t>849146</t>
  </si>
  <si>
    <t>849148</t>
  </si>
  <si>
    <t>849149</t>
  </si>
  <si>
    <t>849150</t>
  </si>
  <si>
    <t>849152</t>
  </si>
  <si>
    <t>849156</t>
  </si>
  <si>
    <t>849157</t>
  </si>
  <si>
    <t>849158</t>
  </si>
  <si>
    <t>849159</t>
  </si>
  <si>
    <t>849163</t>
  </si>
  <si>
    <t>849164</t>
  </si>
  <si>
    <t>849165</t>
  </si>
  <si>
    <t>849166</t>
  </si>
  <si>
    <t>849167</t>
  </si>
  <si>
    <t>849168</t>
  </si>
  <si>
    <t>849170</t>
  </si>
  <si>
    <t>849171</t>
  </si>
  <si>
    <t>849172</t>
  </si>
  <si>
    <t>AUTOMEZZI COMPATTI - 10 pezzi</t>
  </si>
  <si>
    <t>849173</t>
  </si>
  <si>
    <t>AUTOMEZZI COMPATTI - 3 pezzi</t>
  </si>
  <si>
    <t>849174</t>
  </si>
  <si>
    <t>849175</t>
  </si>
  <si>
    <t>849176</t>
  </si>
  <si>
    <t>849814</t>
  </si>
  <si>
    <t>849906</t>
  </si>
  <si>
    <t>849907</t>
  </si>
  <si>
    <t>849909</t>
  </si>
  <si>
    <t>849910</t>
  </si>
  <si>
    <t>849914</t>
  </si>
  <si>
    <t>849917</t>
  </si>
  <si>
    <t>849922</t>
  </si>
  <si>
    <t>849923</t>
  </si>
  <si>
    <t>849924</t>
  </si>
  <si>
    <t>849925</t>
  </si>
  <si>
    <t>853802</t>
  </si>
  <si>
    <t>853803</t>
  </si>
  <si>
    <t>853809</t>
  </si>
  <si>
    <t>853812</t>
  </si>
  <si>
    <t>853817</t>
  </si>
  <si>
    <t>853901</t>
  </si>
  <si>
    <t>853902</t>
  </si>
  <si>
    <t>853905</t>
  </si>
  <si>
    <t>853907</t>
  </si>
  <si>
    <t>853908</t>
  </si>
  <si>
    <t>853909</t>
  </si>
  <si>
    <t>853914</t>
  </si>
  <si>
    <t>853916</t>
  </si>
  <si>
    <t>853917</t>
  </si>
  <si>
    <t>853918</t>
  </si>
  <si>
    <t>853919</t>
  </si>
  <si>
    <t>853920</t>
  </si>
  <si>
    <t>853921</t>
  </si>
  <si>
    <t>853922</t>
  </si>
  <si>
    <t>853923</t>
  </si>
  <si>
    <t>853924</t>
  </si>
  <si>
    <t>853927</t>
  </si>
  <si>
    <t>853928</t>
  </si>
  <si>
    <t>853929</t>
  </si>
  <si>
    <t>853945</t>
  </si>
  <si>
    <t>853946</t>
  </si>
  <si>
    <t>853947</t>
  </si>
  <si>
    <t>853951</t>
  </si>
  <si>
    <t>853952</t>
  </si>
  <si>
    <t>853953</t>
  </si>
  <si>
    <t>853958</t>
  </si>
  <si>
    <t>853959</t>
  </si>
  <si>
    <t>853960</t>
  </si>
  <si>
    <t>853961</t>
  </si>
  <si>
    <t>HAMBURGER E TOAST IN LEGNO</t>
  </si>
  <si>
    <t>853962</t>
  </si>
  <si>
    <t>853963</t>
  </si>
  <si>
    <t>853964</t>
  </si>
  <si>
    <t>853965</t>
  </si>
  <si>
    <t>853966</t>
  </si>
  <si>
    <t>853967</t>
  </si>
  <si>
    <t>853968</t>
  </si>
  <si>
    <t>TAGLIERE CON INCASTRI FRUTTA</t>
  </si>
  <si>
    <t>853969</t>
  </si>
  <si>
    <t>SNACK A FETTE IN LEGNO</t>
  </si>
  <si>
    <t>853970</t>
  </si>
  <si>
    <t>853971</t>
  </si>
  <si>
    <t>VERDURA A FETTE IN LEGNO</t>
  </si>
  <si>
    <t>853972</t>
  </si>
  <si>
    <t>CESTINO DI FRUTTA - 13 PEZZI</t>
  </si>
  <si>
    <t>853973</t>
  </si>
  <si>
    <t>CESTINO DI VERDURA - 13 PEZZI</t>
  </si>
  <si>
    <t>853974</t>
  </si>
  <si>
    <t>853975</t>
  </si>
  <si>
    <t>SET DEL GELATAIO</t>
  </si>
  <si>
    <t>853976</t>
  </si>
  <si>
    <t>PIC-NIC IN COMPAGNIA</t>
  </si>
  <si>
    <t>853977</t>
  </si>
  <si>
    <t>A TAVOLA!</t>
  </si>
  <si>
    <t>854103</t>
  </si>
  <si>
    <t>854110</t>
  </si>
  <si>
    <t>854112</t>
  </si>
  <si>
    <t>854113</t>
  </si>
  <si>
    <t>854117</t>
  </si>
  <si>
    <t>854118</t>
  </si>
  <si>
    <t>856706</t>
  </si>
  <si>
    <t>NEGOZIO-TEATRO</t>
  </si>
  <si>
    <t>857812</t>
  </si>
  <si>
    <t>857813</t>
  </si>
  <si>
    <t>857814</t>
  </si>
  <si>
    <t>859000</t>
  </si>
  <si>
    <t>859006</t>
  </si>
  <si>
    <t>859007</t>
  </si>
  <si>
    <t>859008</t>
  </si>
  <si>
    <t>859009</t>
  </si>
  <si>
    <t>859020</t>
  </si>
  <si>
    <t>859024</t>
  </si>
  <si>
    <t>859028</t>
  </si>
  <si>
    <t>859029</t>
  </si>
  <si>
    <t>859033</t>
  </si>
  <si>
    <t>859036</t>
  </si>
  <si>
    <t>QUADRICICLO PRIMI PASSI</t>
  </si>
  <si>
    <t>859038</t>
  </si>
  <si>
    <t>859039</t>
  </si>
  <si>
    <t>859040</t>
  </si>
  <si>
    <t>859051</t>
  </si>
  <si>
    <t>859302</t>
  </si>
  <si>
    <t>859304</t>
  </si>
  <si>
    <t>859331</t>
  </si>
  <si>
    <t>859332</t>
  </si>
  <si>
    <t>859525</t>
  </si>
  <si>
    <t>870100</t>
  </si>
  <si>
    <t>870106</t>
  </si>
  <si>
    <t>870107</t>
  </si>
  <si>
    <t>870109</t>
  </si>
  <si>
    <t>870111</t>
  </si>
  <si>
    <t>870112</t>
  </si>
  <si>
    <t>870113</t>
  </si>
  <si>
    <t>870114</t>
  </si>
  <si>
    <t>870116</t>
  </si>
  <si>
    <t>870117</t>
  </si>
  <si>
    <t>870121</t>
  </si>
  <si>
    <t>870122</t>
  </si>
  <si>
    <t>870123</t>
  </si>
  <si>
    <t>871002</t>
  </si>
  <si>
    <t>87100200</t>
  </si>
  <si>
    <t>871008</t>
  </si>
  <si>
    <t>871009</t>
  </si>
  <si>
    <t>871016</t>
  </si>
  <si>
    <t>871017</t>
  </si>
  <si>
    <t>871018</t>
  </si>
  <si>
    <t>871019</t>
  </si>
  <si>
    <t>FIORI GIGANTI IN LEGNO</t>
  </si>
  <si>
    <t>871020</t>
  </si>
  <si>
    <t>871022</t>
  </si>
  <si>
    <t>871023</t>
  </si>
  <si>
    <t>BLOCCHI COLORATI IN LEGNO ZOO</t>
  </si>
  <si>
    <t>871102</t>
  </si>
  <si>
    <t>871104</t>
  </si>
  <si>
    <t>871213</t>
  </si>
  <si>
    <t>871214</t>
  </si>
  <si>
    <t>871216</t>
  </si>
  <si>
    <t>871309</t>
  </si>
  <si>
    <t>871312</t>
  </si>
  <si>
    <t>871314</t>
  </si>
  <si>
    <t>871315</t>
  </si>
  <si>
    <t>871320</t>
  </si>
  <si>
    <t>871321</t>
  </si>
  <si>
    <t>POWER CLIX - ONDE 48 pz</t>
  </si>
  <si>
    <t>871322</t>
  </si>
  <si>
    <t>POWER CLIX SUPER SET 72 pz</t>
  </si>
  <si>
    <t>871402</t>
  </si>
  <si>
    <t>871708</t>
  </si>
  <si>
    <t>871709</t>
  </si>
  <si>
    <t>871713</t>
  </si>
  <si>
    <t>CAGNOLINI DA INCASTRARE</t>
  </si>
  <si>
    <t>871813</t>
  </si>
  <si>
    <t>871814</t>
  </si>
  <si>
    <t>871816</t>
  </si>
  <si>
    <t>871817</t>
  </si>
  <si>
    <t>871901</t>
  </si>
  <si>
    <t>871906</t>
  </si>
  <si>
    <t>871907</t>
  </si>
  <si>
    <t>871908</t>
  </si>
  <si>
    <t>871910</t>
  </si>
  <si>
    <t>871911</t>
  </si>
  <si>
    <t>872004</t>
  </si>
  <si>
    <t>872005</t>
  </si>
  <si>
    <t>872033</t>
  </si>
  <si>
    <t>872066</t>
  </si>
  <si>
    <t>872067</t>
  </si>
  <si>
    <t>872068</t>
  </si>
  <si>
    <t>872069</t>
  </si>
  <si>
    <t>872070</t>
  </si>
  <si>
    <t>872076</t>
  </si>
  <si>
    <t>872106</t>
  </si>
  <si>
    <t>872107</t>
  </si>
  <si>
    <t>873510</t>
  </si>
  <si>
    <t>873606</t>
  </si>
  <si>
    <t>873607</t>
  </si>
  <si>
    <t>873610</t>
  </si>
  <si>
    <t>873614</t>
  </si>
  <si>
    <t>873622</t>
  </si>
  <si>
    <t>873626</t>
  </si>
  <si>
    <t>873627</t>
  </si>
  <si>
    <t>873629</t>
  </si>
  <si>
    <t>873630</t>
  </si>
  <si>
    <t>873632</t>
  </si>
  <si>
    <t>873633</t>
  </si>
  <si>
    <t>873634</t>
  </si>
  <si>
    <t>873635</t>
  </si>
  <si>
    <t>873636</t>
  </si>
  <si>
    <t>873637</t>
  </si>
  <si>
    <t>873638</t>
  </si>
  <si>
    <t>873639</t>
  </si>
  <si>
    <t>873640</t>
  </si>
  <si>
    <t>873641</t>
  </si>
  <si>
    <t>873643</t>
  </si>
  <si>
    <t>873644</t>
  </si>
  <si>
    <t>873645</t>
  </si>
  <si>
    <t>873646</t>
  </si>
  <si>
    <t>873647</t>
  </si>
  <si>
    <t>873648</t>
  </si>
  <si>
    <t>873650</t>
  </si>
  <si>
    <t>873652</t>
  </si>
  <si>
    <t>PLAYSTIX TRASLUCENTE - 105 PZ</t>
  </si>
  <si>
    <t>873653</t>
  </si>
  <si>
    <t>SCHEDE PER TUBI</t>
  </si>
  <si>
    <t>873801</t>
  </si>
  <si>
    <t>873805</t>
  </si>
  <si>
    <t>873807</t>
  </si>
  <si>
    <t>874010</t>
  </si>
  <si>
    <t>874017</t>
  </si>
  <si>
    <t>874019</t>
  </si>
  <si>
    <t>874027</t>
  </si>
  <si>
    <t>874114</t>
  </si>
  <si>
    <t>874115</t>
  </si>
  <si>
    <t>874116</t>
  </si>
  <si>
    <t>874802</t>
  </si>
  <si>
    <t>GEO-SOLID</t>
  </si>
  <si>
    <t>874807</t>
  </si>
  <si>
    <t>POLYDRON TRASLUCENTE - 164 PZ</t>
  </si>
  <si>
    <t>874808</t>
  </si>
  <si>
    <t>874812</t>
  </si>
  <si>
    <t>874823</t>
  </si>
  <si>
    <t>874826</t>
  </si>
  <si>
    <t>875009</t>
  </si>
  <si>
    <t>875015</t>
  </si>
  <si>
    <t>875018</t>
  </si>
  <si>
    <t>875025</t>
  </si>
  <si>
    <t>875026</t>
  </si>
  <si>
    <t>875027</t>
  </si>
  <si>
    <t>875028</t>
  </si>
  <si>
    <t>875029</t>
  </si>
  <si>
    <t>875030</t>
  </si>
  <si>
    <t>875031</t>
  </si>
  <si>
    <t>875033</t>
  </si>
  <si>
    <t>875034</t>
  </si>
  <si>
    <t>875035</t>
  </si>
  <si>
    <t>875036</t>
  </si>
  <si>
    <t>875037</t>
  </si>
  <si>
    <t>CLIP BRICK DELUXE - 112 pz</t>
  </si>
  <si>
    <t>875038</t>
  </si>
  <si>
    <t>875039</t>
  </si>
  <si>
    <t>875100</t>
  </si>
  <si>
    <t>875101</t>
  </si>
  <si>
    <t>875103</t>
  </si>
  <si>
    <t>875104</t>
  </si>
  <si>
    <t>875107</t>
  </si>
  <si>
    <t>875113</t>
  </si>
  <si>
    <t>875114</t>
  </si>
  <si>
    <t>875116</t>
  </si>
  <si>
    <t>875118</t>
  </si>
  <si>
    <t>875131</t>
  </si>
  <si>
    <t>875133</t>
  </si>
  <si>
    <t>875714</t>
  </si>
  <si>
    <t>876002</t>
  </si>
  <si>
    <t>876003</t>
  </si>
  <si>
    <t>DUPLO: CONFEZIONE MEDIA</t>
  </si>
  <si>
    <t>876005</t>
  </si>
  <si>
    <t>876006</t>
  </si>
  <si>
    <t>876307</t>
  </si>
  <si>
    <t>876324</t>
  </si>
  <si>
    <t>876326</t>
  </si>
  <si>
    <t>876327</t>
  </si>
  <si>
    <t>876334</t>
  </si>
  <si>
    <t>876401</t>
  </si>
  <si>
    <t>876520</t>
  </si>
  <si>
    <t>876541</t>
  </si>
  <si>
    <t>876548</t>
  </si>
  <si>
    <t>876549</t>
  </si>
  <si>
    <t>876550</t>
  </si>
  <si>
    <t>DUPLO: EMOZIONI</t>
  </si>
  <si>
    <t>876554</t>
  </si>
  <si>
    <t>DUPLO: INVENTA STORIE</t>
  </si>
  <si>
    <t>876555</t>
  </si>
  <si>
    <t>DUPLO: VEICOLI</t>
  </si>
  <si>
    <t>876556</t>
  </si>
  <si>
    <t>876557</t>
  </si>
  <si>
    <t>876916</t>
  </si>
  <si>
    <t>876917</t>
  </si>
  <si>
    <t>LEGO: CONFEZIONE GRANDE</t>
  </si>
  <si>
    <t>877021</t>
  </si>
  <si>
    <t>877025</t>
  </si>
  <si>
    <t>877027</t>
  </si>
  <si>
    <t>877121</t>
  </si>
  <si>
    <t>877211</t>
  </si>
  <si>
    <t>879722</t>
  </si>
  <si>
    <t>879727</t>
  </si>
  <si>
    <t>879803</t>
  </si>
  <si>
    <t>879804</t>
  </si>
  <si>
    <t>879806</t>
  </si>
  <si>
    <t>879807</t>
  </si>
  <si>
    <t>879808</t>
  </si>
  <si>
    <t>879809</t>
  </si>
  <si>
    <t>879810</t>
  </si>
  <si>
    <t>PRIME COSTRUZIONI SVITA-AVVITA</t>
  </si>
  <si>
    <t>879812</t>
  </si>
  <si>
    <t>COSTRUZIONI DI LEGNO E COLORI</t>
  </si>
  <si>
    <t>883201</t>
  </si>
  <si>
    <t>883204</t>
  </si>
  <si>
    <t>883206</t>
  </si>
  <si>
    <t>883207</t>
  </si>
  <si>
    <t>883210</t>
  </si>
  <si>
    <t>883211</t>
  </si>
  <si>
    <t>883212</t>
  </si>
  <si>
    <t>883409</t>
  </si>
  <si>
    <t>883412</t>
  </si>
  <si>
    <t>885100</t>
  </si>
  <si>
    <t>885109</t>
  </si>
  <si>
    <t>885400</t>
  </si>
  <si>
    <t>885401</t>
  </si>
  <si>
    <t>885404</t>
  </si>
  <si>
    <t>885407</t>
  </si>
  <si>
    <t>885411</t>
  </si>
  <si>
    <t>885415</t>
  </si>
  <si>
    <t>885418</t>
  </si>
  <si>
    <t>885419</t>
  </si>
  <si>
    <t>885420</t>
  </si>
  <si>
    <t>885421</t>
  </si>
  <si>
    <t>885424</t>
  </si>
  <si>
    <t>885425</t>
  </si>
  <si>
    <t>885426</t>
  </si>
  <si>
    <t>885427</t>
  </si>
  <si>
    <t>885430</t>
  </si>
  <si>
    <t>885431</t>
  </si>
  <si>
    <t>885432</t>
  </si>
  <si>
    <t>885500</t>
  </si>
  <si>
    <t>886100</t>
  </si>
  <si>
    <t>886106</t>
  </si>
  <si>
    <t>886110</t>
  </si>
  <si>
    <t>886130</t>
  </si>
  <si>
    <t>886131</t>
  </si>
  <si>
    <t>886132</t>
  </si>
  <si>
    <t>886133</t>
  </si>
  <si>
    <t>886401</t>
  </si>
  <si>
    <t>886411</t>
  </si>
  <si>
    <t>886412</t>
  </si>
  <si>
    <t>886414</t>
  </si>
  <si>
    <t>886417</t>
  </si>
  <si>
    <t>886418</t>
  </si>
  <si>
    <t>886419</t>
  </si>
  <si>
    <t>886420</t>
  </si>
  <si>
    <t>886423</t>
  </si>
  <si>
    <t>886424</t>
  </si>
  <si>
    <t>886425</t>
  </si>
  <si>
    <t>ANIMALI MARINI - 5 PEZZI</t>
  </si>
  <si>
    <t>886427</t>
  </si>
  <si>
    <t>886428</t>
  </si>
  <si>
    <t>886429</t>
  </si>
  <si>
    <t>886505</t>
  </si>
  <si>
    <t>886506</t>
  </si>
  <si>
    <t>886507</t>
  </si>
  <si>
    <t>886510</t>
  </si>
  <si>
    <t>886511</t>
  </si>
  <si>
    <t>886512</t>
  </si>
  <si>
    <t>886513</t>
  </si>
  <si>
    <t>886514</t>
  </si>
  <si>
    <t>886917</t>
  </si>
  <si>
    <t>886919</t>
  </si>
  <si>
    <t>886920</t>
  </si>
  <si>
    <t>LA MIA FATTORIA</t>
  </si>
  <si>
    <t>887501</t>
  </si>
  <si>
    <t>887502</t>
  </si>
  <si>
    <t>887701</t>
  </si>
  <si>
    <t>887704</t>
  </si>
  <si>
    <t>887709</t>
  </si>
  <si>
    <t>887711</t>
  </si>
  <si>
    <t>887712</t>
  </si>
  <si>
    <t>887713</t>
  </si>
  <si>
    <t>887717</t>
  </si>
  <si>
    <t>887718</t>
  </si>
  <si>
    <t>PLACCHETTE IN LEGNO</t>
  </si>
  <si>
    <t>887720</t>
  </si>
  <si>
    <t>887721</t>
  </si>
  <si>
    <t>887722</t>
  </si>
  <si>
    <t>887723</t>
  </si>
  <si>
    <t>887731</t>
  </si>
  <si>
    <t>889402</t>
  </si>
  <si>
    <t>889501</t>
  </si>
  <si>
    <t>889504</t>
  </si>
  <si>
    <t>889511</t>
  </si>
  <si>
    <t>889512</t>
  </si>
  <si>
    <t>889513</t>
  </si>
  <si>
    <t>889541</t>
  </si>
  <si>
    <t>889602</t>
  </si>
  <si>
    <t>889606</t>
  </si>
  <si>
    <t>MEGA VASSOIONE</t>
  </si>
  <si>
    <t>889610</t>
  </si>
  <si>
    <t>889617</t>
  </si>
  <si>
    <t>889618</t>
  </si>
  <si>
    <t>889619</t>
  </si>
  <si>
    <t>889620</t>
  </si>
  <si>
    <t>889621</t>
  </si>
  <si>
    <t>889622</t>
  </si>
  <si>
    <t>889625</t>
  </si>
  <si>
    <t>889626</t>
  </si>
  <si>
    <t>889631</t>
  </si>
  <si>
    <t>889632</t>
  </si>
  <si>
    <t>889701</t>
  </si>
  <si>
    <t>889735</t>
  </si>
  <si>
    <t>889749</t>
  </si>
  <si>
    <t>889757</t>
  </si>
  <si>
    <t>889758</t>
  </si>
  <si>
    <t>889759</t>
  </si>
  <si>
    <t>889762</t>
  </si>
  <si>
    <t>889763</t>
  </si>
  <si>
    <t>889765</t>
  </si>
  <si>
    <t>889768</t>
  </si>
  <si>
    <t>889770</t>
  </si>
  <si>
    <t>889780</t>
  </si>
  <si>
    <t>889783</t>
  </si>
  <si>
    <t>889802</t>
  </si>
  <si>
    <t>PANCA IN LEGNO PER ESTERNO</t>
  </si>
  <si>
    <t>889803</t>
  </si>
  <si>
    <t>CASSA IN LEGNO PER ESTERNO</t>
  </si>
  <si>
    <t>889804</t>
  </si>
  <si>
    <t>889805</t>
  </si>
  <si>
    <t>889836</t>
  </si>
  <si>
    <t>889848</t>
  </si>
  <si>
    <t>889858</t>
  </si>
  <si>
    <t>889863</t>
  </si>
  <si>
    <t>889875</t>
  </si>
  <si>
    <t>889876</t>
  </si>
  <si>
    <t>889877</t>
  </si>
  <si>
    <t>889886</t>
  </si>
  <si>
    <t>889887</t>
  </si>
  <si>
    <t>889888</t>
  </si>
  <si>
    <t>889889</t>
  </si>
  <si>
    <t>889890</t>
  </si>
  <si>
    <t>889893</t>
  </si>
  <si>
    <t>889897</t>
  </si>
  <si>
    <t>889898</t>
  </si>
  <si>
    <t>890006</t>
  </si>
  <si>
    <t>890109</t>
  </si>
  <si>
    <t>890112</t>
  </si>
  <si>
    <t>890113</t>
  </si>
  <si>
    <t>890117</t>
  </si>
  <si>
    <t>890120</t>
  </si>
  <si>
    <t>890201</t>
  </si>
  <si>
    <t>PALETTA SASSOLA - 1pz</t>
  </si>
  <si>
    <t>890203</t>
  </si>
  <si>
    <t>890204</t>
  </si>
  <si>
    <t>890205</t>
  </si>
  <si>
    <t>890209</t>
  </si>
  <si>
    <t>890211</t>
  </si>
  <si>
    <t>890212</t>
  </si>
  <si>
    <t>890217</t>
  </si>
  <si>
    <t>890218</t>
  </si>
  <si>
    <t>890219</t>
  </si>
  <si>
    <t>PALETTA BABY</t>
  </si>
  <si>
    <t>890222</t>
  </si>
  <si>
    <t>PALETTA MEDIA</t>
  </si>
  <si>
    <t>890223</t>
  </si>
  <si>
    <t>890224</t>
  </si>
  <si>
    <t>PALA</t>
  </si>
  <si>
    <t>890226</t>
  </si>
  <si>
    <t>RASTRELLO</t>
  </si>
  <si>
    <t>890233</t>
  </si>
  <si>
    <t>890306</t>
  </si>
  <si>
    <t>890403</t>
  </si>
  <si>
    <t>8906</t>
  </si>
  <si>
    <t>890803</t>
  </si>
  <si>
    <t>890810</t>
  </si>
  <si>
    <t>890811</t>
  </si>
  <si>
    <t>890812</t>
  </si>
  <si>
    <t>890813</t>
  </si>
  <si>
    <t>890814</t>
  </si>
  <si>
    <t>890815</t>
  </si>
  <si>
    <t>890820</t>
  </si>
  <si>
    <t>890824</t>
  </si>
  <si>
    <t>8911</t>
  </si>
  <si>
    <t>891211</t>
  </si>
  <si>
    <t>891504</t>
  </si>
  <si>
    <t>891507</t>
  </si>
  <si>
    <t>891509</t>
  </si>
  <si>
    <t>891512</t>
  </si>
  <si>
    <t>891513</t>
  </si>
  <si>
    <t>891514</t>
  </si>
  <si>
    <t>GARA DI CORSA NEI SACCHI</t>
  </si>
  <si>
    <t>891515</t>
  </si>
  <si>
    <t>CILINDRO DELL'EQUILIBRIO</t>
  </si>
  <si>
    <t>891602</t>
  </si>
  <si>
    <t>891801</t>
  </si>
  <si>
    <t>891802</t>
  </si>
  <si>
    <t>891805</t>
  </si>
  <si>
    <t>891806</t>
  </si>
  <si>
    <t>891807</t>
  </si>
  <si>
    <t>892001</t>
  </si>
  <si>
    <t>892004</t>
  </si>
  <si>
    <t>892501</t>
  </si>
  <si>
    <t>893701</t>
  </si>
  <si>
    <t>893702</t>
  </si>
  <si>
    <t>893703</t>
  </si>
  <si>
    <t>893704</t>
  </si>
  <si>
    <t>893705</t>
  </si>
  <si>
    <t>893707</t>
  </si>
  <si>
    <t>893710</t>
  </si>
  <si>
    <t>893713</t>
  </si>
  <si>
    <t>893715</t>
  </si>
  <si>
    <t>894801</t>
  </si>
  <si>
    <t>895905</t>
  </si>
  <si>
    <t>895906</t>
  </si>
  <si>
    <t>895907</t>
  </si>
  <si>
    <t>895908</t>
  </si>
  <si>
    <t>895909</t>
  </si>
  <si>
    <t>895910</t>
  </si>
  <si>
    <t>895911</t>
  </si>
  <si>
    <t>896402</t>
  </si>
  <si>
    <t>896412</t>
  </si>
  <si>
    <t>896413</t>
  </si>
  <si>
    <t>896414</t>
  </si>
  <si>
    <t>PALLA E PALLINE</t>
  </si>
  <si>
    <t>896421</t>
  </si>
  <si>
    <t>896428</t>
  </si>
  <si>
    <t>896514</t>
  </si>
  <si>
    <t>896515</t>
  </si>
  <si>
    <t>896516</t>
  </si>
  <si>
    <t>8966</t>
  </si>
  <si>
    <t>8967</t>
  </si>
  <si>
    <t>896702</t>
  </si>
  <si>
    <t>896703</t>
  </si>
  <si>
    <t>896801</t>
  </si>
  <si>
    <t>896802</t>
  </si>
  <si>
    <t>896805</t>
  </si>
  <si>
    <t>896808</t>
  </si>
  <si>
    <t>896809</t>
  </si>
  <si>
    <t>896811</t>
  </si>
  <si>
    <t>90110201</t>
  </si>
  <si>
    <t>90110202</t>
  </si>
  <si>
    <t>90110203</t>
  </si>
  <si>
    <t>90110204</t>
  </si>
  <si>
    <t>90110205</t>
  </si>
  <si>
    <t>90110206</t>
  </si>
  <si>
    <t>90110207</t>
  </si>
  <si>
    <t>90110208</t>
  </si>
  <si>
    <t>90110209</t>
  </si>
  <si>
    <t>90110210</t>
  </si>
  <si>
    <t>901103</t>
  </si>
  <si>
    <t>901105</t>
  </si>
  <si>
    <t>901110</t>
  </si>
  <si>
    <t>901119</t>
  </si>
  <si>
    <t>901121</t>
  </si>
  <si>
    <t>901122</t>
  </si>
  <si>
    <t>901127</t>
  </si>
  <si>
    <t>901128</t>
  </si>
  <si>
    <t>901134</t>
  </si>
  <si>
    <t>901135</t>
  </si>
  <si>
    <t>901136</t>
  </si>
  <si>
    <t>901137</t>
  </si>
  <si>
    <t>901138</t>
  </si>
  <si>
    <t>901139</t>
  </si>
  <si>
    <t>901206</t>
  </si>
  <si>
    <t>902401</t>
  </si>
  <si>
    <t>902402</t>
  </si>
  <si>
    <t>902405</t>
  </si>
  <si>
    <t>902813</t>
  </si>
  <si>
    <t>902830</t>
  </si>
  <si>
    <t>903006</t>
  </si>
  <si>
    <t>903112</t>
  </si>
  <si>
    <t>903117</t>
  </si>
  <si>
    <t>903119</t>
  </si>
  <si>
    <t>903120</t>
  </si>
  <si>
    <t>903721</t>
  </si>
  <si>
    <t>903722</t>
  </si>
  <si>
    <t>903723</t>
  </si>
  <si>
    <t>903724</t>
  </si>
  <si>
    <t>903725</t>
  </si>
  <si>
    <t>903728</t>
  </si>
  <si>
    <t>903857</t>
  </si>
  <si>
    <t>903870</t>
  </si>
  <si>
    <t>904012</t>
  </si>
  <si>
    <t>904023</t>
  </si>
  <si>
    <t>904024</t>
  </si>
  <si>
    <t>904025</t>
  </si>
  <si>
    <t>904027</t>
  </si>
  <si>
    <t>904028</t>
  </si>
  <si>
    <t>904029</t>
  </si>
  <si>
    <t>904030</t>
  </si>
  <si>
    <t>904031</t>
  </si>
  <si>
    <t>904032</t>
  </si>
  <si>
    <t>904033</t>
  </si>
  <si>
    <t>904034</t>
  </si>
  <si>
    <t>904035</t>
  </si>
  <si>
    <t>904036</t>
  </si>
  <si>
    <t>904037</t>
  </si>
  <si>
    <t>904038</t>
  </si>
  <si>
    <t>904123</t>
  </si>
  <si>
    <t>904124</t>
  </si>
  <si>
    <t>904421</t>
  </si>
  <si>
    <t>904422</t>
  </si>
  <si>
    <t>904429</t>
  </si>
  <si>
    <t>904430</t>
  </si>
  <si>
    <t>904433</t>
  </si>
  <si>
    <t>904434</t>
  </si>
  <si>
    <t>904435</t>
  </si>
  <si>
    <t>904436</t>
  </si>
  <si>
    <t>904453</t>
  </si>
  <si>
    <t>904454</t>
  </si>
  <si>
    <t>904455</t>
  </si>
  <si>
    <t>904481</t>
  </si>
  <si>
    <t>904901</t>
  </si>
  <si>
    <t>904903</t>
  </si>
  <si>
    <t>904907</t>
  </si>
  <si>
    <t>904908</t>
  </si>
  <si>
    <t>904910</t>
  </si>
  <si>
    <t>904913</t>
  </si>
  <si>
    <t>904918</t>
  </si>
  <si>
    <t>904921</t>
  </si>
  <si>
    <t>904922</t>
  </si>
  <si>
    <t>904923</t>
  </si>
  <si>
    <t>904924</t>
  </si>
  <si>
    <t>904926</t>
  </si>
  <si>
    <t>909730</t>
  </si>
  <si>
    <t>909731</t>
  </si>
  <si>
    <t>909735</t>
  </si>
  <si>
    <t>909736</t>
  </si>
  <si>
    <t>909749</t>
  </si>
  <si>
    <t>909751</t>
  </si>
  <si>
    <t>909756</t>
  </si>
  <si>
    <t>909757</t>
  </si>
  <si>
    <t>909760</t>
  </si>
  <si>
    <t>909761</t>
  </si>
  <si>
    <t>909762</t>
  </si>
  <si>
    <t>909764</t>
  </si>
  <si>
    <t>909771</t>
  </si>
  <si>
    <t>909774</t>
  </si>
  <si>
    <t>909778</t>
  </si>
  <si>
    <t>LIBRERIA ASINELLO BIFACCIALE</t>
  </si>
  <si>
    <t>909779</t>
  </si>
  <si>
    <t>LIBRERIA COCCODRILLO</t>
  </si>
  <si>
    <t>909781</t>
  </si>
  <si>
    <t>909783</t>
  </si>
  <si>
    <t>909785</t>
  </si>
  <si>
    <t>909786</t>
  </si>
  <si>
    <t>909787</t>
  </si>
  <si>
    <t>909788</t>
  </si>
  <si>
    <t>909793</t>
  </si>
  <si>
    <t>LIBRERIA EASY</t>
  </si>
  <si>
    <t>909798</t>
  </si>
  <si>
    <t>909800</t>
  </si>
  <si>
    <t>909806</t>
  </si>
  <si>
    <t>910312</t>
  </si>
  <si>
    <t>910335</t>
  </si>
  <si>
    <t>910336</t>
  </si>
  <si>
    <t>910337</t>
  </si>
  <si>
    <t>910338</t>
  </si>
  <si>
    <t>910339</t>
  </si>
  <si>
    <t>910340</t>
  </si>
  <si>
    <t>910880</t>
  </si>
  <si>
    <t>910890</t>
  </si>
  <si>
    <t>910891</t>
  </si>
  <si>
    <t>910923</t>
  </si>
  <si>
    <t>91092312</t>
  </si>
  <si>
    <t>91092314</t>
  </si>
  <si>
    <t>91092315</t>
  </si>
  <si>
    <t>91092341</t>
  </si>
  <si>
    <t>91092343</t>
  </si>
  <si>
    <t>91092349</t>
  </si>
  <si>
    <t>91092350</t>
  </si>
  <si>
    <t>91092351</t>
  </si>
  <si>
    <t>91092352</t>
  </si>
  <si>
    <t>910951</t>
  </si>
  <si>
    <t>910952</t>
  </si>
  <si>
    <t>910958</t>
  </si>
  <si>
    <t>910960</t>
  </si>
  <si>
    <t>910961</t>
  </si>
  <si>
    <t>91096421</t>
  </si>
  <si>
    <t>91096422</t>
  </si>
  <si>
    <t>910973</t>
  </si>
  <si>
    <t>91097300</t>
  </si>
  <si>
    <t>910994</t>
  </si>
  <si>
    <t>911008</t>
  </si>
  <si>
    <t>911012</t>
  </si>
  <si>
    <t>911013</t>
  </si>
  <si>
    <t>911015</t>
  </si>
  <si>
    <t>911024</t>
  </si>
  <si>
    <t>911026</t>
  </si>
  <si>
    <t>911028</t>
  </si>
  <si>
    <t>911030</t>
  </si>
  <si>
    <t>911033</t>
  </si>
  <si>
    <t>911034</t>
  </si>
  <si>
    <t>911035</t>
  </si>
  <si>
    <t>911036</t>
  </si>
  <si>
    <t>911037</t>
  </si>
  <si>
    <t>911039</t>
  </si>
  <si>
    <t>911041</t>
  </si>
  <si>
    <t>911043</t>
  </si>
  <si>
    <t>911044</t>
  </si>
  <si>
    <t>911045</t>
  </si>
  <si>
    <t>911050</t>
  </si>
  <si>
    <t>911063</t>
  </si>
  <si>
    <t>911064</t>
  </si>
  <si>
    <t>911065</t>
  </si>
  <si>
    <t>911080</t>
  </si>
  <si>
    <t>911081</t>
  </si>
  <si>
    <t>911082</t>
  </si>
  <si>
    <t>911085</t>
  </si>
  <si>
    <t>911086</t>
  </si>
  <si>
    <t>911090</t>
  </si>
  <si>
    <t>911091</t>
  </si>
  <si>
    <t>911092</t>
  </si>
  <si>
    <t>911095</t>
  </si>
  <si>
    <t>911101</t>
  </si>
  <si>
    <t>911103</t>
  </si>
  <si>
    <t>911104</t>
  </si>
  <si>
    <t>911105</t>
  </si>
  <si>
    <t>911106</t>
  </si>
  <si>
    <t>911111</t>
  </si>
  <si>
    <t>911115</t>
  </si>
  <si>
    <t>911123</t>
  </si>
  <si>
    <t>911124</t>
  </si>
  <si>
    <t>911125</t>
  </si>
  <si>
    <t>911126</t>
  </si>
  <si>
    <t>911128</t>
  </si>
  <si>
    <t>911134</t>
  </si>
  <si>
    <t>911149</t>
  </si>
  <si>
    <t>911155</t>
  </si>
  <si>
    <t>911160</t>
  </si>
  <si>
    <t>911161</t>
  </si>
  <si>
    <t>911162</t>
  </si>
  <si>
    <t>911163</t>
  </si>
  <si>
    <t>91116300</t>
  </si>
  <si>
    <t>911164</t>
  </si>
  <si>
    <t>91116400</t>
  </si>
  <si>
    <t>911165</t>
  </si>
  <si>
    <t>91116500</t>
  </si>
  <si>
    <t>91116600</t>
  </si>
  <si>
    <t>911167</t>
  </si>
  <si>
    <t>911168</t>
  </si>
  <si>
    <t>911172</t>
  </si>
  <si>
    <t>911176</t>
  </si>
  <si>
    <t>911183</t>
  </si>
  <si>
    <t>911186</t>
  </si>
  <si>
    <t>911189</t>
  </si>
  <si>
    <t>911190</t>
  </si>
  <si>
    <t>911191</t>
  </si>
  <si>
    <t>911192</t>
  </si>
  <si>
    <t>911195</t>
  </si>
  <si>
    <t>PANNELLO BAMBU' LARGO "IDEA"</t>
  </si>
  <si>
    <t>911196</t>
  </si>
  <si>
    <t>911200</t>
  </si>
  <si>
    <t>911220</t>
  </si>
  <si>
    <t>911221</t>
  </si>
  <si>
    <t>911222</t>
  </si>
  <si>
    <t>911223</t>
  </si>
  <si>
    <t>911224</t>
  </si>
  <si>
    <t>911225</t>
  </si>
  <si>
    <t>911226</t>
  </si>
  <si>
    <t>911227</t>
  </si>
  <si>
    <t>911228</t>
  </si>
  <si>
    <t>911229</t>
  </si>
  <si>
    <t>911230</t>
  </si>
  <si>
    <t>911231</t>
  </si>
  <si>
    <t>911232</t>
  </si>
  <si>
    <t>911236</t>
  </si>
  <si>
    <t>911237</t>
  </si>
  <si>
    <t>911240</t>
  </si>
  <si>
    <t>911241</t>
  </si>
  <si>
    <t>911242</t>
  </si>
  <si>
    <t>911243</t>
  </si>
  <si>
    <t>911244</t>
  </si>
  <si>
    <t>911245</t>
  </si>
  <si>
    <t>911246</t>
  </si>
  <si>
    <t>911250</t>
  </si>
  <si>
    <t>911251</t>
  </si>
  <si>
    <t>911252</t>
  </si>
  <si>
    <t>911253</t>
  </si>
  <si>
    <t>911254</t>
  </si>
  <si>
    <t>911255</t>
  </si>
  <si>
    <t>911256</t>
  </si>
  <si>
    <t>911257</t>
  </si>
  <si>
    <t>911258</t>
  </si>
  <si>
    <t>911259</t>
  </si>
  <si>
    <t>911260</t>
  </si>
  <si>
    <t>911261</t>
  </si>
  <si>
    <t>911262</t>
  </si>
  <si>
    <t>911263</t>
  </si>
  <si>
    <t>911264</t>
  </si>
  <si>
    <t>911265</t>
  </si>
  <si>
    <t>911266</t>
  </si>
  <si>
    <t>911267</t>
  </si>
  <si>
    <t>911268</t>
  </si>
  <si>
    <t>911269</t>
  </si>
  <si>
    <t>911270</t>
  </si>
  <si>
    <t>911271</t>
  </si>
  <si>
    <t>ARCO cm 94x61h "Linea IDEA"</t>
  </si>
  <si>
    <t>911272</t>
  </si>
  <si>
    <t>911273</t>
  </si>
  <si>
    <t>ARCO LARGO "Linea IDEA"</t>
  </si>
  <si>
    <t>911274</t>
  </si>
  <si>
    <t>911275</t>
  </si>
  <si>
    <t>911276</t>
  </si>
  <si>
    <t>911277</t>
  </si>
  <si>
    <t>911278</t>
  </si>
  <si>
    <t>911279</t>
  </si>
  <si>
    <t>911280</t>
  </si>
  <si>
    <t>911281</t>
  </si>
  <si>
    <t>911282</t>
  </si>
  <si>
    <t>911283</t>
  </si>
  <si>
    <t>911287</t>
  </si>
  <si>
    <t>911288</t>
  </si>
  <si>
    <t>911289</t>
  </si>
  <si>
    <t>911290</t>
  </si>
  <si>
    <t>911292</t>
  </si>
  <si>
    <t>912101</t>
  </si>
  <si>
    <t>912201</t>
  </si>
  <si>
    <t>912202</t>
  </si>
  <si>
    <t>912203</t>
  </si>
  <si>
    <t>912301</t>
  </si>
  <si>
    <t>912303</t>
  </si>
  <si>
    <t>912428</t>
  </si>
  <si>
    <t>912501</t>
  </si>
  <si>
    <t>912502</t>
  </si>
  <si>
    <t>912503</t>
  </si>
  <si>
    <t>912504</t>
  </si>
  <si>
    <t>912505</t>
  </si>
  <si>
    <t>912506</t>
  </si>
  <si>
    <t>912507</t>
  </si>
  <si>
    <t>914800</t>
  </si>
  <si>
    <t>914802</t>
  </si>
  <si>
    <t>914805</t>
  </si>
  <si>
    <t>914806</t>
  </si>
  <si>
    <t>914807</t>
  </si>
  <si>
    <t>914809</t>
  </si>
  <si>
    <t>914816</t>
  </si>
  <si>
    <t>914817</t>
  </si>
  <si>
    <t>914819</t>
  </si>
  <si>
    <t>914822</t>
  </si>
  <si>
    <t>914904</t>
  </si>
  <si>
    <t>914911</t>
  </si>
  <si>
    <t>914912</t>
  </si>
  <si>
    <t>915401</t>
  </si>
  <si>
    <t>916001</t>
  </si>
  <si>
    <t>916002</t>
  </si>
  <si>
    <t>916003</t>
  </si>
  <si>
    <t>916005</t>
  </si>
  <si>
    <t>916011</t>
  </si>
  <si>
    <t>916012</t>
  </si>
  <si>
    <t>916013</t>
  </si>
  <si>
    <t>916014</t>
  </si>
  <si>
    <t>916025</t>
  </si>
  <si>
    <t>916026</t>
  </si>
  <si>
    <t>916040</t>
  </si>
  <si>
    <t>916044</t>
  </si>
  <si>
    <t>916094</t>
  </si>
  <si>
    <t>916140</t>
  </si>
  <si>
    <t>916141</t>
  </si>
  <si>
    <t>916142</t>
  </si>
  <si>
    <t>916143</t>
  </si>
  <si>
    <t>916144</t>
  </si>
  <si>
    <t>916145</t>
  </si>
  <si>
    <t>916146</t>
  </si>
  <si>
    <t>916147</t>
  </si>
  <si>
    <t>916150</t>
  </si>
  <si>
    <t>916151</t>
  </si>
  <si>
    <t>916152</t>
  </si>
  <si>
    <t>916153</t>
  </si>
  <si>
    <t>916154</t>
  </si>
  <si>
    <t>916155</t>
  </si>
  <si>
    <t>916156</t>
  </si>
  <si>
    <t>916157</t>
  </si>
  <si>
    <t>916158</t>
  </si>
  <si>
    <t>916159</t>
  </si>
  <si>
    <t>916160</t>
  </si>
  <si>
    <t>916161</t>
  </si>
  <si>
    <t>916162</t>
  </si>
  <si>
    <t>916166</t>
  </si>
  <si>
    <t>916167</t>
  </si>
  <si>
    <t>916173</t>
  </si>
  <si>
    <t>916174</t>
  </si>
  <si>
    <t>916180</t>
  </si>
  <si>
    <t>916181</t>
  </si>
  <si>
    <t>91618101</t>
  </si>
  <si>
    <t>916182</t>
  </si>
  <si>
    <t>916183</t>
  </si>
  <si>
    <t>91618301</t>
  </si>
  <si>
    <t>916184</t>
  </si>
  <si>
    <t>916185</t>
  </si>
  <si>
    <t>916186</t>
  </si>
  <si>
    <t>916187</t>
  </si>
  <si>
    <t>916188</t>
  </si>
  <si>
    <t>916189</t>
  </si>
  <si>
    <t>916190</t>
  </si>
  <si>
    <t>916191</t>
  </si>
  <si>
    <t>916192</t>
  </si>
  <si>
    <t>916193</t>
  </si>
  <si>
    <t>916194</t>
  </si>
  <si>
    <t>916195</t>
  </si>
  <si>
    <t>916196</t>
  </si>
  <si>
    <t>916197</t>
  </si>
  <si>
    <t>916198</t>
  </si>
  <si>
    <t>916260</t>
  </si>
  <si>
    <t>916261</t>
  </si>
  <si>
    <t>916262</t>
  </si>
  <si>
    <t>916263</t>
  </si>
  <si>
    <t>916265</t>
  </si>
  <si>
    <t>916266</t>
  </si>
  <si>
    <t>916267</t>
  </si>
  <si>
    <t>916268</t>
  </si>
  <si>
    <t>916270</t>
  </si>
  <si>
    <t>916271</t>
  </si>
  <si>
    <t>916272</t>
  </si>
  <si>
    <t>916273</t>
  </si>
  <si>
    <t>916725</t>
  </si>
  <si>
    <t>916726</t>
  </si>
  <si>
    <t>916727</t>
  </si>
  <si>
    <t>916728</t>
  </si>
  <si>
    <t>916729</t>
  </si>
  <si>
    <t>916730</t>
  </si>
  <si>
    <t>916731</t>
  </si>
  <si>
    <t>916732</t>
  </si>
  <si>
    <t>917094</t>
  </si>
  <si>
    <t>917095</t>
  </si>
  <si>
    <t>917100</t>
  </si>
  <si>
    <t>917102</t>
  </si>
  <si>
    <t>917105</t>
  </si>
  <si>
    <t>917111</t>
  </si>
  <si>
    <t>917115</t>
  </si>
  <si>
    <t>917116</t>
  </si>
  <si>
    <t>917118</t>
  </si>
  <si>
    <t>917127</t>
  </si>
  <si>
    <t>917128</t>
  </si>
  <si>
    <t>917140</t>
  </si>
  <si>
    <t>917143</t>
  </si>
  <si>
    <t>917147</t>
  </si>
  <si>
    <t>917148</t>
  </si>
  <si>
    <t>917150</t>
  </si>
  <si>
    <t>917151</t>
  </si>
  <si>
    <t>917152</t>
  </si>
  <si>
    <t>917153</t>
  </si>
  <si>
    <t>917155</t>
  </si>
  <si>
    <t>917164</t>
  </si>
  <si>
    <t>917166</t>
  </si>
  <si>
    <t>917167</t>
  </si>
  <si>
    <t>917168</t>
  </si>
  <si>
    <t>917169</t>
  </si>
  <si>
    <t>917180</t>
  </si>
  <si>
    <t>917181</t>
  </si>
  <si>
    <t>917182</t>
  </si>
  <si>
    <t>917183</t>
  </si>
  <si>
    <t>917184</t>
  </si>
  <si>
    <t>917186</t>
  </si>
  <si>
    <t>917188</t>
  </si>
  <si>
    <t>917189</t>
  </si>
  <si>
    <t>917203</t>
  </si>
  <si>
    <t>917210</t>
  </si>
  <si>
    <t>917213</t>
  </si>
  <si>
    <t>917216</t>
  </si>
  <si>
    <t>917217</t>
  </si>
  <si>
    <t>917218</t>
  </si>
  <si>
    <t>917219</t>
  </si>
  <si>
    <t>917220</t>
  </si>
  <si>
    <t>917221</t>
  </si>
  <si>
    <t>917223</t>
  </si>
  <si>
    <t>917224</t>
  </si>
  <si>
    <t>917225</t>
  </si>
  <si>
    <t>917226</t>
  </si>
  <si>
    <t>917227</t>
  </si>
  <si>
    <t>91722703</t>
  </si>
  <si>
    <t>91722704</t>
  </si>
  <si>
    <t>91722706</t>
  </si>
  <si>
    <t>917231</t>
  </si>
  <si>
    <t>917232</t>
  </si>
  <si>
    <t>917237</t>
  </si>
  <si>
    <t>917248</t>
  </si>
  <si>
    <t>917249</t>
  </si>
  <si>
    <t>917250</t>
  </si>
  <si>
    <t>917251</t>
  </si>
  <si>
    <t>917252</t>
  </si>
  <si>
    <t>917253</t>
  </si>
  <si>
    <t>917254</t>
  </si>
  <si>
    <t>917256</t>
  </si>
  <si>
    <t>917257</t>
  </si>
  <si>
    <t>917259</t>
  </si>
  <si>
    <t>917260</t>
  </si>
  <si>
    <t>917261</t>
  </si>
  <si>
    <t>917262</t>
  </si>
  <si>
    <t>917263</t>
  </si>
  <si>
    <t>917264</t>
  </si>
  <si>
    <t>917265</t>
  </si>
  <si>
    <t>917270</t>
  </si>
  <si>
    <t>917276</t>
  </si>
  <si>
    <t>917281</t>
  </si>
  <si>
    <t>917283</t>
  </si>
  <si>
    <t>917284</t>
  </si>
  <si>
    <t>917285</t>
  </si>
  <si>
    <t>917287</t>
  </si>
  <si>
    <t>917288</t>
  </si>
  <si>
    <t>917289</t>
  </si>
  <si>
    <t>917290</t>
  </si>
  <si>
    <t>917291</t>
  </si>
  <si>
    <t>917292</t>
  </si>
  <si>
    <t>917293</t>
  </si>
  <si>
    <t>917294</t>
  </si>
  <si>
    <t>917295</t>
  </si>
  <si>
    <t>917302</t>
  </si>
  <si>
    <t>917306</t>
  </si>
  <si>
    <t>917307</t>
  </si>
  <si>
    <t>917308</t>
  </si>
  <si>
    <t>917309</t>
  </si>
  <si>
    <t>917315</t>
  </si>
  <si>
    <t>917316</t>
  </si>
  <si>
    <t>917317</t>
  </si>
  <si>
    <t>917319</t>
  </si>
  <si>
    <t>917325</t>
  </si>
  <si>
    <t>917326</t>
  </si>
  <si>
    <t>917327</t>
  </si>
  <si>
    <t>917328</t>
  </si>
  <si>
    <t>917336</t>
  </si>
  <si>
    <t>917337</t>
  </si>
  <si>
    <t>917338</t>
  </si>
  <si>
    <t>917339</t>
  </si>
  <si>
    <t>917348</t>
  </si>
  <si>
    <t>917349</t>
  </si>
  <si>
    <t>917351</t>
  </si>
  <si>
    <t>917352</t>
  </si>
  <si>
    <t>917353</t>
  </si>
  <si>
    <t>917355</t>
  </si>
  <si>
    <t>917356</t>
  </si>
  <si>
    <t>917357</t>
  </si>
  <si>
    <t>917358</t>
  </si>
  <si>
    <t>917359</t>
  </si>
  <si>
    <t>917360</t>
  </si>
  <si>
    <t>917361</t>
  </si>
  <si>
    <t>917362</t>
  </si>
  <si>
    <t>917363</t>
  </si>
  <si>
    <t>917364</t>
  </si>
  <si>
    <t>917365</t>
  </si>
  <si>
    <t>917366</t>
  </si>
  <si>
    <t>917367</t>
  </si>
  <si>
    <t>917368</t>
  </si>
  <si>
    <t>917369</t>
  </si>
  <si>
    <t>917386</t>
  </si>
  <si>
    <t>917387</t>
  </si>
  <si>
    <t>917388</t>
  </si>
  <si>
    <t>917389</t>
  </si>
  <si>
    <t>917602</t>
  </si>
  <si>
    <t>917604</t>
  </si>
  <si>
    <t>917610</t>
  </si>
  <si>
    <t>917611</t>
  </si>
  <si>
    <t>917612</t>
  </si>
  <si>
    <t>917613</t>
  </si>
  <si>
    <t>917614</t>
  </si>
  <si>
    <t>917615</t>
  </si>
  <si>
    <t>917616</t>
  </si>
  <si>
    <t>917617</t>
  </si>
  <si>
    <t>917618</t>
  </si>
  <si>
    <t>917619</t>
  </si>
  <si>
    <t>917620</t>
  </si>
  <si>
    <t>917621</t>
  </si>
  <si>
    <t>917622</t>
  </si>
  <si>
    <t>917623</t>
  </si>
  <si>
    <t>917624</t>
  </si>
  <si>
    <t>917654</t>
  </si>
  <si>
    <t>917656</t>
  </si>
  <si>
    <t>917657</t>
  </si>
  <si>
    <t>917658</t>
  </si>
  <si>
    <t>917659</t>
  </si>
  <si>
    <t>917664</t>
  </si>
  <si>
    <t>917666</t>
  </si>
  <si>
    <t>917667</t>
  </si>
  <si>
    <t>917668</t>
  </si>
  <si>
    <t>917669</t>
  </si>
  <si>
    <t>917674</t>
  </si>
  <si>
    <t>917676</t>
  </si>
  <si>
    <t>917677</t>
  </si>
  <si>
    <t>917678</t>
  </si>
  <si>
    <t>917679</t>
  </si>
  <si>
    <t>917694</t>
  </si>
  <si>
    <t>917696</t>
  </si>
  <si>
    <t>917697</t>
  </si>
  <si>
    <t>917698</t>
  </si>
  <si>
    <t>917699</t>
  </si>
  <si>
    <t>917701</t>
  </si>
  <si>
    <t>917702</t>
  </si>
  <si>
    <t>917703</t>
  </si>
  <si>
    <t>917704</t>
  </si>
  <si>
    <t>9178</t>
  </si>
  <si>
    <t>917805</t>
  </si>
  <si>
    <t>917806</t>
  </si>
  <si>
    <t>917807</t>
  </si>
  <si>
    <t>917811</t>
  </si>
  <si>
    <t>917902</t>
  </si>
  <si>
    <t>917903</t>
  </si>
  <si>
    <t>917904</t>
  </si>
  <si>
    <t>917905</t>
  </si>
  <si>
    <t>917906</t>
  </si>
  <si>
    <t>917907</t>
  </si>
  <si>
    <t>917908</t>
  </si>
  <si>
    <t>917909</t>
  </si>
  <si>
    <t>917910</t>
  </si>
  <si>
    <t>917921</t>
  </si>
  <si>
    <t>917922</t>
  </si>
  <si>
    <t>917923</t>
  </si>
  <si>
    <t>917924</t>
  </si>
  <si>
    <t>917929</t>
  </si>
  <si>
    <t>917930</t>
  </si>
  <si>
    <t>917931</t>
  </si>
  <si>
    <t>917932</t>
  </si>
  <si>
    <t>917933</t>
  </si>
  <si>
    <t>917934</t>
  </si>
  <si>
    <t>918101</t>
  </si>
  <si>
    <t>PANCHINA IN METALLO ROSSA</t>
  </si>
  <si>
    <t>918102</t>
  </si>
  <si>
    <t>PANCHINA IN METALLO BLU</t>
  </si>
  <si>
    <t>918103</t>
  </si>
  <si>
    <t>918111</t>
  </si>
  <si>
    <t>PANCHINA IN BILAMINATO BLU</t>
  </si>
  <si>
    <t>918112</t>
  </si>
  <si>
    <t>PANCHINA IN BILAMINATO GIALLA</t>
  </si>
  <si>
    <t>918115</t>
  </si>
  <si>
    <t>918116</t>
  </si>
  <si>
    <t>918117</t>
  </si>
  <si>
    <t>PANCHINA VERDE CON SCHIENALE</t>
  </si>
  <si>
    <t>918118</t>
  </si>
  <si>
    <t>PANCHINA VERDE SENZA SCHIENALE</t>
  </si>
  <si>
    <t>918200</t>
  </si>
  <si>
    <t>918204</t>
  </si>
  <si>
    <t>918205</t>
  </si>
  <si>
    <t>918308</t>
  </si>
  <si>
    <t>918314</t>
  </si>
  <si>
    <t>918316</t>
  </si>
  <si>
    <t>91831801</t>
  </si>
  <si>
    <t>918319</t>
  </si>
  <si>
    <t>918324</t>
  </si>
  <si>
    <t>918327</t>
  </si>
  <si>
    <t>918328</t>
  </si>
  <si>
    <t>918329</t>
  </si>
  <si>
    <t>918330</t>
  </si>
  <si>
    <t>918336</t>
  </si>
  <si>
    <t>918338</t>
  </si>
  <si>
    <t>918339</t>
  </si>
  <si>
    <t>918346</t>
  </si>
  <si>
    <t>918351</t>
  </si>
  <si>
    <t>918354</t>
  </si>
  <si>
    <t>918358</t>
  </si>
  <si>
    <t>918359</t>
  </si>
  <si>
    <t>918363</t>
  </si>
  <si>
    <t>918364</t>
  </si>
  <si>
    <t>918367</t>
  </si>
  <si>
    <t>918369</t>
  </si>
  <si>
    <t>918371</t>
  </si>
  <si>
    <t>918374</t>
  </si>
  <si>
    <t>918377</t>
  </si>
  <si>
    <t>918379</t>
  </si>
  <si>
    <t>918382</t>
  </si>
  <si>
    <t>918384</t>
  </si>
  <si>
    <t>918385</t>
  </si>
  <si>
    <t>918387</t>
  </si>
  <si>
    <t>918388</t>
  </si>
  <si>
    <t>918391</t>
  </si>
  <si>
    <t>918395</t>
  </si>
  <si>
    <t>918396</t>
  </si>
  <si>
    <t>918408</t>
  </si>
  <si>
    <t>918413</t>
  </si>
  <si>
    <t>918416</t>
  </si>
  <si>
    <t>918417</t>
  </si>
  <si>
    <t>918418</t>
  </si>
  <si>
    <t>918420</t>
  </si>
  <si>
    <t>918421</t>
  </si>
  <si>
    <t>918422</t>
  </si>
  <si>
    <t>918423</t>
  </si>
  <si>
    <t>918443</t>
  </si>
  <si>
    <t>918445</t>
  </si>
  <si>
    <t>918447</t>
  </si>
  <si>
    <t>918450</t>
  </si>
  <si>
    <t>919170</t>
  </si>
  <si>
    <t>91917050</t>
  </si>
  <si>
    <t>919171</t>
  </si>
  <si>
    <t>91917150</t>
  </si>
  <si>
    <t>919172</t>
  </si>
  <si>
    <t>91917250</t>
  </si>
  <si>
    <t>919205</t>
  </si>
  <si>
    <t>919211</t>
  </si>
  <si>
    <t>919212</t>
  </si>
  <si>
    <t>919214</t>
  </si>
  <si>
    <t>919221</t>
  </si>
  <si>
    <t>919222</t>
  </si>
  <si>
    <t>919227</t>
  </si>
  <si>
    <t>919240</t>
  </si>
  <si>
    <t>919241</t>
  </si>
  <si>
    <t>919242</t>
  </si>
  <si>
    <t>919243</t>
  </si>
  <si>
    <t>919251</t>
  </si>
  <si>
    <t>919375</t>
  </si>
  <si>
    <t>919376</t>
  </si>
  <si>
    <t>91940050</t>
  </si>
  <si>
    <t>919401</t>
  </si>
  <si>
    <t>91940150</t>
  </si>
  <si>
    <t>919421</t>
  </si>
  <si>
    <t>91942150</t>
  </si>
  <si>
    <t>91942250</t>
  </si>
  <si>
    <t>919432</t>
  </si>
  <si>
    <t>91943250</t>
  </si>
  <si>
    <t>919440</t>
  </si>
  <si>
    <t>919447</t>
  </si>
  <si>
    <t>919471</t>
  </si>
  <si>
    <t>91947150</t>
  </si>
  <si>
    <t>91947250</t>
  </si>
  <si>
    <t>91947350</t>
  </si>
  <si>
    <t>919480</t>
  </si>
  <si>
    <t>91948050</t>
  </si>
  <si>
    <t>919481</t>
  </si>
  <si>
    <t>91948150</t>
  </si>
  <si>
    <t>919483</t>
  </si>
  <si>
    <t>91948350</t>
  </si>
  <si>
    <t>919489</t>
  </si>
  <si>
    <t>919498</t>
  </si>
  <si>
    <t>91949801</t>
  </si>
  <si>
    <t>91949802</t>
  </si>
  <si>
    <t>91949850</t>
  </si>
  <si>
    <t>919500</t>
  </si>
  <si>
    <t>91950050</t>
  </si>
  <si>
    <t>919507</t>
  </si>
  <si>
    <t>919508</t>
  </si>
  <si>
    <t>919509</t>
  </si>
  <si>
    <t>919511</t>
  </si>
  <si>
    <t>919513</t>
  </si>
  <si>
    <t>919515</t>
  </si>
  <si>
    <t>919516</t>
  </si>
  <si>
    <t>919517</t>
  </si>
  <si>
    <t>919518</t>
  </si>
  <si>
    <t>919519</t>
  </si>
  <si>
    <t>919520</t>
  </si>
  <si>
    <t>919524</t>
  </si>
  <si>
    <t>919542</t>
  </si>
  <si>
    <t>919544</t>
  </si>
  <si>
    <t>919545</t>
  </si>
  <si>
    <t>91954550</t>
  </si>
  <si>
    <t>919546</t>
  </si>
  <si>
    <t>919548</t>
  </si>
  <si>
    <t>91954850</t>
  </si>
  <si>
    <t>919550</t>
  </si>
  <si>
    <t>91955050</t>
  </si>
  <si>
    <t>919560</t>
  </si>
  <si>
    <t>91956050</t>
  </si>
  <si>
    <t>919563</t>
  </si>
  <si>
    <t>91956350</t>
  </si>
  <si>
    <t>919564</t>
  </si>
  <si>
    <t>91956450</t>
  </si>
  <si>
    <t>919568</t>
  </si>
  <si>
    <t>919569</t>
  </si>
  <si>
    <t>91956950</t>
  </si>
  <si>
    <t>919570</t>
  </si>
  <si>
    <t>91957050</t>
  </si>
  <si>
    <t>919571</t>
  </si>
  <si>
    <t>91957150</t>
  </si>
  <si>
    <t>919573</t>
  </si>
  <si>
    <t>91957350</t>
  </si>
  <si>
    <t>919588</t>
  </si>
  <si>
    <t>91958850</t>
  </si>
  <si>
    <t>919590</t>
  </si>
  <si>
    <t>91959050</t>
  </si>
  <si>
    <t>919593</t>
  </si>
  <si>
    <t>91959350</t>
  </si>
  <si>
    <t>919597</t>
  </si>
  <si>
    <t>91959750</t>
  </si>
  <si>
    <t>919598</t>
  </si>
  <si>
    <t>91959850</t>
  </si>
  <si>
    <t>919599</t>
  </si>
  <si>
    <t>91959950</t>
  </si>
  <si>
    <t>919601</t>
  </si>
  <si>
    <t>919602</t>
  </si>
  <si>
    <t>919603</t>
  </si>
  <si>
    <t>919604</t>
  </si>
  <si>
    <t>919605</t>
  </si>
  <si>
    <t>919611</t>
  </si>
  <si>
    <t>919612</t>
  </si>
  <si>
    <t>919613</t>
  </si>
  <si>
    <t>919614</t>
  </si>
  <si>
    <t>919615</t>
  </si>
  <si>
    <t>919618</t>
  </si>
  <si>
    <t>919619</t>
  </si>
  <si>
    <t>919621</t>
  </si>
  <si>
    <t>919622</t>
  </si>
  <si>
    <t>919623</t>
  </si>
  <si>
    <t>919624</t>
  </si>
  <si>
    <t>919625</t>
  </si>
  <si>
    <t>919628</t>
  </si>
  <si>
    <t>919629</t>
  </si>
  <si>
    <t>919650</t>
  </si>
  <si>
    <t>919651</t>
  </si>
  <si>
    <t>919652</t>
  </si>
  <si>
    <t>919653</t>
  </si>
  <si>
    <t>919674</t>
  </si>
  <si>
    <t>919675</t>
  </si>
  <si>
    <t>919691</t>
  </si>
  <si>
    <t>919692</t>
  </si>
  <si>
    <t>919693</t>
  </si>
  <si>
    <t>919694</t>
  </si>
  <si>
    <t>919695</t>
  </si>
  <si>
    <t>919701</t>
  </si>
  <si>
    <t>919706</t>
  </si>
  <si>
    <t>919711</t>
  </si>
  <si>
    <t>919715</t>
  </si>
  <si>
    <t>919798</t>
  </si>
  <si>
    <t>SACCA GIOCA E VAI</t>
  </si>
  <si>
    <t>919799</t>
  </si>
  <si>
    <t>919800</t>
  </si>
  <si>
    <t>919803</t>
  </si>
  <si>
    <t>919804</t>
  </si>
  <si>
    <t>919807</t>
  </si>
  <si>
    <t>919808</t>
  </si>
  <si>
    <t>919811</t>
  </si>
  <si>
    <t>919812</t>
  </si>
  <si>
    <t>91982100</t>
  </si>
  <si>
    <t>91982400</t>
  </si>
  <si>
    <t>919825</t>
  </si>
  <si>
    <t>91983100</t>
  </si>
  <si>
    <t>91983200</t>
  </si>
  <si>
    <t>91983300</t>
  </si>
  <si>
    <t>91983400</t>
  </si>
  <si>
    <t>91983500</t>
  </si>
  <si>
    <t>91984000</t>
  </si>
  <si>
    <t>91984100</t>
  </si>
  <si>
    <t>91984200</t>
  </si>
  <si>
    <t>91984300</t>
  </si>
  <si>
    <t>91984400</t>
  </si>
  <si>
    <t>91984500</t>
  </si>
  <si>
    <t>919846</t>
  </si>
  <si>
    <t>91984600</t>
  </si>
  <si>
    <t>91984601</t>
  </si>
  <si>
    <t>91984602</t>
  </si>
  <si>
    <t>91984603</t>
  </si>
  <si>
    <t>919847</t>
  </si>
  <si>
    <t>91984700</t>
  </si>
  <si>
    <t>91984800</t>
  </si>
  <si>
    <t>91984900</t>
  </si>
  <si>
    <t>919851</t>
  </si>
  <si>
    <t>91985100</t>
  </si>
  <si>
    <t>91985200</t>
  </si>
  <si>
    <t>91985300</t>
  </si>
  <si>
    <t>91985500</t>
  </si>
  <si>
    <t>919861</t>
  </si>
  <si>
    <t>919864</t>
  </si>
  <si>
    <t>919869</t>
  </si>
  <si>
    <t>919871</t>
  </si>
  <si>
    <t>919872</t>
  </si>
  <si>
    <t>919873</t>
  </si>
  <si>
    <t>919878</t>
  </si>
  <si>
    <t>CONTENITORE TRASP. GRANDE ROSA</t>
  </si>
  <si>
    <t>919879</t>
  </si>
  <si>
    <t>919880</t>
  </si>
  <si>
    <t>919901</t>
  </si>
  <si>
    <t>920001</t>
  </si>
  <si>
    <t>920021</t>
  </si>
  <si>
    <t>920023</t>
  </si>
  <si>
    <t>92010150</t>
  </si>
  <si>
    <t>920103</t>
  </si>
  <si>
    <t>92010350</t>
  </si>
  <si>
    <t>920106</t>
  </si>
  <si>
    <t>92010650</t>
  </si>
  <si>
    <t>920109</t>
  </si>
  <si>
    <t>92010950</t>
  </si>
  <si>
    <t>920116</t>
  </si>
  <si>
    <t>920121</t>
  </si>
  <si>
    <t>920122</t>
  </si>
  <si>
    <t>920126</t>
  </si>
  <si>
    <t>920127</t>
  </si>
  <si>
    <t>920130</t>
  </si>
  <si>
    <t>920133</t>
  </si>
  <si>
    <t>92013400</t>
  </si>
  <si>
    <t>920136</t>
  </si>
  <si>
    <t>92013800</t>
  </si>
  <si>
    <t>920140</t>
  </si>
  <si>
    <t>920141</t>
  </si>
  <si>
    <t>920153</t>
  </si>
  <si>
    <t>TENDA INDIANA</t>
  </si>
  <si>
    <t>920154</t>
  </si>
  <si>
    <t>BISCOT-TANA</t>
  </si>
  <si>
    <t>920156</t>
  </si>
  <si>
    <t>CANCELLETTO ARCOBALENO</t>
  </si>
  <si>
    <t>920163</t>
  </si>
  <si>
    <t>920168</t>
  </si>
  <si>
    <t>920169</t>
  </si>
  <si>
    <t>920200</t>
  </si>
  <si>
    <t>920202</t>
  </si>
  <si>
    <t>920204</t>
  </si>
  <si>
    <t>920207</t>
  </si>
  <si>
    <t>920300</t>
  </si>
  <si>
    <t>92030050</t>
  </si>
  <si>
    <t>920303</t>
  </si>
  <si>
    <t>92030350</t>
  </si>
  <si>
    <t>920305</t>
  </si>
  <si>
    <t>92030550</t>
  </si>
  <si>
    <t>920309</t>
  </si>
  <si>
    <t>92030950</t>
  </si>
  <si>
    <t>920410</t>
  </si>
  <si>
    <t>920411</t>
  </si>
  <si>
    <t>920412</t>
  </si>
  <si>
    <t>920430</t>
  </si>
  <si>
    <t>920431</t>
  </si>
  <si>
    <t>920432</t>
  </si>
  <si>
    <t>920440</t>
  </si>
  <si>
    <t>920441</t>
  </si>
  <si>
    <t>920442</t>
  </si>
  <si>
    <t>920445</t>
  </si>
  <si>
    <t>920446</t>
  </si>
  <si>
    <t>920447</t>
  </si>
  <si>
    <t>920450</t>
  </si>
  <si>
    <t>920451</t>
  </si>
  <si>
    <t>920452</t>
  </si>
  <si>
    <t>920460</t>
  </si>
  <si>
    <t>920461</t>
  </si>
  <si>
    <t>920462</t>
  </si>
  <si>
    <t>920470</t>
  </si>
  <si>
    <t>920471</t>
  </si>
  <si>
    <t>920472</t>
  </si>
  <si>
    <t>920480</t>
  </si>
  <si>
    <t>920481</t>
  </si>
  <si>
    <t>920482</t>
  </si>
  <si>
    <t>920500</t>
  </si>
  <si>
    <t>920501</t>
  </si>
  <si>
    <t>920502</t>
  </si>
  <si>
    <t>920505</t>
  </si>
  <si>
    <t>920506</t>
  </si>
  <si>
    <t>920507</t>
  </si>
  <si>
    <t>920510</t>
  </si>
  <si>
    <t>920511</t>
  </si>
  <si>
    <t>920512</t>
  </si>
  <si>
    <t>920515</t>
  </si>
  <si>
    <t>920516</t>
  </si>
  <si>
    <t>920517</t>
  </si>
  <si>
    <t>920610</t>
  </si>
  <si>
    <t>NOTE MUSICALI MAGNETICHE</t>
  </si>
  <si>
    <t>920611</t>
  </si>
  <si>
    <t>920612</t>
  </si>
  <si>
    <t>PENTAGRAMMA MAGNETICO</t>
  </si>
  <si>
    <t>920615</t>
  </si>
  <si>
    <t>9207</t>
  </si>
  <si>
    <t>920802</t>
  </si>
  <si>
    <t>920803</t>
  </si>
  <si>
    <t>920811</t>
  </si>
  <si>
    <t>920812</t>
  </si>
  <si>
    <t>920813</t>
  </si>
  <si>
    <t>920814</t>
  </si>
  <si>
    <t>920815</t>
  </si>
  <si>
    <t>920816</t>
  </si>
  <si>
    <t>9210</t>
  </si>
  <si>
    <t>922032</t>
  </si>
  <si>
    <t>922033</t>
  </si>
  <si>
    <t>922035</t>
  </si>
  <si>
    <t>922036</t>
  </si>
  <si>
    <t>92203700</t>
  </si>
  <si>
    <t>922038</t>
  </si>
  <si>
    <t>922039</t>
  </si>
  <si>
    <t>922040</t>
  </si>
  <si>
    <t>922053</t>
  </si>
  <si>
    <t>922060</t>
  </si>
  <si>
    <t>922065</t>
  </si>
  <si>
    <t>930715</t>
  </si>
  <si>
    <t>931120</t>
  </si>
  <si>
    <t>931121</t>
  </si>
  <si>
    <t>931122</t>
  </si>
  <si>
    <t>931123</t>
  </si>
  <si>
    <t>931124</t>
  </si>
  <si>
    <t>931405</t>
  </si>
  <si>
    <t>93140500</t>
  </si>
  <si>
    <t>931406</t>
  </si>
  <si>
    <t>931411</t>
  </si>
  <si>
    <t>931412</t>
  </si>
  <si>
    <t>932811</t>
  </si>
  <si>
    <t>933202</t>
  </si>
  <si>
    <t>933203</t>
  </si>
  <si>
    <t>9333</t>
  </si>
  <si>
    <t>933401</t>
  </si>
  <si>
    <t>933402</t>
  </si>
  <si>
    <t>933403</t>
  </si>
  <si>
    <t>933404</t>
  </si>
  <si>
    <t>933405</t>
  </si>
  <si>
    <t>933406</t>
  </si>
  <si>
    <t>933407</t>
  </si>
  <si>
    <t>933410</t>
  </si>
  <si>
    <t>933413</t>
  </si>
  <si>
    <t>933700</t>
  </si>
  <si>
    <t>933701</t>
  </si>
  <si>
    <t>933708</t>
  </si>
  <si>
    <t>933713</t>
  </si>
  <si>
    <t>933714</t>
  </si>
  <si>
    <t>933802</t>
  </si>
  <si>
    <t>935701</t>
  </si>
  <si>
    <t>935722</t>
  </si>
  <si>
    <t>936901</t>
  </si>
  <si>
    <t>936902</t>
  </si>
  <si>
    <t>936903</t>
  </si>
  <si>
    <t>936904</t>
  </si>
  <si>
    <t>936906</t>
  </si>
  <si>
    <t>936908</t>
  </si>
  <si>
    <t>936909</t>
  </si>
  <si>
    <t>93690900</t>
  </si>
  <si>
    <t>936910</t>
  </si>
  <si>
    <t>936914</t>
  </si>
  <si>
    <t>936922</t>
  </si>
  <si>
    <t>936923</t>
  </si>
  <si>
    <t>937231</t>
  </si>
  <si>
    <t>937233</t>
  </si>
  <si>
    <t>937235</t>
  </si>
  <si>
    <t>937241</t>
  </si>
  <si>
    <t>937242</t>
  </si>
  <si>
    <t>BILICO TATTILE</t>
  </si>
  <si>
    <t>937301</t>
  </si>
  <si>
    <t>937302</t>
  </si>
  <si>
    <t>937304</t>
  </si>
  <si>
    <t>937312</t>
  </si>
  <si>
    <t>937313</t>
  </si>
  <si>
    <t>937401</t>
  </si>
  <si>
    <t>937406</t>
  </si>
  <si>
    <t>937408</t>
  </si>
  <si>
    <t>937409</t>
  </si>
  <si>
    <t>937803</t>
  </si>
  <si>
    <t>940201</t>
  </si>
  <si>
    <t>940231</t>
  </si>
  <si>
    <t>940240</t>
  </si>
  <si>
    <t>940241</t>
  </si>
  <si>
    <t>940242</t>
  </si>
  <si>
    <t>940243</t>
  </si>
  <si>
    <t>940253</t>
  </si>
  <si>
    <t>940254</t>
  </si>
  <si>
    <t>940259</t>
  </si>
  <si>
    <t>940260</t>
  </si>
  <si>
    <t>940262</t>
  </si>
  <si>
    <t>940271</t>
  </si>
  <si>
    <t>9404</t>
  </si>
  <si>
    <t>940513</t>
  </si>
  <si>
    <t>940514</t>
  </si>
  <si>
    <t>940515</t>
  </si>
  <si>
    <t>940516</t>
  </si>
  <si>
    <t>940517</t>
  </si>
  <si>
    <t>940520</t>
  </si>
  <si>
    <t>AVVENTURA FRA I CORALLI</t>
  </si>
  <si>
    <t>940528</t>
  </si>
  <si>
    <t>940531</t>
  </si>
  <si>
    <t>940532</t>
  </si>
  <si>
    <t>940534</t>
  </si>
  <si>
    <t>SENTIERO TATTILE COMPLETO</t>
  </si>
  <si>
    <t>940703</t>
  </si>
  <si>
    <t>940704</t>
  </si>
  <si>
    <t>940901</t>
  </si>
  <si>
    <t>940902</t>
  </si>
  <si>
    <t>940907</t>
  </si>
  <si>
    <t>940909</t>
  </si>
  <si>
    <t>940911</t>
  </si>
  <si>
    <t>940913</t>
  </si>
  <si>
    <t>940916</t>
  </si>
  <si>
    <t>940919</t>
  </si>
  <si>
    <t>940920</t>
  </si>
  <si>
    <t>940931</t>
  </si>
  <si>
    <t>940935</t>
  </si>
  <si>
    <t>941087</t>
  </si>
  <si>
    <t>TAVOLO SABBIERA GRANCHIETTO</t>
  </si>
  <si>
    <t>941089</t>
  </si>
  <si>
    <t>941091</t>
  </si>
  <si>
    <t>941092</t>
  </si>
  <si>
    <t>941094</t>
  </si>
  <si>
    <t>941095</t>
  </si>
  <si>
    <t>941099</t>
  </si>
  <si>
    <t>941100</t>
  </si>
  <si>
    <t>941103</t>
  </si>
  <si>
    <t>941104</t>
  </si>
  <si>
    <t>941136</t>
  </si>
  <si>
    <t>941155</t>
  </si>
  <si>
    <t>941164</t>
  </si>
  <si>
    <t>941168</t>
  </si>
  <si>
    <t>941169</t>
  </si>
  <si>
    <t>941170</t>
  </si>
  <si>
    <t>941173</t>
  </si>
  <si>
    <t>941174</t>
  </si>
  <si>
    <t>941175</t>
  </si>
  <si>
    <t>941178</t>
  </si>
  <si>
    <t>941181</t>
  </si>
  <si>
    <t>941183</t>
  </si>
  <si>
    <t>941184</t>
  </si>
  <si>
    <t>941186</t>
  </si>
  <si>
    <t>941187</t>
  </si>
  <si>
    <t>941188</t>
  </si>
  <si>
    <t>941189</t>
  </si>
  <si>
    <t>941191</t>
  </si>
  <si>
    <t>941192</t>
  </si>
  <si>
    <t>941193</t>
  </si>
  <si>
    <t>941194</t>
  </si>
  <si>
    <t>941195</t>
  </si>
  <si>
    <t>941196</t>
  </si>
  <si>
    <t>941197</t>
  </si>
  <si>
    <t>941198</t>
  </si>
  <si>
    <t>941201</t>
  </si>
  <si>
    <t>941204</t>
  </si>
  <si>
    <t>941209</t>
  </si>
  <si>
    <t>941221</t>
  </si>
  <si>
    <t>941222</t>
  </si>
  <si>
    <t>941223</t>
  </si>
  <si>
    <t>941224</t>
  </si>
  <si>
    <t>941225</t>
  </si>
  <si>
    <t>941229</t>
  </si>
  <si>
    <t>941230</t>
  </si>
  <si>
    <t>941234</t>
  </si>
  <si>
    <t>941235</t>
  </si>
  <si>
    <t>MUCCA PER TRE</t>
  </si>
  <si>
    <t>941236</t>
  </si>
  <si>
    <t>TORRETTA DA SCALARE</t>
  </si>
  <si>
    <t>941400</t>
  </si>
  <si>
    <t>941404</t>
  </si>
  <si>
    <t>941428</t>
  </si>
  <si>
    <t>941429</t>
  </si>
  <si>
    <t>941432</t>
  </si>
  <si>
    <t>941434</t>
  </si>
  <si>
    <t>941438</t>
  </si>
  <si>
    <t>941451</t>
  </si>
  <si>
    <t>941463</t>
  </si>
  <si>
    <t>941708</t>
  </si>
  <si>
    <t>941721</t>
  </si>
  <si>
    <t>941722</t>
  </si>
  <si>
    <t>941723</t>
  </si>
  <si>
    <t>941724</t>
  </si>
  <si>
    <t>941725</t>
  </si>
  <si>
    <t>941726</t>
  </si>
  <si>
    <t>941727</t>
  </si>
  <si>
    <t>941728</t>
  </si>
  <si>
    <t>941729</t>
  </si>
  <si>
    <t>941735</t>
  </si>
  <si>
    <t>941736</t>
  </si>
  <si>
    <t>941803</t>
  </si>
  <si>
    <t>942200</t>
  </si>
  <si>
    <t>CONO CON 8 FORI cm 30 h ROSSO</t>
  </si>
  <si>
    <t>942206</t>
  </si>
  <si>
    <t>942207</t>
  </si>
  <si>
    <t>CONO CON 16 FORI cm 50 h VERDE</t>
  </si>
  <si>
    <t>942208</t>
  </si>
  <si>
    <t>942210</t>
  </si>
  <si>
    <t>CONO CON 12 FORI cm 40 h BLU</t>
  </si>
  <si>
    <t>942211</t>
  </si>
  <si>
    <t>CONO CON 8 FORI cm 30 h GIALLO</t>
  </si>
  <si>
    <t>942213</t>
  </si>
  <si>
    <t>CONO CON 12 FORI cm 40 h ROSSO</t>
  </si>
  <si>
    <t>942214</t>
  </si>
  <si>
    <t>942215</t>
  </si>
  <si>
    <t>942216</t>
  </si>
  <si>
    <t>CONO CON 12 FORI cm 40 h VERDE</t>
  </si>
  <si>
    <t>942217</t>
  </si>
  <si>
    <t>CONO CON 8 FORI cm 30 h VERDE</t>
  </si>
  <si>
    <t>942218</t>
  </si>
  <si>
    <t>CONO CON 16 FORI cm 50 h ROSSO</t>
  </si>
  <si>
    <t>942219</t>
  </si>
  <si>
    <t>942220</t>
  </si>
  <si>
    <t>942221</t>
  </si>
  <si>
    <t>CONO CON 16 FORI cm 50 h BLU</t>
  </si>
  <si>
    <t>942222</t>
  </si>
  <si>
    <t>CONO CON 8 FORI cm 30 h BLU</t>
  </si>
  <si>
    <t>942228</t>
  </si>
  <si>
    <t>942229</t>
  </si>
  <si>
    <t>942410</t>
  </si>
  <si>
    <t>942412</t>
  </si>
  <si>
    <t>942413</t>
  </si>
  <si>
    <t>942414</t>
  </si>
  <si>
    <t>942424</t>
  </si>
  <si>
    <t>942425</t>
  </si>
  <si>
    <t>942427</t>
  </si>
  <si>
    <t>942428</t>
  </si>
  <si>
    <t>942429</t>
  </si>
  <si>
    <t>943403</t>
  </si>
  <si>
    <t>SPECCHIO DEFORMANTE PICCOLO</t>
  </si>
  <si>
    <t>943405</t>
  </si>
  <si>
    <t>943406</t>
  </si>
  <si>
    <t>943407</t>
  </si>
  <si>
    <t>943408</t>
  </si>
  <si>
    <t>943410</t>
  </si>
  <si>
    <t>943417</t>
  </si>
  <si>
    <t>SPECCHIO DEFORMANTE GRANDE</t>
  </si>
  <si>
    <t>943420</t>
  </si>
  <si>
    <t>SPECCHIO LINEA ARCOBALENO</t>
  </si>
  <si>
    <t>943425</t>
  </si>
  <si>
    <t>943467</t>
  </si>
  <si>
    <t>943468</t>
  </si>
  <si>
    <t>943481</t>
  </si>
  <si>
    <t>943527</t>
  </si>
  <si>
    <t>943529</t>
  </si>
  <si>
    <t>943530</t>
  </si>
  <si>
    <t>943550</t>
  </si>
  <si>
    <t>943551</t>
  </si>
  <si>
    <t>943552</t>
  </si>
  <si>
    <t>943553</t>
  </si>
  <si>
    <t>943554</t>
  </si>
  <si>
    <t>943560</t>
  </si>
  <si>
    <t>943562</t>
  </si>
  <si>
    <t>943601</t>
  </si>
  <si>
    <t>943602</t>
  </si>
  <si>
    <t>943609</t>
  </si>
  <si>
    <t>943612</t>
  </si>
  <si>
    <t>943614</t>
  </si>
  <si>
    <t>943701</t>
  </si>
  <si>
    <t>943702</t>
  </si>
  <si>
    <t>943703</t>
  </si>
  <si>
    <t>943704</t>
  </si>
  <si>
    <t>943705</t>
  </si>
  <si>
    <t>943706</t>
  </si>
  <si>
    <t>943708</t>
  </si>
  <si>
    <t>943709</t>
  </si>
  <si>
    <t>943725</t>
  </si>
  <si>
    <t>943726</t>
  </si>
  <si>
    <t>943727</t>
  </si>
  <si>
    <t>943729</t>
  </si>
  <si>
    <t>943744</t>
  </si>
  <si>
    <t>943745</t>
  </si>
  <si>
    <t>943747</t>
  </si>
  <si>
    <t>943748</t>
  </si>
  <si>
    <t>943749</t>
  </si>
  <si>
    <t>943752</t>
  </si>
  <si>
    <t>943753</t>
  </si>
  <si>
    <t>943756</t>
  </si>
  <si>
    <t>943757</t>
  </si>
  <si>
    <t>943758</t>
  </si>
  <si>
    <t>943760</t>
  </si>
  <si>
    <t>943762</t>
  </si>
  <si>
    <t>943763</t>
  </si>
  <si>
    <t>943764</t>
  </si>
  <si>
    <t>943793</t>
  </si>
  <si>
    <t>94381000</t>
  </si>
  <si>
    <t>944211</t>
  </si>
  <si>
    <t>944212</t>
  </si>
  <si>
    <t>944257</t>
  </si>
  <si>
    <t>944258</t>
  </si>
  <si>
    <t>944260</t>
  </si>
  <si>
    <t>944261</t>
  </si>
  <si>
    <t>944271</t>
  </si>
  <si>
    <t>944272</t>
  </si>
  <si>
    <t>944278</t>
  </si>
  <si>
    <t>944279</t>
  </si>
  <si>
    <t>944282</t>
  </si>
  <si>
    <t>944283</t>
  </si>
  <si>
    <t>944285</t>
  </si>
  <si>
    <t>944286</t>
  </si>
  <si>
    <t>944288</t>
  </si>
  <si>
    <t>944290</t>
  </si>
  <si>
    <t>944291</t>
  </si>
  <si>
    <t>944292</t>
  </si>
  <si>
    <t>944296</t>
  </si>
  <si>
    <t>944297</t>
  </si>
  <si>
    <t>944298</t>
  </si>
  <si>
    <t>944299</t>
  </si>
  <si>
    <t>944302</t>
  </si>
  <si>
    <t>944303</t>
  </si>
  <si>
    <t>944304</t>
  </si>
  <si>
    <t>94430801</t>
  </si>
  <si>
    <t>944316</t>
  </si>
  <si>
    <t>944317</t>
  </si>
  <si>
    <t>944415</t>
  </si>
  <si>
    <t>944420</t>
  </si>
  <si>
    <t>TAPPETINO PIEGHEVOLE</t>
  </si>
  <si>
    <t>944422</t>
  </si>
  <si>
    <t>944428</t>
  </si>
  <si>
    <t>944429</t>
  </si>
  <si>
    <t>944432</t>
  </si>
  <si>
    <t>MAT GYM GIALLO/VERDE</t>
  </si>
  <si>
    <t>944433</t>
  </si>
  <si>
    <t>MAT GYM ROSSO/BLU</t>
  </si>
  <si>
    <t>944434</t>
  </si>
  <si>
    <t>MAT GYM 4 PEZZI</t>
  </si>
  <si>
    <t>944500</t>
  </si>
  <si>
    <t>STUOIA cm 180x50x0,7 h</t>
  </si>
  <si>
    <t>944501</t>
  </si>
  <si>
    <t>944520</t>
  </si>
  <si>
    <t>944621</t>
  </si>
  <si>
    <t>944701</t>
  </si>
  <si>
    <t>944702</t>
  </si>
  <si>
    <t>944707</t>
  </si>
  <si>
    <t>944840</t>
  </si>
  <si>
    <t>944841</t>
  </si>
  <si>
    <t>944842</t>
  </si>
  <si>
    <t>944843</t>
  </si>
  <si>
    <t>944844</t>
  </si>
  <si>
    <t>944845</t>
  </si>
  <si>
    <t>944846</t>
  </si>
  <si>
    <t>944847</t>
  </si>
  <si>
    <t>944848</t>
  </si>
  <si>
    <t>944849</t>
  </si>
  <si>
    <t>944850</t>
  </si>
  <si>
    <t>944851</t>
  </si>
  <si>
    <t>944852</t>
  </si>
  <si>
    <t>944853</t>
  </si>
  <si>
    <t>944854</t>
  </si>
  <si>
    <t>944855</t>
  </si>
  <si>
    <t>944856</t>
  </si>
  <si>
    <t>944857</t>
  </si>
  <si>
    <t>944858</t>
  </si>
  <si>
    <t>944859</t>
  </si>
  <si>
    <t>944860</t>
  </si>
  <si>
    <t>944861</t>
  </si>
  <si>
    <t>944862</t>
  </si>
  <si>
    <t>944863</t>
  </si>
  <si>
    <t>944864</t>
  </si>
  <si>
    <t>944865</t>
  </si>
  <si>
    <t>944866</t>
  </si>
  <si>
    <t>944867</t>
  </si>
  <si>
    <t>944868</t>
  </si>
  <si>
    <t>944869</t>
  </si>
  <si>
    <t>944870</t>
  </si>
  <si>
    <t>944871</t>
  </si>
  <si>
    <t>944872</t>
  </si>
  <si>
    <t>944874</t>
  </si>
  <si>
    <t>944875</t>
  </si>
  <si>
    <t>944876</t>
  </si>
  <si>
    <t>944878</t>
  </si>
  <si>
    <t>944879</t>
  </si>
  <si>
    <t>944880</t>
  </si>
  <si>
    <t>944881</t>
  </si>
  <si>
    <t>944882</t>
  </si>
  <si>
    <t>944883</t>
  </si>
  <si>
    <t>944884</t>
  </si>
  <si>
    <t>945204</t>
  </si>
  <si>
    <t>945205</t>
  </si>
  <si>
    <t>945501</t>
  </si>
  <si>
    <t>945502</t>
  </si>
  <si>
    <t>945503</t>
  </si>
  <si>
    <t>945504</t>
  </si>
  <si>
    <t>945505</t>
  </si>
  <si>
    <t>945507</t>
  </si>
  <si>
    <t>945601</t>
  </si>
  <si>
    <t>945602</t>
  </si>
  <si>
    <t>945603</t>
  </si>
  <si>
    <t>945604</t>
  </si>
  <si>
    <t>945606</t>
  </si>
  <si>
    <t>945610</t>
  </si>
  <si>
    <t>945611</t>
  </si>
  <si>
    <t>945612</t>
  </si>
  <si>
    <t>9457</t>
  </si>
  <si>
    <t>945701</t>
  </si>
  <si>
    <t>945703</t>
  </si>
  <si>
    <t>945704</t>
  </si>
  <si>
    <t>946112</t>
  </si>
  <si>
    <t>946113</t>
  </si>
  <si>
    <t>946114</t>
  </si>
  <si>
    <t>946117</t>
  </si>
  <si>
    <t>946118</t>
  </si>
  <si>
    <t>946119</t>
  </si>
  <si>
    <t>946142</t>
  </si>
  <si>
    <t>946143</t>
  </si>
  <si>
    <t>946144</t>
  </si>
  <si>
    <t>946147</t>
  </si>
  <si>
    <t>946148</t>
  </si>
  <si>
    <t>946163</t>
  </si>
  <si>
    <t>946205</t>
  </si>
  <si>
    <t>946271</t>
  </si>
  <si>
    <t>946272</t>
  </si>
  <si>
    <t>946273</t>
  </si>
  <si>
    <t>946274</t>
  </si>
  <si>
    <t>946275</t>
  </si>
  <si>
    <t>946277</t>
  </si>
  <si>
    <t>946278</t>
  </si>
  <si>
    <t>946281</t>
  </si>
  <si>
    <t>946282</t>
  </si>
  <si>
    <t>946284</t>
  </si>
  <si>
    <t>946285</t>
  </si>
  <si>
    <t>946286</t>
  </si>
  <si>
    <t>946287</t>
  </si>
  <si>
    <t>946288</t>
  </si>
  <si>
    <t>946289</t>
  </si>
  <si>
    <t>946290</t>
  </si>
  <si>
    <t>946291</t>
  </si>
  <si>
    <t>946295</t>
  </si>
  <si>
    <t>947511</t>
  </si>
  <si>
    <t>947514</t>
  </si>
  <si>
    <t>947519</t>
  </si>
  <si>
    <t>MINIVORTEX</t>
  </si>
  <si>
    <t>947520</t>
  </si>
  <si>
    <t>VORTEX</t>
  </si>
  <si>
    <t>947522</t>
  </si>
  <si>
    <t>947525</t>
  </si>
  <si>
    <t>947526</t>
  </si>
  <si>
    <t>947528</t>
  </si>
  <si>
    <t>947533</t>
  </si>
  <si>
    <t>947534</t>
  </si>
  <si>
    <t>947535</t>
  </si>
  <si>
    <t>947601</t>
  </si>
  <si>
    <t>947702</t>
  </si>
  <si>
    <t>947705</t>
  </si>
  <si>
    <t>947706</t>
  </si>
  <si>
    <t>9478</t>
  </si>
  <si>
    <t>948012</t>
  </si>
  <si>
    <t>948014</t>
  </si>
  <si>
    <t>948015</t>
  </si>
  <si>
    <t>948016</t>
  </si>
  <si>
    <t>948020</t>
  </si>
  <si>
    <t>948112</t>
  </si>
  <si>
    <t>948113</t>
  </si>
  <si>
    <t>948114</t>
  </si>
  <si>
    <t>948115</t>
  </si>
  <si>
    <t>948117</t>
  </si>
  <si>
    <t>949700</t>
  </si>
  <si>
    <t>TUNNEL A CILINDRO</t>
  </si>
  <si>
    <t>949703</t>
  </si>
  <si>
    <t>TUNNEL AD ARCO lunghezza 260cm</t>
  </si>
  <si>
    <t>949706</t>
  </si>
  <si>
    <t>950803</t>
  </si>
  <si>
    <t>950804</t>
  </si>
  <si>
    <t>950805</t>
  </si>
  <si>
    <t>950806</t>
  </si>
  <si>
    <t>950807</t>
  </si>
  <si>
    <t>950809</t>
  </si>
  <si>
    <t>950815</t>
  </si>
  <si>
    <t>950816</t>
  </si>
  <si>
    <t>950817</t>
  </si>
  <si>
    <t>950845</t>
  </si>
  <si>
    <t>951010</t>
  </si>
  <si>
    <t>951011</t>
  </si>
  <si>
    <t>951014</t>
  </si>
  <si>
    <t>951018</t>
  </si>
  <si>
    <t>951019</t>
  </si>
  <si>
    <t>951020</t>
  </si>
  <si>
    <t>951021</t>
  </si>
  <si>
    <t>951022</t>
  </si>
  <si>
    <t>951023</t>
  </si>
  <si>
    <t>951024</t>
  </si>
  <si>
    <t>951025</t>
  </si>
  <si>
    <t>951026</t>
  </si>
  <si>
    <t>951028</t>
  </si>
  <si>
    <t>951029</t>
  </si>
  <si>
    <t>951033</t>
  </si>
  <si>
    <t>951034</t>
  </si>
  <si>
    <t>951035</t>
  </si>
  <si>
    <t>951036</t>
  </si>
  <si>
    <t>951038</t>
  </si>
  <si>
    <t>951039</t>
  </si>
  <si>
    <t>951043</t>
  </si>
  <si>
    <t>951049</t>
  </si>
  <si>
    <t>951050</t>
  </si>
  <si>
    <t>951052</t>
  </si>
  <si>
    <t>951059</t>
  </si>
  <si>
    <t>951065</t>
  </si>
  <si>
    <t>951066</t>
  </si>
  <si>
    <t>951123</t>
  </si>
  <si>
    <t>TUFFO ROSSO (SL) cm 140x85</t>
  </si>
  <si>
    <t>951124</t>
  </si>
  <si>
    <t>TUFFO GIALLO (SL) cm 140x85</t>
  </si>
  <si>
    <t>951125</t>
  </si>
  <si>
    <t>TUFFO BLU (SL) cm 140x85</t>
  </si>
  <si>
    <t>951126</t>
  </si>
  <si>
    <t>TUFFO VERDE (SL) cm 140x85</t>
  </si>
  <si>
    <t>951220</t>
  </si>
  <si>
    <t>951261</t>
  </si>
  <si>
    <t>951265</t>
  </si>
  <si>
    <t>951404</t>
  </si>
  <si>
    <t>951406</t>
  </si>
  <si>
    <t>951407</t>
  </si>
  <si>
    <t>951408</t>
  </si>
  <si>
    <t>951416</t>
  </si>
  <si>
    <t>951421</t>
  </si>
  <si>
    <t>951424</t>
  </si>
  <si>
    <t>951425</t>
  </si>
  <si>
    <t>951432</t>
  </si>
  <si>
    <t>951440</t>
  </si>
  <si>
    <t>951458</t>
  </si>
  <si>
    <t>951459</t>
  </si>
  <si>
    <t>951460</t>
  </si>
  <si>
    <t>951464</t>
  </si>
  <si>
    <t>951465</t>
  </si>
  <si>
    <t>951472</t>
  </si>
  <si>
    <t>951473</t>
  </si>
  <si>
    <t>951474</t>
  </si>
  <si>
    <t>951477</t>
  </si>
  <si>
    <t>951480</t>
  </si>
  <si>
    <t>951481</t>
  </si>
  <si>
    <t>951482</t>
  </si>
  <si>
    <t>951483</t>
  </si>
  <si>
    <t>951484</t>
  </si>
  <si>
    <t>951486</t>
  </si>
  <si>
    <t>951489</t>
  </si>
  <si>
    <t>951490</t>
  </si>
  <si>
    <t>951491</t>
  </si>
  <si>
    <t>951492</t>
  </si>
  <si>
    <t>951493</t>
  </si>
  <si>
    <t>951494</t>
  </si>
  <si>
    <t>951495</t>
  </si>
  <si>
    <t>BASTONE CON GANCI CM 100</t>
  </si>
  <si>
    <t>951506</t>
  </si>
  <si>
    <t>951508</t>
  </si>
  <si>
    <t>951509</t>
  </si>
  <si>
    <t>951510</t>
  </si>
  <si>
    <t>951532</t>
  </si>
  <si>
    <t>951533</t>
  </si>
  <si>
    <t>951534</t>
  </si>
  <si>
    <t>951535</t>
  </si>
  <si>
    <t>951539</t>
  </si>
  <si>
    <t>951568</t>
  </si>
  <si>
    <t>TAPPETO MORBIDO ROSSO/PANNA</t>
  </si>
  <si>
    <t>951569</t>
  </si>
  <si>
    <t>951570</t>
  </si>
  <si>
    <t>TAPPETO MORBIDO GIALLO/ARANCIO</t>
  </si>
  <si>
    <t>951571</t>
  </si>
  <si>
    <t>TAPPETO MORBIDO AZZURR/BLU</t>
  </si>
  <si>
    <t>951580</t>
  </si>
  <si>
    <t>PARETE MORBIDA ROSSO/PANNA</t>
  </si>
  <si>
    <t>951581</t>
  </si>
  <si>
    <t>951582</t>
  </si>
  <si>
    <t>951583</t>
  </si>
  <si>
    <t>PARETE MORBIDA AZZURRO/BLU</t>
  </si>
  <si>
    <t>951627</t>
  </si>
  <si>
    <t>951634</t>
  </si>
  <si>
    <t>951637</t>
  </si>
  <si>
    <t>CAMERA OSCURA</t>
  </si>
  <si>
    <t>951638</t>
  </si>
  <si>
    <t>TENDA DEL CASTELLO</t>
  </si>
  <si>
    <t>951653</t>
  </si>
  <si>
    <t>951654</t>
  </si>
  <si>
    <t>951656</t>
  </si>
  <si>
    <t>951658</t>
  </si>
  <si>
    <t>951659</t>
  </si>
  <si>
    <t>951664</t>
  </si>
  <si>
    <t>TENDA DEL FRUTTIVENDOLO</t>
  </si>
  <si>
    <t>951671</t>
  </si>
  <si>
    <t>951673</t>
  </si>
  <si>
    <t>951689</t>
  </si>
  <si>
    <t>951697</t>
  </si>
  <si>
    <t>951698</t>
  </si>
  <si>
    <t>951761</t>
  </si>
  <si>
    <t>951762</t>
  </si>
  <si>
    <t>951763</t>
  </si>
  <si>
    <t>951764</t>
  </si>
  <si>
    <t>951765</t>
  </si>
  <si>
    <t>951767</t>
  </si>
  <si>
    <t>951769</t>
  </si>
  <si>
    <t>951770</t>
  </si>
  <si>
    <t>951781</t>
  </si>
  <si>
    <t>951782</t>
  </si>
  <si>
    <t>951783</t>
  </si>
  <si>
    <t>951786</t>
  </si>
  <si>
    <t>951787</t>
  </si>
  <si>
    <t>951788</t>
  </si>
  <si>
    <t>951789</t>
  </si>
  <si>
    <t>951790</t>
  </si>
  <si>
    <t>951791</t>
  </si>
  <si>
    <t>951792</t>
  </si>
  <si>
    <t>951793</t>
  </si>
  <si>
    <t>951831</t>
  </si>
  <si>
    <t>951832</t>
  </si>
  <si>
    <t>951833</t>
  </si>
  <si>
    <t>951835</t>
  </si>
  <si>
    <t>951836</t>
  </si>
  <si>
    <t>951837</t>
  </si>
  <si>
    <t>951838</t>
  </si>
  <si>
    <t>951839</t>
  </si>
  <si>
    <t>951840</t>
  </si>
  <si>
    <t>951841</t>
  </si>
  <si>
    <t>951842</t>
  </si>
  <si>
    <t>951850</t>
  </si>
  <si>
    <t>951851</t>
  </si>
  <si>
    <t>951852</t>
  </si>
  <si>
    <t>951853</t>
  </si>
  <si>
    <t>951854</t>
  </si>
  <si>
    <t>951855</t>
  </si>
  <si>
    <t>951857</t>
  </si>
  <si>
    <t>951865</t>
  </si>
  <si>
    <t>951916</t>
  </si>
  <si>
    <t>951926</t>
  </si>
  <si>
    <t>951927</t>
  </si>
  <si>
    <t>952004</t>
  </si>
  <si>
    <t>952007</t>
  </si>
  <si>
    <t>952009</t>
  </si>
  <si>
    <t>952046</t>
  </si>
  <si>
    <t>952047</t>
  </si>
  <si>
    <t>952055</t>
  </si>
  <si>
    <t>952056</t>
  </si>
  <si>
    <t>952057</t>
  </si>
  <si>
    <t>952058</t>
  </si>
  <si>
    <t>952059</t>
  </si>
  <si>
    <t>952060</t>
  </si>
  <si>
    <t>952061</t>
  </si>
  <si>
    <t>952062</t>
  </si>
  <si>
    <t>952063</t>
  </si>
  <si>
    <t>952064</t>
  </si>
  <si>
    <t>952065</t>
  </si>
  <si>
    <t>952066</t>
  </si>
  <si>
    <t>952067</t>
  </si>
  <si>
    <t>952068</t>
  </si>
  <si>
    <t>952069</t>
  </si>
  <si>
    <t>952083</t>
  </si>
  <si>
    <t>952084</t>
  </si>
  <si>
    <t>952085</t>
  </si>
  <si>
    <t>952086</t>
  </si>
  <si>
    <t>952087</t>
  </si>
  <si>
    <t>952100</t>
  </si>
  <si>
    <t>952104</t>
  </si>
  <si>
    <t>952115</t>
  </si>
  <si>
    <t>952116</t>
  </si>
  <si>
    <t>952140</t>
  </si>
  <si>
    <t>952141</t>
  </si>
  <si>
    <t>952142</t>
  </si>
  <si>
    <t>952143</t>
  </si>
  <si>
    <t>952144</t>
  </si>
  <si>
    <t>952145</t>
  </si>
  <si>
    <t>952146</t>
  </si>
  <si>
    <t>952147</t>
  </si>
  <si>
    <t>TAPPETO PER GATTONARE (SL)</t>
  </si>
  <si>
    <t>952150</t>
  </si>
  <si>
    <t>952151</t>
  </si>
  <si>
    <t>952152</t>
  </si>
  <si>
    <t>952153</t>
  </si>
  <si>
    <t>952530</t>
  </si>
  <si>
    <t>952532</t>
  </si>
  <si>
    <t>952539</t>
  </si>
  <si>
    <t>953001</t>
  </si>
  <si>
    <t>953006</t>
  </si>
  <si>
    <t>953007</t>
  </si>
  <si>
    <t>953008</t>
  </si>
  <si>
    <t>953839</t>
  </si>
  <si>
    <t>953840</t>
  </si>
  <si>
    <t>953845</t>
  </si>
  <si>
    <t>953846</t>
  </si>
  <si>
    <t>953847</t>
  </si>
  <si>
    <t>953848</t>
  </si>
  <si>
    <t>953858</t>
  </si>
  <si>
    <t>955903</t>
  </si>
  <si>
    <t>955904</t>
  </si>
  <si>
    <t>9569</t>
  </si>
  <si>
    <t>957112</t>
  </si>
  <si>
    <t>957206</t>
  </si>
  <si>
    <t>957208</t>
  </si>
  <si>
    <t>957209</t>
  </si>
  <si>
    <t>957212</t>
  </si>
  <si>
    <t>957214</t>
  </si>
  <si>
    <t>957261</t>
  </si>
  <si>
    <t>957268</t>
  </si>
  <si>
    <t>957270</t>
  </si>
  <si>
    <t>957272</t>
  </si>
  <si>
    <t>957273</t>
  </si>
  <si>
    <t>957515</t>
  </si>
  <si>
    <t>957517</t>
  </si>
  <si>
    <t>959411</t>
  </si>
  <si>
    <t>959415</t>
  </si>
  <si>
    <t>959416</t>
  </si>
  <si>
    <t>959417</t>
  </si>
  <si>
    <t>960101</t>
  </si>
  <si>
    <t>960103</t>
  </si>
  <si>
    <t>PRESSA PER FIORI E FOGLIE</t>
  </si>
  <si>
    <t>960401</t>
  </si>
  <si>
    <t>960405</t>
  </si>
  <si>
    <t>960410</t>
  </si>
  <si>
    <t>961001</t>
  </si>
  <si>
    <t>961002</t>
  </si>
  <si>
    <t>961003</t>
  </si>
  <si>
    <t>961005</t>
  </si>
  <si>
    <t>961006</t>
  </si>
  <si>
    <t>961007</t>
  </si>
  <si>
    <t>961011</t>
  </si>
  <si>
    <t>961021</t>
  </si>
  <si>
    <t>9614</t>
  </si>
  <si>
    <t>962315</t>
  </si>
  <si>
    <t>962330</t>
  </si>
  <si>
    <t>962407</t>
  </si>
  <si>
    <t>962408</t>
  </si>
  <si>
    <t>962409</t>
  </si>
  <si>
    <t>962414</t>
  </si>
  <si>
    <t>962415</t>
  </si>
  <si>
    <t>962416</t>
  </si>
  <si>
    <t>962417</t>
  </si>
  <si>
    <t>962418</t>
  </si>
  <si>
    <t>962419</t>
  </si>
  <si>
    <t>962910</t>
  </si>
  <si>
    <t>963003</t>
  </si>
  <si>
    <t>963106</t>
  </si>
  <si>
    <t>963107</t>
  </si>
  <si>
    <t>963108</t>
  </si>
  <si>
    <t>963109</t>
  </si>
  <si>
    <t>963110</t>
  </si>
  <si>
    <t>963112</t>
  </si>
  <si>
    <t>963115</t>
  </si>
  <si>
    <t>963116</t>
  </si>
  <si>
    <t>963119</t>
  </si>
  <si>
    <t>963120</t>
  </si>
  <si>
    <t>963121</t>
  </si>
  <si>
    <t>963122</t>
  </si>
  <si>
    <t>963123</t>
  </si>
  <si>
    <t>963125</t>
  </si>
  <si>
    <t>963126</t>
  </si>
  <si>
    <t>963127</t>
  </si>
  <si>
    <t>963303</t>
  </si>
  <si>
    <t>963304</t>
  </si>
  <si>
    <t>963307</t>
  </si>
  <si>
    <t>963308</t>
  </si>
  <si>
    <t>DISEGNI MAGNETICI</t>
  </si>
  <si>
    <t>963309</t>
  </si>
  <si>
    <t>963310</t>
  </si>
  <si>
    <t>MANDALA MAGNETICO CON SPECCHIO</t>
  </si>
  <si>
    <t>963312</t>
  </si>
  <si>
    <t>963313</t>
  </si>
  <si>
    <t>963314</t>
  </si>
  <si>
    <t>963316</t>
  </si>
  <si>
    <t>963317</t>
  </si>
  <si>
    <t>963324</t>
  </si>
  <si>
    <t>963325</t>
  </si>
  <si>
    <t>963326</t>
  </si>
  <si>
    <t>963327</t>
  </si>
  <si>
    <t>963329</t>
  </si>
  <si>
    <t>963701</t>
  </si>
  <si>
    <t>963702</t>
  </si>
  <si>
    <t>963711</t>
  </si>
  <si>
    <t>963804</t>
  </si>
  <si>
    <t>963806</t>
  </si>
  <si>
    <t>964003</t>
  </si>
  <si>
    <t>964904</t>
  </si>
  <si>
    <t>964905</t>
  </si>
  <si>
    <t>964907</t>
  </si>
  <si>
    <t>964908</t>
  </si>
  <si>
    <t>964912</t>
  </si>
  <si>
    <t>964913</t>
  </si>
  <si>
    <t>964915</t>
  </si>
  <si>
    <t>964916</t>
  </si>
  <si>
    <t>964917</t>
  </si>
  <si>
    <t>964918</t>
  </si>
  <si>
    <t>964921</t>
  </si>
  <si>
    <t>964922</t>
  </si>
  <si>
    <t>964924</t>
  </si>
  <si>
    <t>964928</t>
  </si>
  <si>
    <t>STENCIL ANIMALI - SET 2</t>
  </si>
  <si>
    <t>964929</t>
  </si>
  <si>
    <t>964930</t>
  </si>
  <si>
    <t>964931</t>
  </si>
  <si>
    <t>964933</t>
  </si>
  <si>
    <t>964934</t>
  </si>
  <si>
    <t>964936</t>
  </si>
  <si>
    <t>964937</t>
  </si>
  <si>
    <t>964939</t>
  </si>
  <si>
    <t>964940</t>
  </si>
  <si>
    <t>964944</t>
  </si>
  <si>
    <t>STENCIL: FIABE - 6 PEZZI</t>
  </si>
  <si>
    <t>964945</t>
  </si>
  <si>
    <t>STENCIL MANDALA</t>
  </si>
  <si>
    <t>964946</t>
  </si>
  <si>
    <t>STENCIL ANIMALI - SET 1</t>
  </si>
  <si>
    <t>964947</t>
  </si>
  <si>
    <t>STENCIL DECORAZIONI PERGAMENE</t>
  </si>
  <si>
    <t>964949</t>
  </si>
  <si>
    <t>964951</t>
  </si>
  <si>
    <t>968500</t>
  </si>
  <si>
    <t>968501</t>
  </si>
  <si>
    <t>968502</t>
  </si>
  <si>
    <t>970100</t>
  </si>
  <si>
    <t>970102</t>
  </si>
  <si>
    <t>970402</t>
  </si>
  <si>
    <t>970601</t>
  </si>
  <si>
    <t>970605</t>
  </si>
  <si>
    <t>ABACO IN LEGNO : PRIMI CALCOLI</t>
  </si>
  <si>
    <t>970606</t>
  </si>
  <si>
    <t>IL MIO PRIMO ABACO</t>
  </si>
  <si>
    <t>970608</t>
  </si>
  <si>
    <t>IL MIO PRIMO ABACO IN LEGNO</t>
  </si>
  <si>
    <t>970610</t>
  </si>
  <si>
    <t>970615</t>
  </si>
  <si>
    <t>9708</t>
  </si>
  <si>
    <t>970802</t>
  </si>
  <si>
    <t>970821</t>
  </si>
  <si>
    <t>970825</t>
  </si>
  <si>
    <t>970906</t>
  </si>
  <si>
    <t>9712</t>
  </si>
  <si>
    <t>971301</t>
  </si>
  <si>
    <t>971303</t>
  </si>
  <si>
    <t>971304</t>
  </si>
  <si>
    <t>971306</t>
  </si>
  <si>
    <t>971307</t>
  </si>
  <si>
    <t>971308</t>
  </si>
  <si>
    <t>971309</t>
  </si>
  <si>
    <t>971310</t>
  </si>
  <si>
    <t>9718</t>
  </si>
  <si>
    <t>971903</t>
  </si>
  <si>
    <t>971904</t>
  </si>
  <si>
    <t>971906</t>
  </si>
  <si>
    <t>971913</t>
  </si>
  <si>
    <t>971926</t>
  </si>
  <si>
    <t>971945</t>
  </si>
  <si>
    <t>971947</t>
  </si>
  <si>
    <t>971949</t>
  </si>
  <si>
    <t>971950</t>
  </si>
  <si>
    <t>CIOTTOLI COLORATI</t>
  </si>
  <si>
    <t>971951</t>
  </si>
  <si>
    <t>MEMBRI DELLA FAMIGLIA</t>
  </si>
  <si>
    <t>971952</t>
  </si>
  <si>
    <t>971953</t>
  </si>
  <si>
    <t>972301</t>
  </si>
  <si>
    <t>972303</t>
  </si>
  <si>
    <t>972306</t>
  </si>
  <si>
    <t>972307</t>
  </si>
  <si>
    <t>972320</t>
  </si>
  <si>
    <t>972321</t>
  </si>
  <si>
    <t>972322</t>
  </si>
  <si>
    <t>972323</t>
  </si>
  <si>
    <t>972501</t>
  </si>
  <si>
    <t>9732</t>
  </si>
  <si>
    <t>973401</t>
  </si>
  <si>
    <t>973403</t>
  </si>
  <si>
    <t>973405</t>
  </si>
  <si>
    <t>973531</t>
  </si>
  <si>
    <t>973534</t>
  </si>
  <si>
    <t>MULTICUBI SCIENTIFICI</t>
  </si>
  <si>
    <t>973554</t>
  </si>
  <si>
    <t>9736</t>
  </si>
  <si>
    <t>9738</t>
  </si>
  <si>
    <t>974507</t>
  </si>
  <si>
    <t>974508</t>
  </si>
  <si>
    <t>974509</t>
  </si>
  <si>
    <t>974601</t>
  </si>
  <si>
    <t>974606</t>
  </si>
  <si>
    <t>974608</t>
  </si>
  <si>
    <t>974611</t>
  </si>
  <si>
    <t>974613</t>
  </si>
  <si>
    <t>974614</t>
  </si>
  <si>
    <t>9748</t>
  </si>
  <si>
    <t>974901</t>
  </si>
  <si>
    <t>974902</t>
  </si>
  <si>
    <t>974903</t>
  </si>
  <si>
    <t>974906</t>
  </si>
  <si>
    <t>974908</t>
  </si>
  <si>
    <t>974909</t>
  </si>
  <si>
    <t>974910</t>
  </si>
  <si>
    <t>974935</t>
  </si>
  <si>
    <t>975052</t>
  </si>
  <si>
    <t>975053</t>
  </si>
  <si>
    <t>975054</t>
  </si>
  <si>
    <t>975055</t>
  </si>
  <si>
    <t>975056</t>
  </si>
  <si>
    <t>975109</t>
  </si>
  <si>
    <t>975110</t>
  </si>
  <si>
    <t>975114</t>
  </si>
  <si>
    <t>975116</t>
  </si>
  <si>
    <t>975201</t>
  </si>
  <si>
    <t>975202</t>
  </si>
  <si>
    <t>975205</t>
  </si>
  <si>
    <t>975211</t>
  </si>
  <si>
    <t>975218</t>
  </si>
  <si>
    <t>975322</t>
  </si>
  <si>
    <t>975323</t>
  </si>
  <si>
    <t>975324</t>
  </si>
  <si>
    <t>975522</t>
  </si>
  <si>
    <t>MAXI DADO lato cm 15,5</t>
  </si>
  <si>
    <t>976000</t>
  </si>
  <si>
    <t>976003</t>
  </si>
  <si>
    <t>GEOSTRIPS</t>
  </si>
  <si>
    <t>976005</t>
  </si>
  <si>
    <t>976009</t>
  </si>
  <si>
    <t>GEOSTIX JUNIOR</t>
  </si>
  <si>
    <t>976010</t>
  </si>
  <si>
    <t>977011</t>
  </si>
  <si>
    <t>978001</t>
  </si>
  <si>
    <t>978003</t>
  </si>
  <si>
    <t>978004</t>
  </si>
  <si>
    <t>978006</t>
  </si>
  <si>
    <t>978111</t>
  </si>
  <si>
    <t>978501</t>
  </si>
  <si>
    <t>978509</t>
  </si>
  <si>
    <t>978512</t>
  </si>
  <si>
    <t>978513</t>
  </si>
  <si>
    <t>978516</t>
  </si>
  <si>
    <t>978518</t>
  </si>
  <si>
    <t>978522</t>
  </si>
  <si>
    <t>978523</t>
  </si>
  <si>
    <t>978524</t>
  </si>
  <si>
    <t>978531</t>
  </si>
  <si>
    <t>978902</t>
  </si>
  <si>
    <t>978903</t>
  </si>
  <si>
    <t>978904</t>
  </si>
  <si>
    <t>978908</t>
  </si>
  <si>
    <t>978920</t>
  </si>
  <si>
    <t>980100</t>
  </si>
  <si>
    <t>980101</t>
  </si>
  <si>
    <t>980102</t>
  </si>
  <si>
    <t>980104</t>
  </si>
  <si>
    <t>980116</t>
  </si>
  <si>
    <t>980118</t>
  </si>
  <si>
    <t>980119</t>
  </si>
  <si>
    <t>98012200</t>
  </si>
  <si>
    <t>980123</t>
  </si>
  <si>
    <t>980151</t>
  </si>
  <si>
    <t>980402</t>
  </si>
  <si>
    <t>980411</t>
  </si>
  <si>
    <t>9805</t>
  </si>
  <si>
    <t>981302</t>
  </si>
  <si>
    <t>981303</t>
  </si>
  <si>
    <t>MICROSCOPI PORTATILI - 6 PEZZI</t>
  </si>
  <si>
    <t>981311</t>
  </si>
  <si>
    <t>981314</t>
  </si>
  <si>
    <t>981320</t>
  </si>
  <si>
    <t>981321</t>
  </si>
  <si>
    <t>981356</t>
  </si>
  <si>
    <t>981405</t>
  </si>
  <si>
    <t>981424</t>
  </si>
  <si>
    <t>ESPERIMENTI SULL'ELETTRONICA</t>
  </si>
  <si>
    <t>981430</t>
  </si>
  <si>
    <t>981511</t>
  </si>
  <si>
    <t>981518</t>
  </si>
  <si>
    <t>981519</t>
  </si>
  <si>
    <t>981520</t>
  </si>
  <si>
    <t>981523</t>
  </si>
  <si>
    <t>981527</t>
  </si>
  <si>
    <t>981528</t>
  </si>
  <si>
    <t>981544</t>
  </si>
  <si>
    <t>981552</t>
  </si>
  <si>
    <t>981602</t>
  </si>
  <si>
    <t>982005</t>
  </si>
  <si>
    <t>983110</t>
  </si>
  <si>
    <t>983111</t>
  </si>
  <si>
    <t>983131</t>
  </si>
  <si>
    <t>9832</t>
  </si>
  <si>
    <t>9833</t>
  </si>
  <si>
    <t>983403</t>
  </si>
  <si>
    <t>9835</t>
  </si>
  <si>
    <t>983512</t>
  </si>
  <si>
    <t>9836</t>
  </si>
  <si>
    <t>983602</t>
  </si>
  <si>
    <t>9837</t>
  </si>
  <si>
    <t>985001</t>
  </si>
  <si>
    <t>985602</t>
  </si>
  <si>
    <t>985621</t>
  </si>
  <si>
    <t>985622</t>
  </si>
  <si>
    <t>985648</t>
  </si>
  <si>
    <t>985716</t>
  </si>
  <si>
    <t>985718</t>
  </si>
  <si>
    <t>985905</t>
  </si>
  <si>
    <t>985906</t>
  </si>
  <si>
    <t>985909</t>
  </si>
  <si>
    <t>986501</t>
  </si>
  <si>
    <t>986504</t>
  </si>
  <si>
    <t>986508</t>
  </si>
  <si>
    <t>987001</t>
  </si>
  <si>
    <t>987002</t>
  </si>
  <si>
    <t>988101</t>
  </si>
  <si>
    <t>988102</t>
  </si>
  <si>
    <t>988103</t>
  </si>
  <si>
    <t>988202</t>
  </si>
  <si>
    <t>989630</t>
  </si>
  <si>
    <t>989631</t>
  </si>
  <si>
    <t>989632</t>
  </si>
  <si>
    <t>989633</t>
  </si>
  <si>
    <t>989634</t>
  </si>
  <si>
    <t>989635</t>
  </si>
  <si>
    <t>989636</t>
  </si>
  <si>
    <t>989637</t>
  </si>
  <si>
    <t>989638</t>
  </si>
  <si>
    <t>989639</t>
  </si>
  <si>
    <t>989640</t>
  </si>
  <si>
    <t>989641</t>
  </si>
  <si>
    <t>989643</t>
  </si>
  <si>
    <t>989661</t>
  </si>
  <si>
    <t>989662</t>
  </si>
  <si>
    <t>989663</t>
  </si>
  <si>
    <t>989664</t>
  </si>
  <si>
    <t>989665</t>
  </si>
  <si>
    <t>989666</t>
  </si>
  <si>
    <t>989667</t>
  </si>
  <si>
    <t>989668</t>
  </si>
  <si>
    <t>989669</t>
  </si>
  <si>
    <t>989670</t>
  </si>
  <si>
    <t>989671</t>
  </si>
  <si>
    <t>989672</t>
  </si>
  <si>
    <t>989673</t>
  </si>
  <si>
    <t>989674</t>
  </si>
  <si>
    <t>989675</t>
  </si>
  <si>
    <t>989676</t>
  </si>
  <si>
    <t>989677</t>
  </si>
  <si>
    <t>989678</t>
  </si>
  <si>
    <t>989679</t>
  </si>
  <si>
    <t>990005</t>
  </si>
  <si>
    <t>990006</t>
  </si>
  <si>
    <t>990007</t>
  </si>
  <si>
    <t>9910</t>
  </si>
  <si>
    <t>Borgione 2017/18</t>
  </si>
  <si>
    <t xml:space="preserve">Codice </t>
  </si>
  <si>
    <t>Pag Catalogo Generale</t>
  </si>
  <si>
    <t>100040</t>
  </si>
  <si>
    <t>UNI POSCA 6 PEZZI IN 6 COLORI</t>
  </si>
  <si>
    <t>UNI POSCA PUNTA MEDIA VERDE CH</t>
  </si>
  <si>
    <t>UNI POSCA PUNTA MEDIA VERDE SC</t>
  </si>
  <si>
    <t>100050</t>
  </si>
  <si>
    <t>UNI POSCA 14 PEZZI IN 14 COLOR</t>
  </si>
  <si>
    <t>UNI POSCA PUNTA MEDIA ARANCION</t>
  </si>
  <si>
    <t>UNI POSCA PUNTA MEDIA VALIGETT</t>
  </si>
  <si>
    <t>UNI POSCA PUNTA FINE VALIGETTA</t>
  </si>
  <si>
    <t>100110</t>
  </si>
  <si>
    <t>MARKER PERMANENTI NATALE - 2 P</t>
  </si>
  <si>
    <t>PENNARELLI STABILO POWER P.MED</t>
  </si>
  <si>
    <t>PENNARELLI STABILO PEN 68 20pz</t>
  </si>
  <si>
    <t>PENNARELLI TURBO COLOR GIOTTO</t>
  </si>
  <si>
    <t>100224</t>
  </si>
  <si>
    <t>PENNARELLI BIPUNTA 12pz/12col</t>
  </si>
  <si>
    <t>100226</t>
  </si>
  <si>
    <t>PENNARELLI MAGIC 10 PZ</t>
  </si>
  <si>
    <t>100227</t>
  </si>
  <si>
    <t>PENNARELLI FLUO  8 PZ</t>
  </si>
  <si>
    <t>100228</t>
  </si>
  <si>
    <t>DUETTO COLOR</t>
  </si>
  <si>
    <t>100229</t>
  </si>
  <si>
    <t>PENNARELLI STABILO PEN68 ROTOL</t>
  </si>
  <si>
    <t>100231</t>
  </si>
  <si>
    <t>100232</t>
  </si>
  <si>
    <t>PENNARELLI STABILO TRIO A-Z 12</t>
  </si>
  <si>
    <t>100233</t>
  </si>
  <si>
    <t>PENNARELLI STABILO TRIO A-Z 24</t>
  </si>
  <si>
    <t>LAVAGNETTA COLORA&amp;RICOLORA c/4</t>
  </si>
  <si>
    <t>SET PER CALLIGRAFIA - 3 pezzi</t>
  </si>
  <si>
    <t>SET PER CALLIGRAFIA P. PENNELL</t>
  </si>
  <si>
    <t>MARCATORI POSTER P.SCALPELLO 8</t>
  </si>
  <si>
    <t>SUPERPENNARELLI GIOTTO BEBE' 1</t>
  </si>
  <si>
    <t>SUPERPENNARELLI GIOTTO BEBE' 3</t>
  </si>
  <si>
    <t>PENN. 24pz/24col TURBO MAXI GI</t>
  </si>
  <si>
    <t>PENN. 48pz/12col TURBO MAXI GI</t>
  </si>
  <si>
    <t>100512</t>
  </si>
  <si>
    <t>PENN. 576pz/12col TURBO MAXI G</t>
  </si>
  <si>
    <t>PENN. 96pz/12col TURBO MAXI GI</t>
  </si>
  <si>
    <t>PENN. 12pz/12col TURBO MAXI GI</t>
  </si>
  <si>
    <t>PENN. 108pz/12col TURBO MAXI G</t>
  </si>
  <si>
    <t>PENNARELLI BABY COLOR 10 pz/10</t>
  </si>
  <si>
    <t>PENNARELLI BABY COLOR 30 pz/10</t>
  </si>
  <si>
    <t>PENN. NERO TURBO MAXI GIOTTO 1</t>
  </si>
  <si>
    <t>PENN. ROSSO TURBO MAXI GIOTTO</t>
  </si>
  <si>
    <t>PENN. GIALLO TURBO MAXI GIOTTO</t>
  </si>
  <si>
    <t>PENN. BLU TURBO MAXI GIOTTO 12</t>
  </si>
  <si>
    <t>PENN. VERDE TURBO MAXI GIOTTO</t>
  </si>
  <si>
    <t>PENN. VERDE C.TURBO MAXI GIOTT</t>
  </si>
  <si>
    <t>PENN. MARRONE TURBO MAXI GIOTT</t>
  </si>
  <si>
    <t>PENN. AZZURRO TURBO MAXI GIOTT</t>
  </si>
  <si>
    <t>PENN. ARANCIO TURBO MAXI GIOTT</t>
  </si>
  <si>
    <t>PENN. ROSA TURBO MAXI GIOTTO 1</t>
  </si>
  <si>
    <t>PENN. ROSA CA TURBO MAXI GIOTT</t>
  </si>
  <si>
    <t>PENN. VIOLA TURBO MAXI GIOTTO</t>
  </si>
  <si>
    <t>PENN. GRIGIO TURBO MAXI GIOTTO</t>
  </si>
  <si>
    <t>TRATTO MARK ALL ROSSO - 1 pezz</t>
  </si>
  <si>
    <t>TRATTO MARK ALL ARGENTO - 1 pe</t>
  </si>
  <si>
    <t>TRATTO MARK ALL 8 colori assor</t>
  </si>
  <si>
    <t>TRATTO MARKER P/TONDA NERO - 1</t>
  </si>
  <si>
    <t>TRATTO MARKER P/TONDA ROSSO -</t>
  </si>
  <si>
    <t>TRATTO MARKER P/TONDA BLU - 1p</t>
  </si>
  <si>
    <t>TRATTO MARKER P/TONDA VERDE -</t>
  </si>
  <si>
    <t>PENNARELLI MEGACOLOR 10pz/10co</t>
  </si>
  <si>
    <t>PENNARELLI MAXI BORGIONE 12pz/</t>
  </si>
  <si>
    <t>PENNARELLI COLORITO MAXI 24pz/</t>
  </si>
  <si>
    <t>PENNARELLI MAXI BORGIONE 144p/</t>
  </si>
  <si>
    <t>PENNARELLI MAXI BORGIONE 48pz/</t>
  </si>
  <si>
    <t>PENNARELLI MAXI BORGIONE 96pz/</t>
  </si>
  <si>
    <t>PENNARELLI MEGASTAMP 10 pz/10</t>
  </si>
  <si>
    <t>PENNARELLI MEGACOLOR 20pz/10co</t>
  </si>
  <si>
    <t>PENNARELLI MAXI BORGIONE NERO</t>
  </si>
  <si>
    <t>PENNARELLI MAXI BORGIONE ROSSO</t>
  </si>
  <si>
    <t>PENNARELLI MAXI BORGIONE GIALL</t>
  </si>
  <si>
    <t>PENNARELLI MAXI BORGIONE BLU 1</t>
  </si>
  <si>
    <t>PENNARELLI MAXI BORG. VERDE SC</t>
  </si>
  <si>
    <t>PENNARELLI MAXI BORGIONE ROSA</t>
  </si>
  <si>
    <t>PENNARELLI MAXI BORGIONE MARRO</t>
  </si>
  <si>
    <t>PENNARELLI MAXI BORGIONE AZZUR</t>
  </si>
  <si>
    <t>PENNARELLI MAXI BORGIONE ARANC</t>
  </si>
  <si>
    <t>PENNARELLI METAL MAX - 5pz/5co</t>
  </si>
  <si>
    <t>PENNARELLI CON STAMPINI NATALE</t>
  </si>
  <si>
    <t>PENNARELLI P.FINE SUPERLAVABIL</t>
  </si>
  <si>
    <t>PENNARELLI MEGACOLOR 50pz/10co</t>
  </si>
  <si>
    <t>PENNARELLI BILINEA 100pz/100co</t>
  </si>
  <si>
    <t>PENNARELLI P.FINE ROSSO-GIAL-A</t>
  </si>
  <si>
    <t>PENNARELLI P.FINE ROSA-VER-MAR</t>
  </si>
  <si>
    <t>PENNARELLI P.FINE NERO - 3 pez</t>
  </si>
  <si>
    <t>PENNARELLI P.FINE ROSSO - 3 pe</t>
  </si>
  <si>
    <t>PENNARELLI P.FINE VERDE - 3 pe</t>
  </si>
  <si>
    <t>PENNARELLI P.FINE MARRONE - 3</t>
  </si>
  <si>
    <t>PENNARELLI P.FINE ARANCIONE 3</t>
  </si>
  <si>
    <t>100870</t>
  </si>
  <si>
    <t>PENNARELLI MAXI BORGIONE 288p/</t>
  </si>
  <si>
    <t>100871</t>
  </si>
  <si>
    <t>PENNARELLI MAXI BORGIONE 576p/</t>
  </si>
  <si>
    <t>PENNARELLI BIPUNTA CON STAMPIN</t>
  </si>
  <si>
    <t>PENNARELLI MAXI BORG. VERDE CH</t>
  </si>
  <si>
    <t>PENNARELLI MAXI BORGIONE VIOLA</t>
  </si>
  <si>
    <t>PENNARELLI MAXI BORGIONE GRIGI</t>
  </si>
  <si>
    <t>PENNARELLI TURBO GLITTER GIOTT</t>
  </si>
  <si>
    <t>100890</t>
  </si>
  <si>
    <t>PENNARELLI MEGASTAMP 20pz/10mo</t>
  </si>
  <si>
    <t>PENNARELLI COLORITONE P.GROSSA</t>
  </si>
  <si>
    <t>PENNARELLI COLORMAXI P.GROSSA</t>
  </si>
  <si>
    <t>100917</t>
  </si>
  <si>
    <t>PENNARELLI COLOR MAXI VASSOIO</t>
  </si>
  <si>
    <t>PENNARELLI AQUERELLO FIBRACOLO</t>
  </si>
  <si>
    <t>PENNARELLI COLORITO MAXI 12pz/</t>
  </si>
  <si>
    <t>PENNARELLI COLORITO MAXI 48pz/</t>
  </si>
  <si>
    <t>PENNARELLI COLORITO MAXI 144p/</t>
  </si>
  <si>
    <t>MARCATORI PERM. P/SCALPELLO 4p</t>
  </si>
  <si>
    <t>101011</t>
  </si>
  <si>
    <t>MARCATORI PERMAN. P.SCALP.4pz/</t>
  </si>
  <si>
    <t>101014</t>
  </si>
  <si>
    <t>MARCATORI PERMAN.P.SCALP.12pz/</t>
  </si>
  <si>
    <t>101017</t>
  </si>
  <si>
    <t>MARCATORE PERMAN. P.SCALP NERO</t>
  </si>
  <si>
    <t>101018</t>
  </si>
  <si>
    <t>MARCATORE PERMAN. P.SCALP ROSS</t>
  </si>
  <si>
    <t>101019</t>
  </si>
  <si>
    <t>MARCATORE PERMANEN. P.SCALP.BL</t>
  </si>
  <si>
    <t>MARCATORI PERM. P/TONDA - 4pz/</t>
  </si>
  <si>
    <t>TRATTO MARKER P/SCALPELLO NERO</t>
  </si>
  <si>
    <t>TRATTO MARKER P/SCALPELLO ROSS</t>
  </si>
  <si>
    <t>TRATTO MARKER P/SCALPELLO BLU</t>
  </si>
  <si>
    <t>MARKER PERMANENTE P/TONDA NERO</t>
  </si>
  <si>
    <t>MARKER PERMANENTE P/TONDA BLU</t>
  </si>
  <si>
    <t>MARKER PERMANENTE P/TONDA ROSS</t>
  </si>
  <si>
    <t>101032</t>
  </si>
  <si>
    <t>MARCATORI ATTIVITA'CREATIVE FL</t>
  </si>
  <si>
    <t>MARCATORI ATTIVITA' CREATIVE 5</t>
  </si>
  <si>
    <t>TRATTO MARKER P/SCALPELLO VERD</t>
  </si>
  <si>
    <t>101037</t>
  </si>
  <si>
    <t>MARCATORI PERMAN. P.TONDA 4pz/</t>
  </si>
  <si>
    <t>101038</t>
  </si>
  <si>
    <t>MARCATORI PERMAN.P.TONDA 12pz/</t>
  </si>
  <si>
    <t>PENNARELLO ROSSO PER PORCELLAN</t>
  </si>
  <si>
    <t>PENNARELLO VERDE PER PORCELLAN</t>
  </si>
  <si>
    <t>101100</t>
  </si>
  <si>
    <t>PENNAR.X LAV. P.TONDA BIC NERO</t>
  </si>
  <si>
    <t>PENNAR. X LAV. P.TONDA BIC NER</t>
  </si>
  <si>
    <t>PENNAR.X LAV. P.TONDA BIC ROSS</t>
  </si>
  <si>
    <t>PENNAR. X LAV. P.TONDA BIC BLU</t>
  </si>
  <si>
    <t>PENNAR.X LAV. P.TONDA BIC VERD</t>
  </si>
  <si>
    <t>101107</t>
  </si>
  <si>
    <t>TRATTO MEMO P.TONDA NERO 1 pz</t>
  </si>
  <si>
    <t>101108</t>
  </si>
  <si>
    <t>TRATTO MEMO P.TONDA ROSSO 1 pz</t>
  </si>
  <si>
    <t>101109</t>
  </si>
  <si>
    <t>TRATTO MEMO P.TONDA BLU 1 pz</t>
  </si>
  <si>
    <t>TRATTO MEMO P.TONDA 4pz/4col</t>
  </si>
  <si>
    <t>TRATTO MEMO P.SCALPELLO 4pz/4c</t>
  </si>
  <si>
    <t>101121</t>
  </si>
  <si>
    <t>PENNAR. LAV.BIANCA P.TONDA 4pz</t>
  </si>
  <si>
    <t>101123</t>
  </si>
  <si>
    <t>PENNAR.LAV.BIANCA P.TONDA12pz/</t>
  </si>
  <si>
    <t>PENNARELLI LAVAGNA BIANCA 4pz/</t>
  </si>
  <si>
    <t>PENNARELLI PER LAVAGNA BIC 4pz</t>
  </si>
  <si>
    <t>PENNAR.LAV.BIANCA P.TONDA NERO</t>
  </si>
  <si>
    <t>PENNAR.LAV.BIANCA P.TONDA BLU</t>
  </si>
  <si>
    <t>PENNAR.LAV.BIANCA P.TONDA ROSS</t>
  </si>
  <si>
    <t>101131</t>
  </si>
  <si>
    <t>101137</t>
  </si>
  <si>
    <t>PENNAR.HI-TEXT X LAV.BIANCA NE</t>
  </si>
  <si>
    <t>101138</t>
  </si>
  <si>
    <t>PENNAR.HI-TEXT X LAV.BIANCA BL</t>
  </si>
  <si>
    <t>101139</t>
  </si>
  <si>
    <t>PENNAR.HI-TEXT X LAV.BIANCA RO</t>
  </si>
  <si>
    <t>101140</t>
  </si>
  <si>
    <t>PENNAR.HI-TEXT X LAV.BIANCA 4p</t>
  </si>
  <si>
    <t>PENNARELLI PER LAVAGNA BIC 8pz</t>
  </si>
  <si>
    <t>101151</t>
  </si>
  <si>
    <t>PENNAR.LAV.BIANCA P.SCALP. NER</t>
  </si>
  <si>
    <t>101152</t>
  </si>
  <si>
    <t>PENNAR.LAV.BIANCA P.SCALP.ROSS</t>
  </si>
  <si>
    <t>101153</t>
  </si>
  <si>
    <t>PENNAR.LAV.BIANCA P.SCALP. BLU</t>
  </si>
  <si>
    <t>101154</t>
  </si>
  <si>
    <t>PENNAR.LAV.BIANCA P.SCALP. 4pz</t>
  </si>
  <si>
    <t>101155</t>
  </si>
  <si>
    <t>PENNAR.LAV.BIANCA P.SCAL.12pz/</t>
  </si>
  <si>
    <t>TRATTO-PEN 12 pezzi in 12 colo</t>
  </si>
  <si>
    <t>101230</t>
  </si>
  <si>
    <t>TRATTO-PEN 24 pezzi in 24 colo</t>
  </si>
  <si>
    <t>PENNA HI-TECPOINT V5 NERO - 1</t>
  </si>
  <si>
    <t>PENNA HI-TECPOINT V5 ROSSO 1 p</t>
  </si>
  <si>
    <t>PENNA SFERA FLEXIGRIP NERO - 1</t>
  </si>
  <si>
    <t>PENNA SFERA FLEXIGRIP ROSSO -</t>
  </si>
  <si>
    <t>PENNA SFERA FLEXIGRIP BLU - 1p</t>
  </si>
  <si>
    <t>PENNA FINELINER NERO - 12 pezz</t>
  </si>
  <si>
    <t>101254</t>
  </si>
  <si>
    <t>PENNA FINELINER 4 pz/4 colori</t>
  </si>
  <si>
    <t>101256</t>
  </si>
  <si>
    <t>PENNA FINELINER 12 pz/12 color</t>
  </si>
  <si>
    <t>PENNA A SFERA SCATTOMATIC NERO</t>
  </si>
  <si>
    <t>PENNA A SFERA SCATTOMATIC ROSS</t>
  </si>
  <si>
    <t>101274</t>
  </si>
  <si>
    <t>MARC.PERM.HI-TEXT P.SCALP. 1pz</t>
  </si>
  <si>
    <t>101276</t>
  </si>
  <si>
    <t>MARC.PERM.HI-TEXT P.TONDA 1pz</t>
  </si>
  <si>
    <t>PENNA A SFERA SCATTOMATIC CONF</t>
  </si>
  <si>
    <t>PENNA A SCATTO 4 COLORI GRIP -</t>
  </si>
  <si>
    <t>MARCATORI PERMANENTI P/TONDA 4</t>
  </si>
  <si>
    <t>PENNA SFERA NORIS STICK NERO -</t>
  </si>
  <si>
    <t>PENNA SFERA NORIS STICK ROSSO</t>
  </si>
  <si>
    <t>PENNA SFERA NORIS STICK BLU -</t>
  </si>
  <si>
    <t>PENNA SFERA NORIS STICK VERDE</t>
  </si>
  <si>
    <t>101290</t>
  </si>
  <si>
    <t>PENNE SFERA NORIS STICK 30pz/6</t>
  </si>
  <si>
    <t>EVIDENZIATORE STABILO BOSS GIA</t>
  </si>
  <si>
    <t>101315</t>
  </si>
  <si>
    <t>EVIDENZ.STABILO BOSS COL.PASTE</t>
  </si>
  <si>
    <t>EVIDENZIATORI STABILO BOSS 4pz</t>
  </si>
  <si>
    <t>EVIDENZIATORI SCUOLA - 4pz/4co</t>
  </si>
  <si>
    <t>EVIDENZIATORI TRATTO VIDEO 4pz</t>
  </si>
  <si>
    <t>EVIDENZIATORE TRATTO VIDEO GIA</t>
  </si>
  <si>
    <t>EVIDENZIATORI HI-TEXT 6pz/6col</t>
  </si>
  <si>
    <t>EVIDENZIATORI SCUOLA GIALLI -</t>
  </si>
  <si>
    <t>STABILO OH-PEN X CD P/FINE 4pz</t>
  </si>
  <si>
    <t>STABILO OH-PEN P/SUPERFINE NER</t>
  </si>
  <si>
    <t>STABILO OH-PEN X CD P.FINE NER</t>
  </si>
  <si>
    <t>101409</t>
  </si>
  <si>
    <t>STABILO OH-PEN X CD P.MEDIA NE</t>
  </si>
  <si>
    <t>101410</t>
  </si>
  <si>
    <t>STABILO OH-PEN X CD P.SUPERFIN</t>
  </si>
  <si>
    <t>MARCATORE PER CD/DVD ROSSO - 1</t>
  </si>
  <si>
    <t>101415</t>
  </si>
  <si>
    <t>MARCATORE PERMANENTE OHP NERO</t>
  </si>
  <si>
    <t>101416</t>
  </si>
  <si>
    <t>MARCATORI PERMANENTI OHP 4pz/4</t>
  </si>
  <si>
    <t>101417</t>
  </si>
  <si>
    <t>MARCATORI PERMANENTI OHP 8pz/8</t>
  </si>
  <si>
    <t>STABILO OH-PEN  P/MEDIA 4pz/4c</t>
  </si>
  <si>
    <t>PENNA SFERA SCHNEIDER MEMO XB</t>
  </si>
  <si>
    <t>BIC CRISTAL STYLUS - NERA 1 PE</t>
  </si>
  <si>
    <t>BIC CRISTAL PENNA P/GROSSA NER</t>
  </si>
  <si>
    <t>101451</t>
  </si>
  <si>
    <t>BIC CRISTAL tratto mm1,6 20pz/</t>
  </si>
  <si>
    <t>BIC CRISTAL PENNA A SFERA NERO</t>
  </si>
  <si>
    <t>BIC CRISTAL PENNA A SFERA ROSS</t>
  </si>
  <si>
    <t>BIC CRISTAL PENNA A SFERA BLU</t>
  </si>
  <si>
    <t>BIC CRISTAL PENNA A SFERA VERD</t>
  </si>
  <si>
    <t>101476</t>
  </si>
  <si>
    <t>BIC CRISTAL SOFT mm 1,2 NERO 5</t>
  </si>
  <si>
    <t>101477</t>
  </si>
  <si>
    <t>BIC CRISTAL SOFT mm 1,2 ROSSO</t>
  </si>
  <si>
    <t>101478</t>
  </si>
  <si>
    <t>101479</t>
  </si>
  <si>
    <t>CANCELLERIA: CONFEZIONE SEGRET</t>
  </si>
  <si>
    <t>101590</t>
  </si>
  <si>
    <t>PENNA A SFERA SCUOLA 25 pz/4 c</t>
  </si>
  <si>
    <t>PENNA A SFERA SCUOLA NERO - 50</t>
  </si>
  <si>
    <t>PENNA A SFERA SCUOLA ROSSO - 5</t>
  </si>
  <si>
    <t>PENNA A SFERA SCUOLA BLU - 50p</t>
  </si>
  <si>
    <t>MARCATORE PERMANENTE EXTRAFINE</t>
  </si>
  <si>
    <t>MARCATORI ORO/ARGENTO P.FINE -</t>
  </si>
  <si>
    <t>MARCATORI ORO/ARGENTO P.GROSSA</t>
  </si>
  <si>
    <t>PENNE GEL GLITTER - 10pz/10col</t>
  </si>
  <si>
    <t>PENNE GEL METALLIZZATE - 10pz/</t>
  </si>
  <si>
    <t>PENNE GEL PASTELLO FLUO - 10pz</t>
  </si>
  <si>
    <t>PENNE GEL ASSORTITE - 30 pz co</t>
  </si>
  <si>
    <t>MARCATORE PERMANENTE P.FINE BI</t>
  </si>
  <si>
    <t>MARCATORE PERMANENTE P.FINE NE</t>
  </si>
  <si>
    <t>MARCATORE PERMANENTE P.FINE RO</t>
  </si>
  <si>
    <t>MARCATORE PERMANENTE P.FINE OR</t>
  </si>
  <si>
    <t>MARCATORE PERMANENTE P.FINE AR</t>
  </si>
  <si>
    <t>PENNA INK GEL A SCATTO NERO -</t>
  </si>
  <si>
    <t>PENNA INK GEL A SCATTO ROSSO -</t>
  </si>
  <si>
    <t>PENNA INK GEL A SCATTO BLU - 1</t>
  </si>
  <si>
    <t>ROLLER SCHNEIDER NERO P/FINE 1</t>
  </si>
  <si>
    <t>ROLLER SCHNEIDER NERO P/MEDIA</t>
  </si>
  <si>
    <t>PENNA A SCATTO FABER NERO - 1p</t>
  </si>
  <si>
    <t>PENNA A SCATTO FABER ROSSO - 1</t>
  </si>
  <si>
    <t>PENNA A SCATTO FABER NERO - 12</t>
  </si>
  <si>
    <t>PENNA A SCATTO FABER BLU - 12p</t>
  </si>
  <si>
    <t>PENNA GEL A SCATTO NERO - 1 pe</t>
  </si>
  <si>
    <t>PENNA GEL A SCATTO ROSSO - 1 p</t>
  </si>
  <si>
    <t>PENNA GEL A SCATTO BLU - 1 pez</t>
  </si>
  <si>
    <t>PENNA GEL A SCATTO NERO - 10 p</t>
  </si>
  <si>
    <t>PENNA GEL A SCATTO ROSSO - 10</t>
  </si>
  <si>
    <t>PENNA GEL A SCATTO BLU - 10 pe</t>
  </si>
  <si>
    <t>CANCELLINO RISCRIVIBILE PELIKA</t>
  </si>
  <si>
    <t>102010</t>
  </si>
  <si>
    <t>REFILL X STABILO EASY ORIGINAL</t>
  </si>
  <si>
    <t>102013</t>
  </si>
  <si>
    <t>SFEROGRAF.STABILO EASY ORIGINA</t>
  </si>
  <si>
    <t>102014</t>
  </si>
  <si>
    <t>CARTUCCE BLU PER STILOG.PELIKA</t>
  </si>
  <si>
    <t>PENNA REPLAY CANCELLABILE NERO</t>
  </si>
  <si>
    <t>PENNA REPLAY CANCELLABILE ROSS</t>
  </si>
  <si>
    <t>PENNA REPLAY CANCELLABILE VERD</t>
  </si>
  <si>
    <t>PENNA REPLAY CANCELLABILE BLU</t>
  </si>
  <si>
    <t>PENNA FRIXION CANCELLABILE VER</t>
  </si>
  <si>
    <t>PENNA FRIXION CANCELLABILE BLU</t>
  </si>
  <si>
    <t>PENNA FRIXION CANCELLABILE NER</t>
  </si>
  <si>
    <t>PENNA FRIXION CANCELLABILE ROS</t>
  </si>
  <si>
    <t>PENNA FRIXION CANCELL.A SCATTO</t>
  </si>
  <si>
    <t>PENNE A SFERA CANCELLIK NERO -</t>
  </si>
  <si>
    <t>PENNE A SFERA CANCELLIK ROSSO</t>
  </si>
  <si>
    <t>PENNE A SFERA CANCELLIK BLU -</t>
  </si>
  <si>
    <t>PENNE A SFERA CANCELLIK VERDE</t>
  </si>
  <si>
    <t>102146</t>
  </si>
  <si>
    <t>STABILO POINT 88: ROTOLO 25pz/</t>
  </si>
  <si>
    <t>PENNA EXTRA FINE POINT 88 NERO</t>
  </si>
  <si>
    <t>PENNA EXTRA FINE POINT 88 10p/</t>
  </si>
  <si>
    <t>102149</t>
  </si>
  <si>
    <t>STABILO POINT88 SCAT.MET.50pz/</t>
  </si>
  <si>
    <t>RICARICA FRIXION NERO - 3 PEZZ</t>
  </si>
  <si>
    <t>RICARICA FRIXION ROSSO - 3 PEZ</t>
  </si>
  <si>
    <t>RICARICA FRIXION VERDE - 3 PEZ</t>
  </si>
  <si>
    <t>102172</t>
  </si>
  <si>
    <t>PENNA CANCELLABILE C/CAPP. NER</t>
  </si>
  <si>
    <t>102173</t>
  </si>
  <si>
    <t>PENNA CANCELLABILE C/CAPP.ROSS</t>
  </si>
  <si>
    <t>102175</t>
  </si>
  <si>
    <t>PENNA CANCELLABILE C/CAPP. BLU</t>
  </si>
  <si>
    <t>102182</t>
  </si>
  <si>
    <t>CARTUCCE RICARICA CANCELL. NER</t>
  </si>
  <si>
    <t>102183</t>
  </si>
  <si>
    <t>CARTUCCE RICARICA CANCELL.ROSS</t>
  </si>
  <si>
    <t>102185</t>
  </si>
  <si>
    <t>CARTUCCE RICARICA CANCELL. BLU</t>
  </si>
  <si>
    <t>MATITE IN LEGNO VERNICIATO 2B</t>
  </si>
  <si>
    <t>MATITE LEGNO VERN. C/GOMMINO -</t>
  </si>
  <si>
    <t>MATITE A DUREZZA GRADUATA - 12</t>
  </si>
  <si>
    <t>MATITE IN LEGNO NATURALE HB -</t>
  </si>
  <si>
    <t>PRIMA MATITA STAEDTLER HB - 12</t>
  </si>
  <si>
    <t>MATITE NORIS STAEDTLER HB - 12</t>
  </si>
  <si>
    <t>PRIME MATITE STABILO HB - 12 p</t>
  </si>
  <si>
    <t>MATITA RES.SINT.BIC EVOLUTION</t>
  </si>
  <si>
    <t>MATITE COLORATE EVOLUTION 24pz</t>
  </si>
  <si>
    <t>MATITE GRIP FABER CASTELL HB -</t>
  </si>
  <si>
    <t>MATITE NORIS STAEDTLER C/GOMMI</t>
  </si>
  <si>
    <t>MATITE NORIS STAEDTLER 5pz/5gr</t>
  </si>
  <si>
    <t>MATITE IN LEGNO VERNICIATO HB</t>
  </si>
  <si>
    <t>MATITA NORIS STAEDTLER 2B - 1p</t>
  </si>
  <si>
    <t>MATITE NORIS STAEDTLER 2B - 12</t>
  </si>
  <si>
    <t>MATITE COLORATE EVOLUTION 144p</t>
  </si>
  <si>
    <t>MATITE BICOLORI ROSSO/BLU - 12</t>
  </si>
  <si>
    <t>PRIME MATITE STABILO HB - 1 pe</t>
  </si>
  <si>
    <t>PRIMA MATITA STAEDTLER HB - 1</t>
  </si>
  <si>
    <t>MATITA NORIS STAEDTLER HB - 1p</t>
  </si>
  <si>
    <t>MATITA NORIS STAEDTLER C/GOMMI</t>
  </si>
  <si>
    <t>MATITA GRIP FABER CASTELL HB -</t>
  </si>
  <si>
    <t>MATITE NORIS STAEDTLER B - 12</t>
  </si>
  <si>
    <t>MATITE NORIS STAEDTLER H - 12</t>
  </si>
  <si>
    <t>102256</t>
  </si>
  <si>
    <t>MATITE NORIS STAEDTLER 2H 12 p</t>
  </si>
  <si>
    <t>MATITE COLORATE KOH-I-NOOR 12p</t>
  </si>
  <si>
    <t>MATITE COLORATE KOH-I-NOOR 24p</t>
  </si>
  <si>
    <t>MATITE COLORATE KOH-I-NOOR 288</t>
  </si>
  <si>
    <t>MATITE ACQUERELLO KOH-I-NOOR 3</t>
  </si>
  <si>
    <t>MATITE COLORI DEL VISO - 6 pez</t>
  </si>
  <si>
    <t>MATITE COLORI DELLA NATURA 12p</t>
  </si>
  <si>
    <t>MATITE METALLIZZATE NATALE</t>
  </si>
  <si>
    <t>MATITE COLORATE STABILO 18pz/1</t>
  </si>
  <si>
    <t>MATITONI COLORATI STABILO TRIO</t>
  </si>
  <si>
    <t>104104</t>
  </si>
  <si>
    <t>MATITE COLORATE STABILO 30pz/3</t>
  </si>
  <si>
    <t>MATITE AQUACOLOR STABILO 24pz/</t>
  </si>
  <si>
    <t>MATITE METALLIC 12pezzi/12colo</t>
  </si>
  <si>
    <t>MATITE TRIANG. ACQUERELLABILI</t>
  </si>
  <si>
    <t>MATITE COL. LACCATE BORGIONE 1</t>
  </si>
  <si>
    <t>MATITE COL. LACCATE BORGIONE 2</t>
  </si>
  <si>
    <t>MATITE COL. LACCATE BORGIONE 3</t>
  </si>
  <si>
    <t>MATITE COL. LACCATE BORGIONE 7</t>
  </si>
  <si>
    <t>MATITONI COLORATI TRIANGOL. 12</t>
  </si>
  <si>
    <t>MATITONI COLORATI TRIANGOL. 36</t>
  </si>
  <si>
    <t>MATITONI COLORATI TRIANGOL.120</t>
  </si>
  <si>
    <t>MATITONI COLORATI TRIANGOL. 72</t>
  </si>
  <si>
    <t>PASTELLONI LYRA IMPUGN.FACILIT</t>
  </si>
  <si>
    <t>MATITONI COL. NAT.TRIA.BORGION</t>
  </si>
  <si>
    <t>MATITE COLORATE FABER 48pz/48c</t>
  </si>
  <si>
    <t>MATITONI COLORATI BABY PASTEL</t>
  </si>
  <si>
    <t>PASTELLONI COLORATI BABY PASTE</t>
  </si>
  <si>
    <t>MATITONI COLORATI ESAGONALI 12</t>
  </si>
  <si>
    <t>MATITONI COLORATI ESAGONALI 36</t>
  </si>
  <si>
    <t>MATITONI COLORATI ESAGON.  120</t>
  </si>
  <si>
    <t>MATITE LACCATE BLU BORGIONE 12</t>
  </si>
  <si>
    <t>MATITE LACCATE AZZURRO BORGION</t>
  </si>
  <si>
    <t>MATITE LACCATE ROSSO BORGIONE</t>
  </si>
  <si>
    <t>MATITE LACCATE GIALLO BORGIONE</t>
  </si>
  <si>
    <t>MATITE LACCATE ROSA BORGIONE 1</t>
  </si>
  <si>
    <t>MATITE LACCATE VERDE S.BORGION</t>
  </si>
  <si>
    <t>MATITE LACCATE VERDE C.BORGION</t>
  </si>
  <si>
    <t>MATITE LACCATE MARRONE BORGION</t>
  </si>
  <si>
    <t>MATITE COL. C/CONTENITORE 216p</t>
  </si>
  <si>
    <t>MATITE/MATITONI COLOR.+conten.</t>
  </si>
  <si>
    <t>104254</t>
  </si>
  <si>
    <t>MATITE COL.TRIANG.NAT.BORGIONE</t>
  </si>
  <si>
    <t>MATITONI COL.TRIA.IN CONTENIT</t>
  </si>
  <si>
    <t>MATITONI COLORATI TRIANGOL.180</t>
  </si>
  <si>
    <t>MATITONI COLORATI + CONTEN. 12</t>
  </si>
  <si>
    <t>MATITE COLORATE C/CONTENITORE</t>
  </si>
  <si>
    <t>104259</t>
  </si>
  <si>
    <t>104260</t>
  </si>
  <si>
    <t>MATITONI TRIANGOLARI BLU - 12p</t>
  </si>
  <si>
    <t>MATITONI TRIANGOLARI AZZURRO -</t>
  </si>
  <si>
    <t>MATITONI TRIANGOLARI ROSSO - 1</t>
  </si>
  <si>
    <t>MATITONI TRIANGOLARI GIALLO -</t>
  </si>
  <si>
    <t>MATITONI TRIANGOLARI ROSA - 12</t>
  </si>
  <si>
    <t>MATITONI TRIANGOLARI VERDE S -</t>
  </si>
  <si>
    <t>MATITONI TRIANGOLARI VERDE C -</t>
  </si>
  <si>
    <t>MATITONI TRIANGOLARI MARRONE -</t>
  </si>
  <si>
    <t>PASTELLI GIOTTO SUPERMINA 12p/</t>
  </si>
  <si>
    <t>PASTELLI GIOTTO LACCATI 84pz/1</t>
  </si>
  <si>
    <t>PASTELLI GIOTTO NATURALE 84pz/</t>
  </si>
  <si>
    <t>PASTELLI GIOTTO ROSA SUPERMINA</t>
  </si>
  <si>
    <t>PASTELLI GIOTTO SUPERMINA 24p/</t>
  </si>
  <si>
    <t>PASTELLI GIOTTO SUPERMINA 36p/</t>
  </si>
  <si>
    <t>PASTELLI GIOTTO ROSSO SUPERMIN</t>
  </si>
  <si>
    <t>PASTELLI GIOTTO GIALLO SUPERMI</t>
  </si>
  <si>
    <t>PASTELLI GIOTTO VERDE SUPERMIN</t>
  </si>
  <si>
    <t>PASTELLI GIOTTO AZZURRO SUPERM</t>
  </si>
  <si>
    <t>PASTELLONI MEGA GIOTTO 24pz/12</t>
  </si>
  <si>
    <t>PASTELLI GIOTTO MARRONE SUPERM</t>
  </si>
  <si>
    <t>MATITONI BIC EVOLUTION 144pz/1</t>
  </si>
  <si>
    <t>MATITONI COLORATI STAEDTLER 50</t>
  </si>
  <si>
    <t>PASTELLONI MEGA GIOTTO 48pz/12</t>
  </si>
  <si>
    <t>PASTELLONI MEGA GIOTTO 12pz/12</t>
  </si>
  <si>
    <t>SUPERPASTELLONI GIOTTO BEBE' 1</t>
  </si>
  <si>
    <t>SUPERPASTELLONI GIOTTO BEBE'36</t>
  </si>
  <si>
    <t>PASTELLONI MEGA GIOTTO 108pz/1</t>
  </si>
  <si>
    <t>104324</t>
  </si>
  <si>
    <t>PASTELLI COLORATI MINABELLA 12</t>
  </si>
  <si>
    <t>104326</t>
  </si>
  <si>
    <t>PASTELLI COLORATI MINABELLA 24</t>
  </si>
  <si>
    <t>104327</t>
  </si>
  <si>
    <t>PASTELLI COLORATI MINABELLA 14</t>
  </si>
  <si>
    <t>PASTELLI SUPERMINA SCAT.METALL</t>
  </si>
  <si>
    <t>PASTELLI GIOTTO STILNOVO 12pz/</t>
  </si>
  <si>
    <t>PASTELLI GIOTTO STILNOVO 24pz/</t>
  </si>
  <si>
    <t>PASTELLI GIOTTO STILNOVO 36pz/</t>
  </si>
  <si>
    <t>PASTELLI GIOTTO STILNOVO 192pz</t>
  </si>
  <si>
    <t>104345</t>
  </si>
  <si>
    <t>PASTELLI GIOTTO STILNOVO 84pz/</t>
  </si>
  <si>
    <t>PASTELLI ACQUERELL. GIOTTO 12p</t>
  </si>
  <si>
    <t>PASTELLI ACQUERELL. GIOTTO 24p</t>
  </si>
  <si>
    <t>PASTELLI ACQUERELL. GIOTTO 48p</t>
  </si>
  <si>
    <t>MATITE COLORATE FABER 12pz/12c</t>
  </si>
  <si>
    <t>MATITE COLORATE FABER 24pz/24c</t>
  </si>
  <si>
    <t>MATITE COLORATE FABER 36pz/36c</t>
  </si>
  <si>
    <t>MATITE COLOR TRIAN FABER 12pz/</t>
  </si>
  <si>
    <t>MATITE COLOR TRIAN FABER 24pz/</t>
  </si>
  <si>
    <t>MATITE COLOR TRIAN FABER 36pz/</t>
  </si>
  <si>
    <t>MATITE COLOR TRIAN FABER 48pz/</t>
  </si>
  <si>
    <t>PASTELLI ACQUERELL. BORGIONE 1</t>
  </si>
  <si>
    <t>PASTELLI ACQUARELL. BORGIONE 2</t>
  </si>
  <si>
    <t>PASTELLI ACQUERELLAB. BORGIONE</t>
  </si>
  <si>
    <t>PASTELLI A CERA ACQUERELLABILI</t>
  </si>
  <si>
    <t>STABILO WOODY 3in1-10pz/10col+</t>
  </si>
  <si>
    <t>STABILO WOODY -6pz/6col+ORO om</t>
  </si>
  <si>
    <t>TEMPERONE WOODY STABILO - 1 pe</t>
  </si>
  <si>
    <t>PASTELLI CERA EXTRAMORBIDI STI</t>
  </si>
  <si>
    <t>PASTELLI CERA TRIANGOLI MAGICI</t>
  </si>
  <si>
    <t>SUPERPASTELL.CERA GIOTTO BEBE'</t>
  </si>
  <si>
    <t>PASTELLI A CERA GIOTTO 12pz/12</t>
  </si>
  <si>
    <t>PASTELLI A CERA GIOTTO 96pz/12</t>
  </si>
  <si>
    <t>PASTELLI A CERA GIOTTO 24pz/24</t>
  </si>
  <si>
    <t>PASTELLI CERA "ORSO MAGICO" 10</t>
  </si>
  <si>
    <t>PASTELLONI A CERA MAXI GIOTTO</t>
  </si>
  <si>
    <t>PASTELLONI A CERA CON POMELLO</t>
  </si>
  <si>
    <t>PASTELLONI CON POMELLO RICARIC</t>
  </si>
  <si>
    <t>PASTELLI CERA EXTRA-MORBIDI SE</t>
  </si>
  <si>
    <t>105130</t>
  </si>
  <si>
    <t>PASTELLI CERA STRONG GIOTTO 12</t>
  </si>
  <si>
    <t>PASTELLI A CERA SUPER MORBIDI</t>
  </si>
  <si>
    <t>PASTELLI CERA SUPERMORBIDI 75p</t>
  </si>
  <si>
    <t>PASTELLI CERA TWIST MINA PROTE</t>
  </si>
  <si>
    <t>PASTELLI CERA SUPERMORB. 150pz</t>
  </si>
  <si>
    <t>PASTELLI A CERA GIOTTO 144pz/1</t>
  </si>
  <si>
    <t>STABILO WOODY 3 IN 1 - ORO</t>
  </si>
  <si>
    <t>105150</t>
  </si>
  <si>
    <t>PASTELLI CERA STRONG GIOTTO 14</t>
  </si>
  <si>
    <t>105151</t>
  </si>
  <si>
    <t>TRIANGOLI MAGICI C. PASTELLO 3</t>
  </si>
  <si>
    <t>105152</t>
  </si>
  <si>
    <t>STABILO WOODY 3in1-18pz/18col+</t>
  </si>
  <si>
    <t>MEGA PASTELLONI A CERA 72pz/12</t>
  </si>
  <si>
    <t>PASTELLONI CERA EXTRA 12pz/12c</t>
  </si>
  <si>
    <t>PASTELLONI CERA EXTRA 300pz/12</t>
  </si>
  <si>
    <t>PASTELLONI CERA EXTRA 60pz/12c</t>
  </si>
  <si>
    <t>PASTELLONI CERA SCUOLA 144pz/1</t>
  </si>
  <si>
    <t>MEGA PASTELLONI A CERA 12pz/12</t>
  </si>
  <si>
    <t>MEGA PASTELLONI A CERA 144pz/1</t>
  </si>
  <si>
    <t>PASTELLONI A CERA TRIANGOLARI</t>
  </si>
  <si>
    <t>105213</t>
  </si>
  <si>
    <t>PASTELLONI TRIANGOLARI MORBIDI</t>
  </si>
  <si>
    <t>105214</t>
  </si>
  <si>
    <t>PASTELLI A CERA BORGIONE 12pz/</t>
  </si>
  <si>
    <t>PASTELLI A CERA BORGIONE 96pz/</t>
  </si>
  <si>
    <t>PASTELLI A CERA BORGIONE 288pz</t>
  </si>
  <si>
    <t>PLASTIC PASTELLI ESAGONALI 12p</t>
  </si>
  <si>
    <t>PLASTIC PASTELLI ESAGONALI 24p</t>
  </si>
  <si>
    <t>PLASTIC PASTELLI ESAGONALI 300</t>
  </si>
  <si>
    <t>PLASTIDECOR TRIANGOLARI 12pz/1</t>
  </si>
  <si>
    <t>PLASTIDECOR TRIANGOLARI 144pz/</t>
  </si>
  <si>
    <t>PLASTIDECOR KIDS 288pz/12color</t>
  </si>
  <si>
    <t>PASTELLI OLIO EXTRA 12pz/12col</t>
  </si>
  <si>
    <t>PASTELLI OLIO EXTRA 25pz/25col</t>
  </si>
  <si>
    <t>107103</t>
  </si>
  <si>
    <t>PASTELLI OLIO GIOTTO 24 pz/24</t>
  </si>
  <si>
    <t>MATITA CARBONCINO LYRA - 12 pe</t>
  </si>
  <si>
    <t>MATITA BIANCA PER DISEGNO - 12</t>
  </si>
  <si>
    <t>MATITA BIANCA PER DISEGNO - 1</t>
  </si>
  <si>
    <t>MATITA CARBONCINO LYRA - 1 pez</t>
  </si>
  <si>
    <t>GESSI GIOTTO X LAVAGNA BIANCO</t>
  </si>
  <si>
    <t>GESSI GIOTTO X LAVAGNA COL.ASS</t>
  </si>
  <si>
    <t>GESSI GIOTTO X LAVAGNA BLU 100</t>
  </si>
  <si>
    <t>MARCATORI A GESSO LIQUIDO 5pz/</t>
  </si>
  <si>
    <t>GESSI BIANCHI BORGIONE - 100 p</t>
  </si>
  <si>
    <t>GESSI BIANCHI BORGIONE - 1600</t>
  </si>
  <si>
    <t>GESSI GIOTTO X LAVAGNA ROSSO 1</t>
  </si>
  <si>
    <t>GESSI COLORATI BORGIONE - 100</t>
  </si>
  <si>
    <t>GESSI COLORATI BORGIONE - 1600</t>
  </si>
  <si>
    <t>GESSI POLICROMI JUMBO 12pz col</t>
  </si>
  <si>
    <t>GESSI POLICROMI JUMBO 24pz col</t>
  </si>
  <si>
    <t>GESSI POLICROMI 12pz/12col</t>
  </si>
  <si>
    <t>GESSI POLICROMI 24pz/24col</t>
  </si>
  <si>
    <t>109506</t>
  </si>
  <si>
    <t>GESSI POLICROMI 48pz/48col</t>
  </si>
  <si>
    <t>GESSI X PAVIM. IN BAR. 20pz co</t>
  </si>
  <si>
    <t>GESSI CON POMELLO - RICARICA 6</t>
  </si>
  <si>
    <t>GESSI X PAVIM.IN BAR. 40pz/col</t>
  </si>
  <si>
    <t>CANCELLINO IN FELTRO diam.7 cm</t>
  </si>
  <si>
    <t>CANCELLINO DELUXE C/IMPUGNATUR</t>
  </si>
  <si>
    <t>CANCELLINO BORGIONE MAGNETICO</t>
  </si>
  <si>
    <t>CANCELLINO IN FELTRO diam.7cm</t>
  </si>
  <si>
    <t>STRUMENTI PER LAVAGNA set comp</t>
  </si>
  <si>
    <t>RIGA PER LAVAGNA 100cm c/impug</t>
  </si>
  <si>
    <t>110204</t>
  </si>
  <si>
    <t>SQUADRA EXTRA PER LAVAGNA cm 6</t>
  </si>
  <si>
    <t>GONIOMETRO PER LAVAGNA 180°</t>
  </si>
  <si>
    <t>COMPASSO PER LAVAGNA CON PUNTA</t>
  </si>
  <si>
    <t>SQUADRE X LAVAGNA cm40-45°+cm4</t>
  </si>
  <si>
    <t>COLLA LIQUIDA UHU GIRA/INCOLLA</t>
  </si>
  <si>
    <t>COLLA A CALDO - 10 cartucce 30</t>
  </si>
  <si>
    <t>COLLA A CALDO - 32 cartucce 1k</t>
  </si>
  <si>
    <t>COLLA A CALDO X PIST BASSA TEM</t>
  </si>
  <si>
    <t>COLLA UNIVERSALE - TACKY GLUE</t>
  </si>
  <si>
    <t>COLLA UNIVERSALE ATTACCATUTTO</t>
  </si>
  <si>
    <t>COLLA A CALDO 10x20cm diam. 11</t>
  </si>
  <si>
    <t>COLLA A CALDO 50x20cm diam. 11</t>
  </si>
  <si>
    <t>COLLA A CALDO 60x10cm diam. 7</t>
  </si>
  <si>
    <t>COLLA UNIVERSALE UHU ml 20x30</t>
  </si>
  <si>
    <t>112129</t>
  </si>
  <si>
    <t>COLLA PER SUGHERO ml 100</t>
  </si>
  <si>
    <t>112130</t>
  </si>
  <si>
    <t>COLLA PER LEGNO ml 100</t>
  </si>
  <si>
    <t>112131</t>
  </si>
  <si>
    <t>COLLA UNIVERSALE GEL SCOTCH ml</t>
  </si>
  <si>
    <t>112132</t>
  </si>
  <si>
    <t>PISTOLA X COLLA A BASSA TEMPER</t>
  </si>
  <si>
    <t>COLLA VINILICA "TIPO SCUOLA" 5</t>
  </si>
  <si>
    <t>COLLA VINILICA DOPPIO EROGAT.</t>
  </si>
  <si>
    <t>COLLA VINILICA "TIPO SCUOLA" 1</t>
  </si>
  <si>
    <t>COLLA VINILICA "TIPO SCUOLA" 2</t>
  </si>
  <si>
    <t>COLLA VINILICA DOPPIO EROGATOR</t>
  </si>
  <si>
    <t>112601</t>
  </si>
  <si>
    <t>COCCOINA VINILICA IN TUBETTO g</t>
  </si>
  <si>
    <t>112610</t>
  </si>
  <si>
    <t>COLLA PRITT VINIL UNIVERSALE 2</t>
  </si>
  <si>
    <t>COLLA PRITT VINIL UNIVERSALE 1</t>
  </si>
  <si>
    <t>COLLA IN PASTA PER I PICCOLI 1</t>
  </si>
  <si>
    <t>COLLA IN PASTA PER I PICCOLI 9</t>
  </si>
  <si>
    <t>COLLA IN PASTA BIANCA COCCOINA</t>
  </si>
  <si>
    <t>COLLA LIQUIDA PER PICCOLI 100m</t>
  </si>
  <si>
    <t>COLLA LIQUIDA PER PICCOLI 1000</t>
  </si>
  <si>
    <t>113209</t>
  </si>
  <si>
    <t>COLLA NIDO ml 100</t>
  </si>
  <si>
    <t>COLLA LIQUIDA COCCOINA C/SPUGN</t>
  </si>
  <si>
    <t>COLLA LIQUIDA UHU PEN 50ml - 1</t>
  </si>
  <si>
    <t>COLLA LIQUIDA UHU PEN 50ml - 2</t>
  </si>
  <si>
    <t>COLLA IN POLVERE barattolo 500</t>
  </si>
  <si>
    <t>COLLA STICK BORGIONE 100g - 1p</t>
  </si>
  <si>
    <t>COLLA STICK BORGIONE 10g - 24p</t>
  </si>
  <si>
    <t>COLLA STICK BORGIONE 10g - 3 p</t>
  </si>
  <si>
    <t>114259</t>
  </si>
  <si>
    <t>COLLA STICK RIPOSIZIONAB. SCOT</t>
  </si>
  <si>
    <t>114261</t>
  </si>
  <si>
    <t>UHU STIC RENATURE g 8,2 - 3 PZ</t>
  </si>
  <si>
    <t>114262</t>
  </si>
  <si>
    <t>UHU STIC RENATURE g 8,2 - 24 P</t>
  </si>
  <si>
    <t>114263</t>
  </si>
  <si>
    <t>UHU STIC RENATURE g 21 - 1 PZ</t>
  </si>
  <si>
    <t>114264</t>
  </si>
  <si>
    <t>UHU STIC RENATURE g 21 - 12 PZ</t>
  </si>
  <si>
    <t>114265</t>
  </si>
  <si>
    <t>UHU STIC RENATURE g 40 - 1 PZ</t>
  </si>
  <si>
    <t>114266</t>
  </si>
  <si>
    <t>UHU STIC RENATURE g 40 - 12 PZ</t>
  </si>
  <si>
    <t>GOMMA ADESIVA REMOVIBILE 50g 8</t>
  </si>
  <si>
    <t>GOMMA ADESIVA REMOVIBILE SUPER</t>
  </si>
  <si>
    <t>GOMMA ADESIVA REMOVIB.FORTE 32</t>
  </si>
  <si>
    <t>GOMMA ADESIVA REMOVIBILE 50g 9</t>
  </si>
  <si>
    <t>GOMMA ADESIVA REMOV.TRASPARENT</t>
  </si>
  <si>
    <t>114410</t>
  </si>
  <si>
    <t>NASTRO BIADESIVO SPESSORATO 1,</t>
  </si>
  <si>
    <t>COLLA PER POLISTIROLO/STOFFA 2</t>
  </si>
  <si>
    <t>COLLA PER PROTEZIONI IN EVA Kg</t>
  </si>
  <si>
    <t>NASTRO ADESIVO TRAS.1,5h 10m -</t>
  </si>
  <si>
    <t>CHIOCCIOLA NAS.ADES.TRAS. 10m</t>
  </si>
  <si>
    <t>CHIOCCIOLA NAS.INVISIBILE 7,5m</t>
  </si>
  <si>
    <t>CHIOCCIOLA NAS.BIADESIVO 6,3m</t>
  </si>
  <si>
    <t>NASTRO ADESIVO TRAS.1,5h 33m -</t>
  </si>
  <si>
    <t>NASTRO ADESIVO TRAS.1,5h 66m -</t>
  </si>
  <si>
    <t>NASTRO ADESIVO TRASP.2,5h 66m</t>
  </si>
  <si>
    <t>NASTRO ADESIVO TRAS.1,9h 33m -</t>
  </si>
  <si>
    <t>NASTRO ADESIVO TRAS.1,9h 66m -</t>
  </si>
  <si>
    <t>NASTRO ADESIVO TRASP.5h 66m -</t>
  </si>
  <si>
    <t>NASTRO ADESIVO IN CARTA SCOTCH</t>
  </si>
  <si>
    <t>SCOTCH TRASPARENTE 3M 1,5h 66m</t>
  </si>
  <si>
    <t>SCOTCH TRASPARENTE 3M 1,9h 66m</t>
  </si>
  <si>
    <t>NASTRO ADESIVO INVIS. 1,9h 33m</t>
  </si>
  <si>
    <t>NASTRO ADESIVO CARTA 1,5h 50m</t>
  </si>
  <si>
    <t>NASTRO ADESIVO CARTA 1,9h 50m</t>
  </si>
  <si>
    <t>NASTRO ADES. LUCIDO ROSSO 1,2h</t>
  </si>
  <si>
    <t>NASTRO ADES. LUCIDO GIALLO 1,2</t>
  </si>
  <si>
    <t>NASTRO ADES. LUCIDO BLU 1,2h 6</t>
  </si>
  <si>
    <t>NASTRO ADES. LUCIDO VERDE 1,2h</t>
  </si>
  <si>
    <t>NASTRO ADESIVO LUCIDO ROSSO 5h</t>
  </si>
  <si>
    <t>NASTRO ADESIVO LUCIDO GIALLO 5</t>
  </si>
  <si>
    <t>NASTRO ADESIVO LUCIDO BLU 5h 6</t>
  </si>
  <si>
    <t>NASTRO ADESIVO LUCIDO VERDE 5h</t>
  </si>
  <si>
    <t>NASTRO ADES. TELATO ROSSO 1,9h</t>
  </si>
  <si>
    <t>NASTRO ADES. TELATO GIALLO 1,9</t>
  </si>
  <si>
    <t>NASTRO ADES. TELATO BLU 1,9h 4</t>
  </si>
  <si>
    <t>NASTRO ADES. TELATO VERDE 1,9h</t>
  </si>
  <si>
    <t>NASTRO ADES. TELATO ROSSO 3,8h</t>
  </si>
  <si>
    <t>NASTRO ADES. TELATO GIALLO 3,8</t>
  </si>
  <si>
    <t>NASTRO ADES. TELATO BIANCO 3,8</t>
  </si>
  <si>
    <t>NASTRO ADES. TELATO BLU 3,8h 4</t>
  </si>
  <si>
    <t>NASTRO ADES. TELATO VERDE 3,8h</t>
  </si>
  <si>
    <t>NASTRO ADESIVO AVANA m66x5cm -</t>
  </si>
  <si>
    <t>NASTRO ADESIVO CARTA 5h 50m 1p</t>
  </si>
  <si>
    <t>NASTRO ADESIVO CARTA 5h 50m 4p</t>
  </si>
  <si>
    <t>NASTRO ADESIVO CARTA 2,5h 50m</t>
  </si>
  <si>
    <t>CARTA BIANCA MAGNETICA cm21x29</t>
  </si>
  <si>
    <t>DISCHETTI MAGNETICI diam 2 cm</t>
  </si>
  <si>
    <t>FOGLI MAGNETICI 21x29,7cm - 4f</t>
  </si>
  <si>
    <t>FOGLI MAGNETICI 21x29,7cm  7ff</t>
  </si>
  <si>
    <t>QUADRATINI MAGNETICI AUTOADESI</t>
  </si>
  <si>
    <t>NASTRO BIADESIVO TRASP.1,5h 10</t>
  </si>
  <si>
    <t>NASTRO BIADESIVO TRASP.0,6h 10</t>
  </si>
  <si>
    <t>NASTRO BIADESIVO TRASP. 5h 15m</t>
  </si>
  <si>
    <t>NASTRO BIADESIVO TRASP.2,5h 50</t>
  </si>
  <si>
    <t>DISTRIBUTORE PER NASTRO ADES.</t>
  </si>
  <si>
    <t>FERMAGLI IN METALLO CON INVITO</t>
  </si>
  <si>
    <t>FERMAGLI METAL EXTRA-GRAN N°5</t>
  </si>
  <si>
    <t>FERMAGLI METALLO PICCOLI N°2 3</t>
  </si>
  <si>
    <t>FERMAGLI METALLO MISURE ASS. 1</t>
  </si>
  <si>
    <t>FERMAGLI METALLO MEDIA N°3 300</t>
  </si>
  <si>
    <t>FERMAGLI METALLO GRANDI N°4 30</t>
  </si>
  <si>
    <t>FERMAGLI METALLO GIGANTI N°6 3</t>
  </si>
  <si>
    <t>GRAN MIX FERMAGLI 500g  850pz</t>
  </si>
  <si>
    <t>FERMAGLI COLORATI MEDIA 28g 10</t>
  </si>
  <si>
    <t>FERMAGLI COLORATI MIS.ASS.150g</t>
  </si>
  <si>
    <t>FERMAGLI PLASTIFICATI COLORATI</t>
  </si>
  <si>
    <t>BARATTOLO CON FERMAGLI COLORAT</t>
  </si>
  <si>
    <t>MOLLA APPENDIFOGLI 11cm - 12 p</t>
  </si>
  <si>
    <t>118410</t>
  </si>
  <si>
    <t>MINI PINZE FERMAFOGLI</t>
  </si>
  <si>
    <t>PINZA FERMAFOGLI 3cm - 12 pezz</t>
  </si>
  <si>
    <t>FERMACAMPIONI IN OTTONE N°3 -</t>
  </si>
  <si>
    <t>FERMACAMPIONI IN OTTONE MISTI</t>
  </si>
  <si>
    <t>FERMACAMPIONI COLORATI 120pz</t>
  </si>
  <si>
    <t>FERMACAMPIONI IN OTTONE N°5 -</t>
  </si>
  <si>
    <t>FERMACAMPIONI IN OTTONE N°8 -</t>
  </si>
  <si>
    <t>FERMACAMPIONI ABETE VERDE - 26</t>
  </si>
  <si>
    <t>FERMACAMPIONI CUORE ROSSO - 26</t>
  </si>
  <si>
    <t>118507</t>
  </si>
  <si>
    <t>FERMACAMPIONI STELLA ORO</t>
  </si>
  <si>
    <t>118508</t>
  </si>
  <si>
    <t>FERMACAMPIONI FIOCCO NEVE ARGE</t>
  </si>
  <si>
    <t>CALAMITA A FERRO DI CAVALLO 7c</t>
  </si>
  <si>
    <t>119302</t>
  </si>
  <si>
    <t>SPILLE DA BALIA  - 100 PEZZI</t>
  </si>
  <si>
    <t>SPILLI CON TESTA COLORAT 3,2cm</t>
  </si>
  <si>
    <t>SPILLI CORTI PER PAILLETTES 25</t>
  </si>
  <si>
    <t>PUNTINE DA DISEGNO IN ACCIAIO</t>
  </si>
  <si>
    <t>PUNTINE A 3 PUNTE IN ACCIAIO 1</t>
  </si>
  <si>
    <t>PUNTINE A 3 PUNTE IN ACCIAIO 5</t>
  </si>
  <si>
    <t>PUNTINE DA DISEGNO COL.ASS. -</t>
  </si>
  <si>
    <t>PUNTINE DA DISEGNO BIANCHE - 5</t>
  </si>
  <si>
    <t>PUNTINE DA DISEGNO BIANCHE - 7</t>
  </si>
  <si>
    <t>PUNTINE DA DISEGNO VERDE - 70</t>
  </si>
  <si>
    <t>PUNTINE DA DISEGNO GIALLE - 70</t>
  </si>
  <si>
    <t>PUNTINE DA DISEGNO ROSSE - 70</t>
  </si>
  <si>
    <t>PUNTINE DA DISEGNO COL. ASS -</t>
  </si>
  <si>
    <t>SEGNALINI A SPILLO 125pz col.a</t>
  </si>
  <si>
    <t>SEGNALINI A SPILLO 50 pz col.a</t>
  </si>
  <si>
    <t>GANCI IN METALLO PER POLISTIR.</t>
  </si>
  <si>
    <t>SPIRALI PER SEGNAPOSTI - 30 pe</t>
  </si>
  <si>
    <t>MOLLETTE PORTAMESSAGGI - 30 pe</t>
  </si>
  <si>
    <t>APPENDIQUADRO ADESIVI - 100 pe</t>
  </si>
  <si>
    <t>TARGHETTE PORTACHIAVI - 20 pez</t>
  </si>
  <si>
    <t>TARGHETTA PORTANOME C/CLIP - 5</t>
  </si>
  <si>
    <t>ELASTICI ASSORTITI COLORATI 50</t>
  </si>
  <si>
    <t>ELASTICI A FETTUCCIA NATURALI</t>
  </si>
  <si>
    <t>ELASTICI ASSORTITI NATURALI 50</t>
  </si>
  <si>
    <t>AIUTO SCRITTURA CLASSICO 15 pe</t>
  </si>
  <si>
    <t>AIUTO SCRITTURA CLASSICO 5 pez</t>
  </si>
  <si>
    <t>AIUTO SCRITTURA CLASSICO 2 pez</t>
  </si>
  <si>
    <t>IMPUGNA FACILE: ABILIGRIPS 2 p</t>
  </si>
  <si>
    <t>AIUTO SCRITTURA CON SEPARATORE</t>
  </si>
  <si>
    <t>AIUTO SCRITTURA SUPERJUMBO 5 p</t>
  </si>
  <si>
    <t>AIUTO SCRITTURA ARTIGLIO 5 pez</t>
  </si>
  <si>
    <t>AIUTO SCRITTURA TRIANGOLARE 5</t>
  </si>
  <si>
    <t>AIUTO SCRITTURA TRIANGOLARE 2</t>
  </si>
  <si>
    <t>AIUTO SCRITTURA ARTIGLIO 3 pez</t>
  </si>
  <si>
    <t>AIUTO SCRITTURA SUPERJUMBO 2 p</t>
  </si>
  <si>
    <t>AIUTO SCRITTURA TRIANGOL. JUMB</t>
  </si>
  <si>
    <t>120927</t>
  </si>
  <si>
    <t>AIUTOSCRITTURA SOFT GRIP - 2 P</t>
  </si>
  <si>
    <t>120928</t>
  </si>
  <si>
    <t>AIUTOSCRITTURA SOFT GRIP - 5 P</t>
  </si>
  <si>
    <t>PRIME MATITE ERGON. PER MANCIN</t>
  </si>
  <si>
    <t>PRIME MATITE ERGON. PER DESTRI</t>
  </si>
  <si>
    <t>PASTELLONI ERGON X MANCINI 12p</t>
  </si>
  <si>
    <t>PASTELLONI ERGON X DESTRI 12pz</t>
  </si>
  <si>
    <t>TEMPERAMATITE C/SERBATOIO 2 FO</t>
  </si>
  <si>
    <t>TEMPERAMATITE DA TAVOLO - 1 pe</t>
  </si>
  <si>
    <t>TEMPERAMATITE C/SERBATOIO X AS</t>
  </si>
  <si>
    <t>TEMPERAMATITE FABER 3 FORI C/S</t>
  </si>
  <si>
    <t>TEMPERAMATITE GIOTTO 3 FORI C/</t>
  </si>
  <si>
    <t>TEMPERAMATITE 3 FORI SPECIAL J</t>
  </si>
  <si>
    <t>TEMPERAMATITE METALLO 1 FORO -</t>
  </si>
  <si>
    <t>TEMPERAMATITE METALLO 2 FORI -</t>
  </si>
  <si>
    <t>TEMPERAMATITE A BATTERIA - 1 p</t>
  </si>
  <si>
    <t>CESTINO GETTACARTE cm 28x32h -</t>
  </si>
  <si>
    <t>VASCHETTE PORTA CORRISPOND. BL</t>
  </si>
  <si>
    <t>121800</t>
  </si>
  <si>
    <t>VASSOIO CIRCOLARE PORTATUTTO</t>
  </si>
  <si>
    <t>PORTARIVISTE/GIORNALI BLU - 2</t>
  </si>
  <si>
    <t>PORTATUTTO PER SCRIVANIA - 1 p</t>
  </si>
  <si>
    <t>VASCHETTA PORTAOGGETTI - 1 pez</t>
  </si>
  <si>
    <t>CUBO PORTA FOGLIETTI 10x10x10c</t>
  </si>
  <si>
    <t>REGGILIBRI IN METALLO - 2 pezz</t>
  </si>
  <si>
    <t>121811</t>
  </si>
  <si>
    <t>VASCHETTA PORTACORRISPOND. DEL</t>
  </si>
  <si>
    <t>121812</t>
  </si>
  <si>
    <t>VASCHETTA PORTAOGGETTI DELUXE</t>
  </si>
  <si>
    <t>121814</t>
  </si>
  <si>
    <t>CASSETTIERA DELUXE</t>
  </si>
  <si>
    <t>121815</t>
  </si>
  <si>
    <t>PORTARIVISTE DELUXE</t>
  </si>
  <si>
    <t>121816</t>
  </si>
  <si>
    <t>BICCHIERE PORTAPENNE DELUXE</t>
  </si>
  <si>
    <t>121817</t>
  </si>
  <si>
    <t>CESTINO GETTACARTE DELUXE</t>
  </si>
  <si>
    <t>GOMMA PER MATITA IN CAUCCIU' -</t>
  </si>
  <si>
    <t>GOMME PER MATITA ERGO PLAST. -</t>
  </si>
  <si>
    <t>GOMMA PER MATITA STAEDTLER - 1</t>
  </si>
  <si>
    <t>GOMMA PER MATITA STABILO - 1 p</t>
  </si>
  <si>
    <t>GOMMA PER MATITA STABILO - 20</t>
  </si>
  <si>
    <t>GOMMA INCH/MATITA IN CAUCCIU -</t>
  </si>
  <si>
    <t>GOMME IN CAUCCIU' - 20 pezzi a</t>
  </si>
  <si>
    <t>GOMMA PER MATITA STAEDTLER - 2</t>
  </si>
  <si>
    <t>GOMME FABER-CASTELL - 8 pezzi</t>
  </si>
  <si>
    <t>GOMMA PER MATITA/INCH STAEDTLE</t>
  </si>
  <si>
    <t>CORRETTORE BIANCO A PENNA PAPE</t>
  </si>
  <si>
    <t>CORRETTORE BIANCO A PENNA PRIT</t>
  </si>
  <si>
    <t>CORRETTORE LIQUIDO 20ml - 1 pe</t>
  </si>
  <si>
    <t>CORRETTORE LIQUIDO TIP-EX RAPI</t>
  </si>
  <si>
    <t>CORRETTORE A NASTRO TOMBOW 10m</t>
  </si>
  <si>
    <t>CORRETTORE BIANCO A PENNA TIP-</t>
  </si>
  <si>
    <t>CORRETTORE A NASTRO 8m - 1 pez</t>
  </si>
  <si>
    <t>CORRETTORE A NASTRO 8m - 5 pez</t>
  </si>
  <si>
    <t>CORRETTORE A NASTRO PRITT 10m</t>
  </si>
  <si>
    <t>CORRETTORE BIANCO A PENNA UHU</t>
  </si>
  <si>
    <t>122416</t>
  </si>
  <si>
    <t>CORRETTORE A NASTRO TIPP-EX</t>
  </si>
  <si>
    <t>122417</t>
  </si>
  <si>
    <t>MINI CORRETTORE A NASTRO PRITT</t>
  </si>
  <si>
    <t>PUNTI PER MINI CUCITRICE 5000p</t>
  </si>
  <si>
    <t>PUNTI X MINI CUCITRICE 20,000</t>
  </si>
  <si>
    <t>CUCITRICE ZENITH - MODELLO 548</t>
  </si>
  <si>
    <t>CUCITRICE ZENITH - MODELLO 590</t>
  </si>
  <si>
    <t>PUNTI PER CUCITRICI ZENITH 100</t>
  </si>
  <si>
    <t>PUNTI PER CUCITRICI ZENITH 10.</t>
  </si>
  <si>
    <t>123102</t>
  </si>
  <si>
    <t>CUCITRICE GIREVOLE</t>
  </si>
  <si>
    <t>PUNTI PER CUCITRICE EXTRA 10.0</t>
  </si>
  <si>
    <t>CUCITRICE ZENITH MODELLO 502</t>
  </si>
  <si>
    <t>123303</t>
  </si>
  <si>
    <t>CUCITR. ALTI SPESSORI MAX VAIM</t>
  </si>
  <si>
    <t>PUNTI PER CUCITR.ALTI SPES. 10</t>
  </si>
  <si>
    <t>PUNTI X CUC.ZENITH ALTI SPESS</t>
  </si>
  <si>
    <t>123314</t>
  </si>
  <si>
    <t>PUNTI X CUCITRICE ALTI SPESS.</t>
  </si>
  <si>
    <t>CUCITRICE PER ALTI SPESSORI A</t>
  </si>
  <si>
    <t>PUNTI PER CUCITR. B/LUNGO 1000</t>
  </si>
  <si>
    <t>PUNTI PER SPARAPUNTI 5000 punt</t>
  </si>
  <si>
    <t>PERFORATORE A 4 FORI FISSI 25f</t>
  </si>
  <si>
    <t>PERFORATORE A 4 FORI FISSI 16f</t>
  </si>
  <si>
    <t>PERFORATORE A 4 FORI REGOLAB.</t>
  </si>
  <si>
    <t>ETICHETTATRICE ELETTRONICA "DY</t>
  </si>
  <si>
    <t>NASTRO BIANCO IN PLASTICA cm 1</t>
  </si>
  <si>
    <t>FORBICI A PRESSIONE - 1 pezzo</t>
  </si>
  <si>
    <t>FORBICI DI FACILE IMPUGNATURA</t>
  </si>
  <si>
    <t>FORBICI X MANCINI CENTIMETR. -</t>
  </si>
  <si>
    <t>FORBICI A DOPPIA IMPUGNATURA 1</t>
  </si>
  <si>
    <t>FORBICI CON ANELLO LUNGO 1pz</t>
  </si>
  <si>
    <t>FORBICI CON LEGACCI BIMBO 12,5</t>
  </si>
  <si>
    <t>FORBICI APRIFACILE 13cm - 1 pe</t>
  </si>
  <si>
    <t>126010</t>
  </si>
  <si>
    <t>FORBICI PER MANCINI CENTIMETR.</t>
  </si>
  <si>
    <t>FORBICI PEDAGOGICHE 11cm - 1 p</t>
  </si>
  <si>
    <t>FORBICI DI SICUREZZA 12cm - 1</t>
  </si>
  <si>
    <t>126107</t>
  </si>
  <si>
    <t>FORBICI DI SICUREZZA 12cm 10 p</t>
  </si>
  <si>
    <t>FORBICI SAGOMATE JUMBO SET A -</t>
  </si>
  <si>
    <t>FORBICI SAGOMATE JUMBO SET B -</t>
  </si>
  <si>
    <t>FORBICI SAGOMATE JUMBO SET COM</t>
  </si>
  <si>
    <t>126166</t>
  </si>
  <si>
    <t>FORBICI DECORATIVE C/LAME INTE</t>
  </si>
  <si>
    <t>126302</t>
  </si>
  <si>
    <t>FORBICI FACILI - 1 pezzo</t>
  </si>
  <si>
    <t>FORBICI BASIC 10cm - 10 pezzi</t>
  </si>
  <si>
    <t>FORBICI BASIC 10cm - 1 pz</t>
  </si>
  <si>
    <t>FORBICI ERGONOMICHE - 1pz</t>
  </si>
  <si>
    <t>FORBICI ERGONOMICHE BORGIONE 1</t>
  </si>
  <si>
    <t>FORBICI ERGONOMICHE BORGIONE -</t>
  </si>
  <si>
    <t>FORBICI X DESTRI CENTIMETR. -</t>
  </si>
  <si>
    <t>126316</t>
  </si>
  <si>
    <t>FORBICI ERGONOMICHE - 10 pezzi</t>
  </si>
  <si>
    <t>126317</t>
  </si>
  <si>
    <t>FORBICI ERGONOMICHE DELUXE - 1</t>
  </si>
  <si>
    <t>126318</t>
  </si>
  <si>
    <t>126319</t>
  </si>
  <si>
    <t>FORBICI P/TONDA IN ACCIAIO 12c</t>
  </si>
  <si>
    <t>FORBICE P/TONDA IN ACCIAIO 12c</t>
  </si>
  <si>
    <t>FORBICI P/TONDA IN ACCIAIO 16c</t>
  </si>
  <si>
    <t>FORBICI DA LAVORO IN ACCIAIO 1</t>
  </si>
  <si>
    <t>FORBICI PER UFFICIO IN ACCIAIO</t>
  </si>
  <si>
    <t>FORBICI ERGONOMICHE BORGIONE 2</t>
  </si>
  <si>
    <t>126605</t>
  </si>
  <si>
    <t>FORBICI ERGONIMICHE BORGIONE 1</t>
  </si>
  <si>
    <t>FORBICI PER DECOUPAGE ACCIAIO</t>
  </si>
  <si>
    <t>FORBICI P/DRITTA ANTIADERENTI</t>
  </si>
  <si>
    <t>FORBICI EXTRA PER MANCINI 16cm</t>
  </si>
  <si>
    <t>PORTAFORBICI per 20 paia di fo</t>
  </si>
  <si>
    <t>FORBICI SEGHETTATE PROFES 23cm</t>
  </si>
  <si>
    <t>LAME PER CUTTER GRANDE - 10pz</t>
  </si>
  <si>
    <t>CUTTER FORME CON BASE E MASCHE</t>
  </si>
  <si>
    <t>PUNTERUOLI E FELTRI - 10+10 pe</t>
  </si>
  <si>
    <t>PUNTERUOLI ERGONOMICI - 20 pez</t>
  </si>
  <si>
    <t>PUNTERUOLI EXTRA 12cm - 10 pez</t>
  </si>
  <si>
    <t>RIGA- SQUADRE- GONIOMETRO 4 pe</t>
  </si>
  <si>
    <t>129111</t>
  </si>
  <si>
    <t>RIGHELLO DOPPIO DECIMETRO C/IM</t>
  </si>
  <si>
    <t>129112</t>
  </si>
  <si>
    <t>RIGHELLI DOPPIO DECIMETRO C/IM</t>
  </si>
  <si>
    <t>129113</t>
  </si>
  <si>
    <t>SCALIMETRO</t>
  </si>
  <si>
    <t>SQUADRA 60°</t>
  </si>
  <si>
    <t>SQUADRA 45°</t>
  </si>
  <si>
    <t>GONIOMETRO 0-180° di diametro</t>
  </si>
  <si>
    <t>GONIOMETRO 0-360° di diametro</t>
  </si>
  <si>
    <t>GONIOMETRI 0-180° diam. 15cm -</t>
  </si>
  <si>
    <t>GONIOMETRI 0-360° diam. 15cm -</t>
  </si>
  <si>
    <t>COMPASSO PROFESSIONALE KOH-I-N</t>
  </si>
  <si>
    <t>CARTA PALLADIO LISCIO 24x33 25</t>
  </si>
  <si>
    <t>CARTA DIS."DISEGNA TU" A4 90g</t>
  </si>
  <si>
    <t>CARTA PALLADIO RUVIDO 48x66 50</t>
  </si>
  <si>
    <t>CARTA CENTIMETRATA cm 70x100 5</t>
  </si>
  <si>
    <t>RISMA ACQUA AVORIO A4 90g  100</t>
  </si>
  <si>
    <t>141230</t>
  </si>
  <si>
    <t>RISMACQUA A4 90g 100ff 5 color</t>
  </si>
  <si>
    <t>141231</t>
  </si>
  <si>
    <t>RISMACQUA A4 200g 50ff 5 color</t>
  </si>
  <si>
    <t>RISMACQUA GIALLO PAST. A4 90g</t>
  </si>
  <si>
    <t>RISMACQUA VERDE PAST. A4 90g 1</t>
  </si>
  <si>
    <t>RISMACQUA ROSA PAST. A4 90g 10</t>
  </si>
  <si>
    <t>RISMACQUA A4 90g 300ff 5 col.a</t>
  </si>
  <si>
    <t>CARTA DA DISEGNO MONOLUCIDA 25</t>
  </si>
  <si>
    <t>CARTA DA DISEGNO cm 100x150 8f</t>
  </si>
  <si>
    <t>PORTAROTOLO DISEGNAMURO CON CA</t>
  </si>
  <si>
    <t>CARTA DA DISEGNO MONOLUCIDA 50</t>
  </si>
  <si>
    <t>CARTA SPOLVERO 90g cm 150x5m 1</t>
  </si>
  <si>
    <t>CARTA DISEGNO MONOLUCIDA  cm10</t>
  </si>
  <si>
    <t>CARTA DA DISEGNO MONOLUCIDA 30</t>
  </si>
  <si>
    <t>CARTA IN ROTOLO FABRIANO cm36x</t>
  </si>
  <si>
    <t>CARTA IN ROTOLO FABRIANO cm61x</t>
  </si>
  <si>
    <t>CARTA IN ROTOLO FABRIANO cm106</t>
  </si>
  <si>
    <t>CARTA IN ROTOLO FABRIANO cm150</t>
  </si>
  <si>
    <t>CARTA CENTIMETRATA cm 70x20 m</t>
  </si>
  <si>
    <t>RISMA DISEGNO FAVINI NERO 24x3</t>
  </si>
  <si>
    <t>142501</t>
  </si>
  <si>
    <t>CARTA LISCIA 50 COLORI A4 500f</t>
  </si>
  <si>
    <t>142507</t>
  </si>
  <si>
    <t>CARTONCINI PASTELLO 45 FF IN 9</t>
  </si>
  <si>
    <t>CARTA DISEGNO 61x91 80g 50ff/1</t>
  </si>
  <si>
    <t>RISMALUCE A3 90g 300ff 8 col.a</t>
  </si>
  <si>
    <t>CARTA DISEGNO 61x91 120g 50ff/</t>
  </si>
  <si>
    <t>CARTA DISEGNO 48x66 130g 100f/</t>
  </si>
  <si>
    <t>CARTA LISCIA 25 COLORI A4 500f</t>
  </si>
  <si>
    <t>CARTA MILLERIGHE 8rot./8col cm</t>
  </si>
  <si>
    <t>CARTONCINI ECO 21x29,7 130g 25</t>
  </si>
  <si>
    <t>CARTONCINI ECO 21x29,7 270g 10</t>
  </si>
  <si>
    <t>CARTONCINO 35x50 130g 50ff/50c</t>
  </si>
  <si>
    <t>CARTA DISEGNO 42x59 160g 125f/</t>
  </si>
  <si>
    <t>CARTONCINI ECO 21x29,7 120g 30</t>
  </si>
  <si>
    <t>PASSPARTOUT cm 23x32 - 60 fogl</t>
  </si>
  <si>
    <t>CARTA KRAFT 85g 4rotoli/4color</t>
  </si>
  <si>
    <t>RISMACQUA A3 90gr 300ff 5 col.</t>
  </si>
  <si>
    <t>ALBUM DISEGNO QUADRETT cm24x33</t>
  </si>
  <si>
    <t>ALBUM DISEGNO LISCIO cm 24x33</t>
  </si>
  <si>
    <t>BLOCCO CARTANGOLI LISCIO 24x33</t>
  </si>
  <si>
    <t>BLOCCO CARTANGOLI RUVIDO 24x33</t>
  </si>
  <si>
    <t>ALBUM DISEGNO RUVIDO cm 24x33</t>
  </si>
  <si>
    <t>ALBUM DISEGNO FAVINI COL. 24x3</t>
  </si>
  <si>
    <t>BLOCCO DISEGNO FABRIANO COL. 2</t>
  </si>
  <si>
    <t>BLOCCO DISEGNO FABRIANO NERO 2</t>
  </si>
  <si>
    <t>BLOCCO DISEGNO FABRIANO COL. 3</t>
  </si>
  <si>
    <t>CARTA MILLIMETRATA A4 90g - 10</t>
  </si>
  <si>
    <t>ALBUM DISEGNO FAVINI NERO 33x4</t>
  </si>
  <si>
    <t>BLOCCO CARTANGOLI SQUADR.24x33</t>
  </si>
  <si>
    <t>CARTA MILLIMETRATA A3 90g - 10</t>
  </si>
  <si>
    <t>BLOCCO DISEGNO FABRIANO 2 LISC</t>
  </si>
  <si>
    <t>BLOCCO DISEGNO FABRIANO 2 RUVI</t>
  </si>
  <si>
    <t>BLOCCO FABRIANO 2 LISCIO cm 33</t>
  </si>
  <si>
    <t>BLOCCO FABRIANO 2 RUVIDO cm 33</t>
  </si>
  <si>
    <t>BLOCCO DISEGNO FABRIANO 4 LISC</t>
  </si>
  <si>
    <t>BLOCCO DISEGNO FABRIANO 4 RUVI</t>
  </si>
  <si>
    <t>BLOCCO FABRIANO 4 LISCIO cm 33</t>
  </si>
  <si>
    <t>BLOCCO FABRIANO 4 RUVIDO cm 33</t>
  </si>
  <si>
    <t>BLOCCO DISEGNO FABRIANO 2 SQUA</t>
  </si>
  <si>
    <t>ALBUM DISEGNO F2 24x33 10 ff L</t>
  </si>
  <si>
    <t>ALBUM DISEGNO F2 24x33 10ff RU</t>
  </si>
  <si>
    <t>ALBUM DISEGNO F2 24x33 10ff SQ</t>
  </si>
  <si>
    <t>CARTA AVANA cm 100x150 80gr 20</t>
  </si>
  <si>
    <t>CARTA AVANA cm 100x10 m 80gr 1</t>
  </si>
  <si>
    <t>CARTA AVANA cm 100x10 m 60gr 1</t>
  </si>
  <si>
    <t>142807</t>
  </si>
  <si>
    <t>CARTA AVANA cm 100x25 m 60g/m2</t>
  </si>
  <si>
    <t>142808</t>
  </si>
  <si>
    <t>CARTA AVANA cm 100x50 m 60g/m2</t>
  </si>
  <si>
    <t>CARTA EXTRA 1 rot. bianco + 1</t>
  </si>
  <si>
    <t>BLOCCO CARTA BIANCA 48ff 65x10</t>
  </si>
  <si>
    <t>CARTA CENTIMETRATA cm 68x96 20</t>
  </si>
  <si>
    <t>CARTA DA LUCIDO A3 - blocco 25</t>
  </si>
  <si>
    <t>CARTA DA LUCIDO A4 - blocco 25</t>
  </si>
  <si>
    <t>CARTA COLLAGE BLOCCO 24x34 12</t>
  </si>
  <si>
    <t>CARTA COLLAGE BLOCCO 35x50 24</t>
  </si>
  <si>
    <t>CARTA COLLAGE BLOCCO 35x50 50</t>
  </si>
  <si>
    <t>CARTA COLLAGE BLOCCO 50x70 50</t>
  </si>
  <si>
    <t>CARTA ORIGAMI DETTAGLI TESSUTO</t>
  </si>
  <si>
    <t>CARTA/CARTONCINI PER TUTTI I G</t>
  </si>
  <si>
    <t>CARTA DA ZUCCHERO 29,7x42 67g</t>
  </si>
  <si>
    <t>CARTA ASSORB EFFETTI SPECIALI</t>
  </si>
  <si>
    <t>CARTA COLLAGE BLOCCO 50x70 24</t>
  </si>
  <si>
    <t>FIORI IN CARTA PER EFFETTI SPE</t>
  </si>
  <si>
    <t>CREA LE TUE FARFALLE 75 PZ</t>
  </si>
  <si>
    <t>DISCHI IN CARTA X EFFETTI SPEC</t>
  </si>
  <si>
    <t>CUORI IN CARTA PER EFFETTI SPE</t>
  </si>
  <si>
    <t>CARTA MULTICOLORI LISCIA 25x35</t>
  </si>
  <si>
    <t>CARTA MILLERIGHE cm 35x50 gr60</t>
  </si>
  <si>
    <t>CARTA MILLERIGHE cm70x100 gr60</t>
  </si>
  <si>
    <t>CARTA MILLERIGHE ORO 1 rotolo</t>
  </si>
  <si>
    <t>CARTA MILLERIGHE ARGENTO 1rot</t>
  </si>
  <si>
    <t>FASCIA IN EVA PRATO m 2,4x23 c</t>
  </si>
  <si>
    <t>CARTA FONDALE NEVE/CIELO</t>
  </si>
  <si>
    <t>CARTA FONDALE PRATO/CIELO</t>
  </si>
  <si>
    <t>CARTA BIANCA MURALES ANTIMACCH</t>
  </si>
  <si>
    <t>CARTA FONDALE PAESAGGI</t>
  </si>
  <si>
    <t>CARTA FONDALE MARE</t>
  </si>
  <si>
    <t>145227</t>
  </si>
  <si>
    <t>COLORIAMO IL MONDO - 5 PEZZI</t>
  </si>
  <si>
    <t>CARTA FONDALI MURALES 10rot/10</t>
  </si>
  <si>
    <t>CARTA FONDALI MURALES ROSSO 76</t>
  </si>
  <si>
    <t>CARTA FONDALI MURALES GIALLO 7</t>
  </si>
  <si>
    <t>CARTA FONDALI MURALES BLU cm76</t>
  </si>
  <si>
    <t>CARTA FONDALI MURALES VERDE 76</t>
  </si>
  <si>
    <t>CARTA MURALES EXTRA ROSSO 122x</t>
  </si>
  <si>
    <t>CARTA MURALES EXTRA GIALLO 122</t>
  </si>
  <si>
    <t>CARTA MURALES EXTRA BLU 122x36</t>
  </si>
  <si>
    <t>CARTA MURALES EXTRA VERDE 122x</t>
  </si>
  <si>
    <t>CARTA FONDALI EXTRA GLOSSY - 6</t>
  </si>
  <si>
    <t>CARTONCINI BICOLORE cm 35x50 5</t>
  </si>
  <si>
    <t>CARTA ANTIQUA cm 21x29,7 - 10f</t>
  </si>
  <si>
    <t>CARTE A MANO NATURA cm 23x33 1</t>
  </si>
  <si>
    <t>CARTA CIELO STELLATO cm 70x150</t>
  </si>
  <si>
    <t>CARTA TERRA/ROCCIA cm 250x70 1</t>
  </si>
  <si>
    <t>CARTA CALLIGRAPHY SABBIA A4 90</t>
  </si>
  <si>
    <t>CARTA RISO cm 50x70 5f</t>
  </si>
  <si>
    <t>CARTA CUOIO cm 50x70 3f/3color</t>
  </si>
  <si>
    <t>CARTA GLITTER DECORATA cm50x70</t>
  </si>
  <si>
    <t>RICICLA E PRODUCI LA CARTA:SET</t>
  </si>
  <si>
    <t>CARTA TIPO PERGAMENA - CORNICE</t>
  </si>
  <si>
    <t>CARTA TIPO PERGAMENA - DIPLOMA</t>
  </si>
  <si>
    <t>MATERIALI CREATIVI PER TUTTO L</t>
  </si>
  <si>
    <t>PERGAMENA IN ROTOLO cm 20x91,5</t>
  </si>
  <si>
    <t>CARTONCINI BICOLORE cm 21x29,7</t>
  </si>
  <si>
    <t>CARTA RISO cm 23x33 10ff/10col</t>
  </si>
  <si>
    <t>RICICLA E PRODUCI LA CARTA:RIC</t>
  </si>
  <si>
    <t>CARTA CALLIGRAP.SABBIA A4 190g</t>
  </si>
  <si>
    <t>CARTA CALLIGRAPHY CREMA A4 90g</t>
  </si>
  <si>
    <t>CARTA CALLIGRAP. CREMA A4 190g</t>
  </si>
  <si>
    <t>CARTA TIPO PERGAMENA-DEC.ANGOL</t>
  </si>
  <si>
    <t>CARTA MANTO ANIMALI GRAN SET</t>
  </si>
  <si>
    <t>CARTA FIORI cm 23x33</t>
  </si>
  <si>
    <t>145674</t>
  </si>
  <si>
    <t>CARTA MANTO ANIMALI 40ff cm 21</t>
  </si>
  <si>
    <t>CARTA COLLAGE ADESIVA   cm35x5</t>
  </si>
  <si>
    <t>CARTA VELO CON FILI ORO 50x70</t>
  </si>
  <si>
    <t>CARTA ALVEARE - 5 fogli multic</t>
  </si>
  <si>
    <t>CARTA ALVEARE - 8 fogli/8 colo</t>
  </si>
  <si>
    <t>CUORI 3D IN CARTA ALVEARE - 5p</t>
  </si>
  <si>
    <t>ALBERI DI NATALE 3D C.ALVEARE</t>
  </si>
  <si>
    <t>PALLINE 3D IN CARTA ALVEARE -</t>
  </si>
  <si>
    <t>STELLE 3D IN CARTA ALVEARE - 5</t>
  </si>
  <si>
    <t>145864</t>
  </si>
  <si>
    <t>ALBERI NATALE 3D C.ALVEARE h15</t>
  </si>
  <si>
    <t>STELLE ORO E ARGENTO - 400 pez</t>
  </si>
  <si>
    <t>STICKER NATALE A RILIEVO - 24</t>
  </si>
  <si>
    <t>STELLINE OLOGRAFICHE - 100 pez</t>
  </si>
  <si>
    <t>STELLINE ORO E ARGENTO - 288 p</t>
  </si>
  <si>
    <t>CUORICINI SPLENDENTI - 63 pezz</t>
  </si>
  <si>
    <t>145918</t>
  </si>
  <si>
    <t>STICKER CUORI A RILIEVO</t>
  </si>
  <si>
    <t>145920</t>
  </si>
  <si>
    <t>STICKER NATALE EFFETTO METALLI</t>
  </si>
  <si>
    <t>145922</t>
  </si>
  <si>
    <t>ETICHETTE NATALIZIE</t>
  </si>
  <si>
    <t>145923</t>
  </si>
  <si>
    <t>STICKER STELLE GLITTER ORO</t>
  </si>
  <si>
    <t>145924</t>
  </si>
  <si>
    <t>STICKER CUORI GLITTER ROSSI</t>
  </si>
  <si>
    <t>145925</t>
  </si>
  <si>
    <t>STICKER NATALE DA COLORARE</t>
  </si>
  <si>
    <t>PELLICOLA COLORATA PER VETRI 1</t>
  </si>
  <si>
    <t>FUSTELLATRICE FACILE CON 6 DEC</t>
  </si>
  <si>
    <t>FUSTELLA FORMATO GRANDE: STELL</t>
  </si>
  <si>
    <t>FUSTELLA BORG. CREA TARGHET./S</t>
  </si>
  <si>
    <t>FUSTELLE FORMATO MEDIO CONTORN</t>
  </si>
  <si>
    <t>FUSTELLA CORNICI BORGIONE: CLA</t>
  </si>
  <si>
    <t>FUSTELLA CORNICI BORGIONE: FIO</t>
  </si>
  <si>
    <t>FUSTELLA CORNICI BORG: FIOCCHI</t>
  </si>
  <si>
    <t>FUSTELLATR.BORG. BORDI/ANGOLI+</t>
  </si>
  <si>
    <t>FUSTELLA CORNICI BORGIONE: STE</t>
  </si>
  <si>
    <t>FUSTELLATR.CORNICI BORG.+5 FUS</t>
  </si>
  <si>
    <t>146144</t>
  </si>
  <si>
    <t>SET FUSTELLE PER 146132</t>
  </si>
  <si>
    <t>FUSTELLATR.CORNICI BORG+1FUST.</t>
  </si>
  <si>
    <t>TAGLI CREATIVI IN CONTENITORE</t>
  </si>
  <si>
    <t>FUSTELLATRICE BORGIONE: LETTER</t>
  </si>
  <si>
    <t>FUSTELLA BORGIONE MIDI: CERCHI</t>
  </si>
  <si>
    <t>FUSTELLA BORG. ANGOLARE: FIORE</t>
  </si>
  <si>
    <t>FUSTELLA BORGIONE MIDI:ABETE P</t>
  </si>
  <si>
    <t>FUSTELLA BORGIONE MAXI: CERCHI</t>
  </si>
  <si>
    <t>FUSTELLA BORGIONE MAXI: FIOCCO</t>
  </si>
  <si>
    <t>FUSTELLA BORG MAXI: FARFALLA P</t>
  </si>
  <si>
    <t>FUSTELLA BORGIONE MAXI:CUORE P</t>
  </si>
  <si>
    <t>FUSTELLA BORG SUPER POP-UP:FAR</t>
  </si>
  <si>
    <t>FUSTELLA BORG. MAGNET: CUORE P</t>
  </si>
  <si>
    <t>146178</t>
  </si>
  <si>
    <t>FUSTELLA BORGIONE CUORE DECORA</t>
  </si>
  <si>
    <t>146179</t>
  </si>
  <si>
    <t>FUSTELLA BORG.ANGOLARE MAXI: F</t>
  </si>
  <si>
    <t>146180</t>
  </si>
  <si>
    <t>FUSTELLA BORGIONE JUMBO: CERCH</t>
  </si>
  <si>
    <t>FUSTELLA BORGIONE JUMBO: FUMET</t>
  </si>
  <si>
    <t>FUSTELLA BORGIONE JUMBO: STELL</t>
  </si>
  <si>
    <t>146190</t>
  </si>
  <si>
    <t>FUSTELLA BORG. SUPERJUMBO: CER</t>
  </si>
  <si>
    <t>FUSTELLA BORGIONE SUPERJUMBO:</t>
  </si>
  <si>
    <t>FUSTELLA BORGIONE SUPERJUMBO:S</t>
  </si>
  <si>
    <t>146199</t>
  </si>
  <si>
    <t>SET FUSTELLE, EMBOSSER E CREAR</t>
  </si>
  <si>
    <t>146200</t>
  </si>
  <si>
    <t>FUSTELLA PER BORDI BORGIONE: F</t>
  </si>
  <si>
    <t>146201</t>
  </si>
  <si>
    <t>FUSTELLA PER BORDI BORGIONE: P</t>
  </si>
  <si>
    <t>146202</t>
  </si>
  <si>
    <t>FUSTELLA PER BORDI BORGIONE: A</t>
  </si>
  <si>
    <t>146210</t>
  </si>
  <si>
    <t>FUST.GRANDE B.BORDI E NASTRI:N</t>
  </si>
  <si>
    <t>146211</t>
  </si>
  <si>
    <t>FUST.GRANDE B.BORDI E NASTRI:P</t>
  </si>
  <si>
    <t>146212</t>
  </si>
  <si>
    <t>FUST.GRANDE B.BORDI E NASTRI:U</t>
  </si>
  <si>
    <t>CARTA ORIGAMI 100fogli/10color</t>
  </si>
  <si>
    <t>CARTA ORIGAMI ANIMALI 50ff cm</t>
  </si>
  <si>
    <t>146309</t>
  </si>
  <si>
    <t>CARTA ORIGAMI BRILLANTE 50f cm</t>
  </si>
  <si>
    <t>146310</t>
  </si>
  <si>
    <t>CARTA ORIGAMI RIGHE-QUADRETTI-</t>
  </si>
  <si>
    <t>CARTA ORIGAMI NATAL 5mot.50ff</t>
  </si>
  <si>
    <t>CARTA VELLUTO BIANCO 50x70 1 f</t>
  </si>
  <si>
    <t>CARTA VELLUTO ROSSO 50x70 1 fo</t>
  </si>
  <si>
    <t>CARTA VELLUTO GIALLO 50x70 1 f</t>
  </si>
  <si>
    <t>CARTA VELLUTO BLU 50x70 1 fogl</t>
  </si>
  <si>
    <t>CARTA VELLUTO VERDE 50x70 1 fo</t>
  </si>
  <si>
    <t>CARTA VELLUTO MARRONE 50x70 1f</t>
  </si>
  <si>
    <t>CARTA VELLUTO PACCO SCUOLA 6ro</t>
  </si>
  <si>
    <t>BLOCCHI CARTA VELLUTO 25x35 10</t>
  </si>
  <si>
    <t>BLOCCHI CARTA VELLUTO 35x50 10</t>
  </si>
  <si>
    <t>BLOCCHI CARTA VELLUTO 35x50 50</t>
  </si>
  <si>
    <t>1474</t>
  </si>
  <si>
    <t>CARTA VELLUTO A4 10ff/10col</t>
  </si>
  <si>
    <t>BLOCCHI CARTA VELLUTO 20x24 6f</t>
  </si>
  <si>
    <t>BLOCCHI CARTA VELLUTO 24x34 7f</t>
  </si>
  <si>
    <t>VELLUTONE cm 50x70 10fogli/10c</t>
  </si>
  <si>
    <t>VELLUTONE cm 23x33 10fogli/10c</t>
  </si>
  <si>
    <t>VELLUTONE cm 35x50 10fogli/10c</t>
  </si>
  <si>
    <t>JUTA COLORATA IN FOGLI 35x50cm</t>
  </si>
  <si>
    <t>ETICHETTE ADESIVE BIANCHE - 80</t>
  </si>
  <si>
    <t>ETICHETTE ADESIVE BIANCHE - 10</t>
  </si>
  <si>
    <t>ROTOLO CARTA BIANCA ADESIVA 30</t>
  </si>
  <si>
    <t>ROTOLO CARTA AVANA ADESIVA cm6</t>
  </si>
  <si>
    <t>ETICHETTE ADESIVE BIANCHE A4 -</t>
  </si>
  <si>
    <t>148005</t>
  </si>
  <si>
    <t>ROTOLO CARTA ADESIVA DISEGNATA</t>
  </si>
  <si>
    <t>PORTAETICHETTE ETICARD cm5,5x9</t>
  </si>
  <si>
    <t>CARTA CRESPA PESANTE BIANCO 12</t>
  </si>
  <si>
    <t>CARTA CRESPA PESANTE ROSSO 120</t>
  </si>
  <si>
    <t>CARTA CRESPA PESANTE GIALLO 12</t>
  </si>
  <si>
    <t>CARTA CRESPA PESANTE BLU 120g/</t>
  </si>
  <si>
    <t>CARTA CRESPA PESANTE VERDE 120</t>
  </si>
  <si>
    <t>CARTA CRESPA PESANTE MARRONE 1</t>
  </si>
  <si>
    <t>CARTA CRESPA PESANTE ARANCIO 1</t>
  </si>
  <si>
    <t>CARTA CRESPA PESANTE ROSA 120g</t>
  </si>
  <si>
    <t>CARTA CRESPA PESANTE AZZURRO 1</t>
  </si>
  <si>
    <t>CARTA CRESPA PESANTE FUCSIA 12</t>
  </si>
  <si>
    <t>CARTA CRESPA SCUOLA BIANCO 3 r</t>
  </si>
  <si>
    <t>CARTA CRESPA SCUOLA NERO 3 rot</t>
  </si>
  <si>
    <t>CARTA CRESPA SCUOLA ROSSO 3 ro</t>
  </si>
  <si>
    <t>CARTA CRESPA SCUOLA GIALLO 3 r</t>
  </si>
  <si>
    <t>CARTA CRESPA SCUOLA BLU 3 roto</t>
  </si>
  <si>
    <t>CARTA CRESPA SCUOLA VERDE SCUR</t>
  </si>
  <si>
    <t>CARTA CRESPA SCUOLA VERDE CH.</t>
  </si>
  <si>
    <t>CARTA CRESPA SCUOLA MARRONE 3</t>
  </si>
  <si>
    <t>CARTA CRESPA SCUOLA ARANCIO 3</t>
  </si>
  <si>
    <t>CARTA CRESPA SCUOLA ROSA 3 rot</t>
  </si>
  <si>
    <t>CARTA CRESPA SCUOLA AZZURRO 3</t>
  </si>
  <si>
    <t>CARTA CRESPA SCUOLA ORO 1 roto</t>
  </si>
  <si>
    <t>CARTA CRESPA SCUOLA ARGENTO 1</t>
  </si>
  <si>
    <t>CARTA CRESPA SCUOLA BIANCO 10r</t>
  </si>
  <si>
    <t>CARTA CRESPA SCUOLA NERO 10 ro</t>
  </si>
  <si>
    <t>CARTA CRESPA SCUOLA ROSSO 10 r</t>
  </si>
  <si>
    <t>CARTA CRESPA SCUOLA GIALLO 10r</t>
  </si>
  <si>
    <t>CARTA CRESPA SCUOLA BLU 10 rot</t>
  </si>
  <si>
    <t>CARTA CRESPA SCUOLA VERDE SC.</t>
  </si>
  <si>
    <t>CARTA CRESPA SCUOLA MARRONE 10</t>
  </si>
  <si>
    <t>CARTA CRESPA SCUOLA ARANCIO 10</t>
  </si>
  <si>
    <t>CARTA CRESPA SCUOLA ROSA 10 ro</t>
  </si>
  <si>
    <t>CARTA CRESPA SCUOLA AZZURRO 10</t>
  </si>
  <si>
    <t>CARTA CRESPA SCUOLA 30rotoli/1</t>
  </si>
  <si>
    <t>CARTA CRESPA SCUOLA 10rotoli/1</t>
  </si>
  <si>
    <t>CARTA CRESPA EXTRA ORO 1 rotol</t>
  </si>
  <si>
    <t>CARTA CRESPA EXTRA ARGENTO 1 r</t>
  </si>
  <si>
    <t>CARTA CRESPA NASTRO IGNIF.10ro</t>
  </si>
  <si>
    <t>CARTA CRESPA ARC. cm.50x200 5r</t>
  </si>
  <si>
    <t>CARTA CRESPA EXTRA 30rotoli/10</t>
  </si>
  <si>
    <t>CARTA CRESPA EXTRA 10 rotoli/1</t>
  </si>
  <si>
    <t>CARTA CRESPA EXTRA BIANCO 10 r</t>
  </si>
  <si>
    <t>CARTA CRESPA EXTRA NERO 10 rot</t>
  </si>
  <si>
    <t>CARTA CRESPA EXTRA ROSSO 10 ro</t>
  </si>
  <si>
    <t>CARTA CRESPA EXTRA GIALLO 10 r</t>
  </si>
  <si>
    <t>CARTA CRESPA EXTRA BLU 10 roto</t>
  </si>
  <si>
    <t>CARTA CRESPA EXTRA VERDE CH. 1</t>
  </si>
  <si>
    <t>CARTA CRESPA EXTRA VERDE SC. 1</t>
  </si>
  <si>
    <t>CARTA CRESPA EXTRA MARRONE 10</t>
  </si>
  <si>
    <t>CARTA CRESPA EXTRA ARANCIONE 1</t>
  </si>
  <si>
    <t>CARTA CRESPA EXTRA ROSA 10 rot</t>
  </si>
  <si>
    <t>CARTA CRESPA EXTRA AZZURRO 10</t>
  </si>
  <si>
    <t>CARTA CRESPA EXTRA TURCHESE 10</t>
  </si>
  <si>
    <t>CARTA CRESPA EXTRA VIOLETTO 10</t>
  </si>
  <si>
    <t>CARTA CRESPA EXTRA FUCSIA 10 r</t>
  </si>
  <si>
    <t>CARTA CRESPA PESANTE SET 1 120</t>
  </si>
  <si>
    <t>CARTA CRESPA PESANTE SET 2 120</t>
  </si>
  <si>
    <t>CARTA IN TRUCIOLI BIANCO 60gr</t>
  </si>
  <si>
    <t>CARTA IN TRUCIOLI ROSSO 60gr</t>
  </si>
  <si>
    <t>CARTA IN TRUCIOLI GIALLO 60gr</t>
  </si>
  <si>
    <t>CARTA IN TRUCIOLI BLU 60gr</t>
  </si>
  <si>
    <t>CARTA IN TRUCIOLI VERDE 60gr</t>
  </si>
  <si>
    <t>CARTA IN TRUCIOLI 5 COLORI 300</t>
  </si>
  <si>
    <t>CARTA IN TRUCIOLI 10 matasse/1</t>
  </si>
  <si>
    <t>CHIFFONETTE BIANCO 1pz da 5 me</t>
  </si>
  <si>
    <t>CHIFFONETTE ROSSO 1pz da 5 met</t>
  </si>
  <si>
    <t>CHIFFONETTE GIALLO 1pz da 5 me</t>
  </si>
  <si>
    <t>CHIFFONETTE VERDE 1pz da 5 met</t>
  </si>
  <si>
    <t>CHIFFONETTE MARRONE 1pz da 5 m</t>
  </si>
  <si>
    <t>CHIFFONETTE COLORI ASSORTITI 9</t>
  </si>
  <si>
    <t>CARTA CRESPA EXTRA BIANCO 3 ro</t>
  </si>
  <si>
    <t>CARTA CRESPA EXTRA NERO 3 roto</t>
  </si>
  <si>
    <t>CARTA CRESPA EXTRA ROSSO 3 rot</t>
  </si>
  <si>
    <t>CARTA CRESPA EXTRA GIALLO 3 ro</t>
  </si>
  <si>
    <t>CARTA CRESPA EXTRA BLU 3 rotol</t>
  </si>
  <si>
    <t>CARTA CRESPA EXTRA VERDE CH. 3</t>
  </si>
  <si>
    <t>CARTA CRESPA EXTRA VERDE SC. 3</t>
  </si>
  <si>
    <t>CARTA CRESPA EXTRA MARRONE 3 r</t>
  </si>
  <si>
    <t>CARTA CRESPA EXTRA ARANCIONE 3</t>
  </si>
  <si>
    <t>CARTA CRESPA EXTRA ROSA 3 roto</t>
  </si>
  <si>
    <t>CARTA CRESPA EXTRA AZZURRO 3 r</t>
  </si>
  <si>
    <t>CARTA CRESPA EXTRA TURCHESE 3</t>
  </si>
  <si>
    <t>CARTA CRESPA EXTRA VIOLETTO 3</t>
  </si>
  <si>
    <t>CARTA CRESPA EXTRA FUCSIA 3 ro</t>
  </si>
  <si>
    <t>CARTA FANTASIA NATALE 1rot cm2</t>
  </si>
  <si>
    <t>CARTA CRESPA METALLIZZATA 3 co</t>
  </si>
  <si>
    <t>CARTA METALLIZZATA cm 50x35 10</t>
  </si>
  <si>
    <t>CARTA METALLIZZATA A4 100ff/6c</t>
  </si>
  <si>
    <t>149905</t>
  </si>
  <si>
    <t>CARTONC. EFFETTO SABBIA IRIDES</t>
  </si>
  <si>
    <t>149906</t>
  </si>
  <si>
    <t>CART. EFFETTO SABBIA IRIDESC.A</t>
  </si>
  <si>
    <t>149907</t>
  </si>
  <si>
    <t>CARTONCINI "CRISTALLO"</t>
  </si>
  <si>
    <t>149908</t>
  </si>
  <si>
    <t>CARTONCINI "CRISTALLO" AUTOADE</t>
  </si>
  <si>
    <t>CARTA IRIDESCENTE cm 50x70 10f</t>
  </si>
  <si>
    <t>CARTA METALLIZZATA AUTOAD. ORO</t>
  </si>
  <si>
    <t>CARTONCINI GLITTERATI 50x70 10</t>
  </si>
  <si>
    <t>149928</t>
  </si>
  <si>
    <t>CARTA FOSFORESCENTE AUTOADESIV</t>
  </si>
  <si>
    <t>149929</t>
  </si>
  <si>
    <t>CARTONCINI GLITTERATI AUTOADES</t>
  </si>
  <si>
    <t>ALLUMINIO METALLIZZ.rosso/oro</t>
  </si>
  <si>
    <t>POLISILK METALLIZZATO ORO 1 ro</t>
  </si>
  <si>
    <t>ALLUMINIO METALLIZ.oro/argento</t>
  </si>
  <si>
    <t>ALLUMINIO METALLIZ. 90g 23x33</t>
  </si>
  <si>
    <t>CARTONCINO METALLIZZATO cm 21x</t>
  </si>
  <si>
    <t>CARTONCINI METALLIZZATI TEXTUR</t>
  </si>
  <si>
    <t>FORME CARTONCINO PER COLLAGE 1</t>
  </si>
  <si>
    <t>CARTONC METALL ROSSO 10ff 250g</t>
  </si>
  <si>
    <t>CARTONC METALL ORO 10ff 250gr</t>
  </si>
  <si>
    <t>CARTONC. METALL ARGEN 10ff 250</t>
  </si>
  <si>
    <t>CARTONC METALL ROSSO 20ff 120g</t>
  </si>
  <si>
    <t>CARTONC METALL ORO 20ff 120gr</t>
  </si>
  <si>
    <t>CARTONC METALL ARGEN 20ff 120g</t>
  </si>
  <si>
    <t>CARTA TRASLUCIDA COLORATA  10</t>
  </si>
  <si>
    <t>CARTA TRASLUCIDA ARCOBALENO 10</t>
  </si>
  <si>
    <t>CARTA PER LANTERNE IGNIFUGA 12</t>
  </si>
  <si>
    <t>CARTA PER VETRATE</t>
  </si>
  <si>
    <t>CARTA VELINA SETA 25ff/10color</t>
  </si>
  <si>
    <t>CARTA VELINA SETA 250ff/10colo</t>
  </si>
  <si>
    <t>CARTA VELINA SETA 250ff/5color</t>
  </si>
  <si>
    <t>CARTA VELINA SETA 50ff/10color</t>
  </si>
  <si>
    <t>152306</t>
  </si>
  <si>
    <t>CARTA VELINA SETA 125ff/10colo</t>
  </si>
  <si>
    <t>CARTA VELINA MANTO ANIMAL 51x7</t>
  </si>
  <si>
    <t>CARTA VELINA SETA BIANCO 25 fo</t>
  </si>
  <si>
    <t>CARTA VELINA SETA NERO 25 fogl</t>
  </si>
  <si>
    <t>CARTA VELINA SETA ROSSO 25 fog</t>
  </si>
  <si>
    <t>CARTA VELINA SETA GIALLO 25 fo</t>
  </si>
  <si>
    <t>CARTA VELINA SETA VERDE 25 fog</t>
  </si>
  <si>
    <t>CARTA VELINA SETA MARRONE 25 f</t>
  </si>
  <si>
    <t>CARTA VELINA SETA ARANCIONE 25</t>
  </si>
  <si>
    <t>CARTA VELINA SETA ROSA 25 fogl</t>
  </si>
  <si>
    <t>CARTA VELINA SETA AZZURRO 25 f</t>
  </si>
  <si>
    <t>CARTA VELINA SETA ARGENTO 25 f</t>
  </si>
  <si>
    <t>FIORI DI CARTA diam 24cm 42f+7</t>
  </si>
  <si>
    <t>DISCHI DI CARTA VELINA - 480 d</t>
  </si>
  <si>
    <t>152453</t>
  </si>
  <si>
    <t>QUADRATI DI CARTA VELINA - 480</t>
  </si>
  <si>
    <t>152454</t>
  </si>
  <si>
    <t>QUADRATINI DI CARTA VELINA 500</t>
  </si>
  <si>
    <t>CARTA VELINA SFUMATA - 50 fogl</t>
  </si>
  <si>
    <t>DISCHI ASSORTITI IN CARTA VELI</t>
  </si>
  <si>
    <t>CARTA VELINA 200ff/20col IN RO</t>
  </si>
  <si>
    <t>CARTA VELINA cm 51x76 20ff/20c</t>
  </si>
  <si>
    <t>CELLOPHANE TRASPARENTE COLORAT</t>
  </si>
  <si>
    <t>CELLOPHANE PASQUA 1 rotolo m10</t>
  </si>
  <si>
    <t>FILM METALLIZZATO NATALE 8pz/4</t>
  </si>
  <si>
    <t>CELLOPHANE TRASPARENTE m 10x50</t>
  </si>
  <si>
    <t>CELLOPHANE TRASPARENTE m 100x5</t>
  </si>
  <si>
    <t>CELLOPHANE NATALE 1 rotolo m10</t>
  </si>
  <si>
    <t>SACCHETTI TRASP.PIZZO cm 23h -</t>
  </si>
  <si>
    <t>SACCHETTI TRASP.PIZZO cm 25h -</t>
  </si>
  <si>
    <t>SACCHETTI TRASP. PASQUA cm 23h</t>
  </si>
  <si>
    <t>SACCHETTI TRASP. NATALE cm 25h</t>
  </si>
  <si>
    <t>SACCHETTI TRASP.S/DECORO cm45h</t>
  </si>
  <si>
    <t>SACCHETTI TRASP.S/DECORO cm25h</t>
  </si>
  <si>
    <t>153027</t>
  </si>
  <si>
    <t>SACCHETTI CON ELFI cm 19h - 10</t>
  </si>
  <si>
    <t>SACCHETTI PERLATI VERDI 15x25c</t>
  </si>
  <si>
    <t>CELLOPHANE TRASP.COLORATO 3pz/</t>
  </si>
  <si>
    <t>SACCHETTI CON RENNA cm 19h - 1</t>
  </si>
  <si>
    <t>SACCHETTI CON RENNA cm 23,5h -</t>
  </si>
  <si>
    <t>SACCHETTI ALBERO NATALEcm23,5h</t>
  </si>
  <si>
    <t>SACCHETTI CUORI cm 23,5h - 10p</t>
  </si>
  <si>
    <t>SACCHETTI TRASPARENTI 15x25cm</t>
  </si>
  <si>
    <t>SACCHETTI TRASPARENTI 20x35cm</t>
  </si>
  <si>
    <t>SACCHETTI TRASPARENTI 30x50cm</t>
  </si>
  <si>
    <t>153038</t>
  </si>
  <si>
    <t>SACCHETTI CON VOLPI cm 19h - 1</t>
  </si>
  <si>
    <t>153039</t>
  </si>
  <si>
    <t>SACCHETTI BABBO NATALE cm23,5h</t>
  </si>
  <si>
    <t>CELLOPHANE TRASPARENTE IN FOGL</t>
  </si>
  <si>
    <t>153041</t>
  </si>
  <si>
    <t>SACCHETTI UOVA PASQUA cm23,5h</t>
  </si>
  <si>
    <t>153042</t>
  </si>
  <si>
    <t>SACCHETTI CON VOLPI cm 23,5 h</t>
  </si>
  <si>
    <t>SACCHETTI METALLIZZ.ORO cm15x2</t>
  </si>
  <si>
    <t>SACCHETTI METALLIZZ.ORO cm20x3</t>
  </si>
  <si>
    <t>SACCHETTI METALLIZZ.ORO cm30x5</t>
  </si>
  <si>
    <t>PLASTICA TRASP. FODERARE 300x4</t>
  </si>
  <si>
    <t>COPRIQUADERNO A4 BIANCO - 1 pe</t>
  </si>
  <si>
    <t>COPRIQUADERNO A4 ROSSO - 1 pez</t>
  </si>
  <si>
    <t>COPRIQUADERNO A4 VERDE - 1 pez</t>
  </si>
  <si>
    <t>COPRIQUADERNO A4 GIALLO - 1 pe</t>
  </si>
  <si>
    <t>COPRIQUADERNO A4 AZZURRO - 1 p</t>
  </si>
  <si>
    <t>COPRIQUADERNO A4 ROSA - 1 pezz</t>
  </si>
  <si>
    <t>COPRIQUADERNO A4 ARANCIONE - 1</t>
  </si>
  <si>
    <t>COPRIQUADERNO A4 TRASPAR. - 1</t>
  </si>
  <si>
    <t>COPRILIBRO BORDO ADESIVO 50x31</t>
  </si>
  <si>
    <t>COPRILIBRO BORDO ADESIVO 57x36</t>
  </si>
  <si>
    <t>PLASTICA AUTOADESIVA TRASP.1,5</t>
  </si>
  <si>
    <t>PLASTICA AUTOADESIVA TRASP. m5</t>
  </si>
  <si>
    <t>PLASTICA AUTOADESIVA TRASP.m25</t>
  </si>
  <si>
    <t>PLASTICA AUTOADESIVA TRASP.m10</t>
  </si>
  <si>
    <t>QUADERNO A4 RIGA "A" C/MARG 80</t>
  </si>
  <si>
    <t>QUADERNO A4 RIGA "B" C/MARG 80</t>
  </si>
  <si>
    <t>QUADERNO A4 RIGA "C" C/MARG 80</t>
  </si>
  <si>
    <t>QUADERNO A4 RIGA "C" S/MARG 80</t>
  </si>
  <si>
    <t>QUADERNO A4 Q.4mm S/MARG 80g 3</t>
  </si>
  <si>
    <t>QUADERNO A4 Q.5mm S/MARG 80g 3</t>
  </si>
  <si>
    <t>QUADERNO A4 Q.5mm C/MARG 80g 3</t>
  </si>
  <si>
    <t>QUADERNO A4 Q.10mm S/MARG 80g</t>
  </si>
  <si>
    <t>QUADERNO A4 RIGA A RINF C/M 80</t>
  </si>
  <si>
    <t>157164</t>
  </si>
  <si>
    <t>QUADERNO A4 RIGA C RINF S/M 80</t>
  </si>
  <si>
    <t>QUADERNO A4 Q.5mm RINF S/MAR 8</t>
  </si>
  <si>
    <t>QUADERNO A4 Q.5mm RINF C/MAR 8</t>
  </si>
  <si>
    <t>QUADERNO A4 Q10mm RINF S/MAR 8</t>
  </si>
  <si>
    <t>QUADERNO A4 RIGA B RINF C/M 10</t>
  </si>
  <si>
    <t>QUADERNO A4 Q.4mm S/MARG 100g</t>
  </si>
  <si>
    <t>BLOCK NOTES A QUADRETTI A4 - 1</t>
  </si>
  <si>
    <t>BLOCK NOTES A QUADRETTI A5 - 1</t>
  </si>
  <si>
    <t>ALBUM MUSICA PENTAGRAMMATO 90g</t>
  </si>
  <si>
    <t>FOGLI PROT. RIGHE C/MARGINE 20</t>
  </si>
  <si>
    <t>FOGLI PROT. RIGHE S/MARGINE 20</t>
  </si>
  <si>
    <t>FOGLI PROT.QUADRETT.4mm S/MARG</t>
  </si>
  <si>
    <t>FOGLI PROT.QUADRETT.5mm C/MARG</t>
  </si>
  <si>
    <t>FOGLI PROT.QUADRETT.5mm S/MARG</t>
  </si>
  <si>
    <t>RICAMBI PER QUAD.ANELLI RIGA C</t>
  </si>
  <si>
    <t>RICAMBI PER QUAD.ANELLI RIGA A</t>
  </si>
  <si>
    <t>RICAMBI PER QUAD.ANELLI RIGA B</t>
  </si>
  <si>
    <t>RICAMBI PER QUAD.ANELLI Q.5mm</t>
  </si>
  <si>
    <t>RICAMBI PER QUAD.ANELLI Q.4mm</t>
  </si>
  <si>
    <t>CART LIS.BORG ROSSO 200g 50X70</t>
  </si>
  <si>
    <t>CART LIS. BORG GIAL.200g 50X70</t>
  </si>
  <si>
    <t>CART LISCI BORG BLU 200g 50X70</t>
  </si>
  <si>
    <t>CART L.BORG VERD SC 200g 50X70</t>
  </si>
  <si>
    <t>CART L.BORG VERD CH 200g 50X70</t>
  </si>
  <si>
    <t>CART L.BORG MARRONE 200g 50X70</t>
  </si>
  <si>
    <t>CART L.BORG ARANCIO 200g 50X70</t>
  </si>
  <si>
    <t>CART LIS. BORG ROSA 200g 50X70</t>
  </si>
  <si>
    <t>CART L.BORG AZZURRO 200g 50X70</t>
  </si>
  <si>
    <t>CART LIS.BORG VIOLA 200g 50X70</t>
  </si>
  <si>
    <t>CARTA FOT.FABRIANO COPY2 A4 80</t>
  </si>
  <si>
    <t>CAR.FOT.FABRIANO COPY2 A4 80g</t>
  </si>
  <si>
    <t>CARTA FOTOCOPIE FABRIANO RICIC</t>
  </si>
  <si>
    <t>CARTA FOTOGRAF. INKJET A4 150g</t>
  </si>
  <si>
    <t>CARTA FOT.FABRIANO COPY2 A3 80</t>
  </si>
  <si>
    <t>CARTA FOT.FABRIANO COPY1 A4 80</t>
  </si>
  <si>
    <t>CARTA FOTOCOPIE SCUOLA A4 80g</t>
  </si>
  <si>
    <t>CARTA FOTOCOPIE SCUOLA A3 80g</t>
  </si>
  <si>
    <t>RISMALUCE VERDE CHIARO A4 90g</t>
  </si>
  <si>
    <t>RISMALUCE VERDE INT. A4 90g 10</t>
  </si>
  <si>
    <t>RISMALUCE GIALLO ORO A4 90g 10</t>
  </si>
  <si>
    <t>RISMALUCE A4 90g 300ff 8 col.a</t>
  </si>
  <si>
    <t>RISMALUCE A4 90g 100ff 5 col.a</t>
  </si>
  <si>
    <t>RISMALUCE VIOLETTO A4 90g 100f</t>
  </si>
  <si>
    <t>RISMALUCE GIALLO ORO A4 140g 2</t>
  </si>
  <si>
    <t>RISMA LE CIRQUE 5 COL.PASTELLO</t>
  </si>
  <si>
    <t>RISMA LE CIRQUE 5 COL.INTENSI</t>
  </si>
  <si>
    <t>RISMA LE CIRQUE 4 COL.INTENSI</t>
  </si>
  <si>
    <t>RISMA LE CIRQUE 4 COL.PASTELLO</t>
  </si>
  <si>
    <t>RISMA LE CIRQUE ROSSO 21x29,7</t>
  </si>
  <si>
    <t>RISMA LE CIRQUE GIALLO 21x29,7</t>
  </si>
  <si>
    <t>RISMA LE CIRQUE AZZURR 21x29,7</t>
  </si>
  <si>
    <t>RISMA LE CIRQUE VERDE 21x29,7</t>
  </si>
  <si>
    <t>RISMA LE CIRQUE ARANC 21x29,7</t>
  </si>
  <si>
    <t>RISMALUCE A4 140g 200ff 6 col.</t>
  </si>
  <si>
    <t>RISMALUCE ARANCIONE A4 90g 100</t>
  </si>
  <si>
    <t>RISMALUCE A3 140g 200ff 6 col.</t>
  </si>
  <si>
    <t>RISMALUCE CICLAMINO A4 90g 100</t>
  </si>
  <si>
    <t>RISMALUCE ARANCIONE A4 140g 20</t>
  </si>
  <si>
    <t>RISMALUCE AZZURRO A4 140g 200f</t>
  </si>
  <si>
    <t>RISMALUCE CICLAMINO A4 140g 20</t>
  </si>
  <si>
    <t>RISMALUCE VERDE INT. A4 140g 2</t>
  </si>
  <si>
    <t>RISMALUCE VERDE CHIARO A4 140g</t>
  </si>
  <si>
    <t>RISMACQUA A4 140g 200ff 5 col.</t>
  </si>
  <si>
    <t>RISMACQUA A3 140g 200ff 5 col.</t>
  </si>
  <si>
    <t>168602</t>
  </si>
  <si>
    <t>KG 12,5 CARTA COLORATA SCUOLA</t>
  </si>
  <si>
    <t>168603</t>
  </si>
  <si>
    <t>SET CARTONCINI COLORATI BORGIO</t>
  </si>
  <si>
    <t>RISMA SCUOLA 5col.int. A4 80g</t>
  </si>
  <si>
    <t>RISMA SCUOLA 10col.int. A4 80g</t>
  </si>
  <si>
    <t>RISMA SCUOLA BIANCO A4 120g 20</t>
  </si>
  <si>
    <t>RISMA SCUOLA NERO A4 120g 200f</t>
  </si>
  <si>
    <t>RISMA SCUOLA 5col.int. A4 120g</t>
  </si>
  <si>
    <t>RISMA SCUOLA 10col.int A4 120g</t>
  </si>
  <si>
    <t>RISMA SCUOLA 5col.int. A4 160g</t>
  </si>
  <si>
    <t>RISMA SCUOLA 10col.int A4 160g</t>
  </si>
  <si>
    <t>RISMA SCUOLA BIANCO A4 200g 10</t>
  </si>
  <si>
    <t>RISMA SCUOLA NERO A4 200g 100f</t>
  </si>
  <si>
    <t>RISMA SCUOLA 10col.int A4 200g</t>
  </si>
  <si>
    <t>RISMA SCUOLA 5col.int. A3 80g</t>
  </si>
  <si>
    <t>RISMA SCUOLA 10col.int. A3 80g</t>
  </si>
  <si>
    <t>RISMA SCUOLA 10col.int A3 120g</t>
  </si>
  <si>
    <t>RISMA SCUOLA 5col.int. A3 200g</t>
  </si>
  <si>
    <t>RISMA SCUOLA 10col.int A3 200g</t>
  </si>
  <si>
    <t>RISMA SCUOLA 10col 35x50 200g</t>
  </si>
  <si>
    <t>RISMA SCUOLA NERO 35x50 200g 4</t>
  </si>
  <si>
    <t>RISMA SCUOLA 10col 50x70 200g</t>
  </si>
  <si>
    <t>RISMA SCUOLA NERO 50x70 200g 2</t>
  </si>
  <si>
    <t>RISMA SCUOLA 10col 70x100 200g</t>
  </si>
  <si>
    <t>RISMA SCUOLA 4col.past. A4 80g</t>
  </si>
  <si>
    <t>RISMA SCUOLA 4col.past.A4 160g</t>
  </si>
  <si>
    <t>RISMA SCUOLA 4col.pas. A3 80g</t>
  </si>
  <si>
    <t>RISMA SCUOLA 4col.pas. A3 160g</t>
  </si>
  <si>
    <t>RISMA SCUOLA 4col.pas. A3 200g</t>
  </si>
  <si>
    <t>RISMA SCUOLA 4col.pa 35x50 200</t>
  </si>
  <si>
    <t>RISMA SCUOLA 4col.pa 50x70 200</t>
  </si>
  <si>
    <t>RISMA SCUOLA 4col.pa 70x100 20</t>
  </si>
  <si>
    <t>RISMA SCUOLA 5col 35x50 120g 1</t>
  </si>
  <si>
    <t>168682</t>
  </si>
  <si>
    <t>RISMA SCUOLA 10col 50x70 120g</t>
  </si>
  <si>
    <t>168683</t>
  </si>
  <si>
    <t>RISMA SCUOLA 10col 70x100 120g</t>
  </si>
  <si>
    <t>RISMA SCUOLA 5col 35x50 160g 3</t>
  </si>
  <si>
    <t>RISMA SCUOLA 5col 35x50 160g 1</t>
  </si>
  <si>
    <t>RISMA SCUOLA CELESTE A4 80g 25</t>
  </si>
  <si>
    <t>RISMA SCUOLA VERDE ACQ. A4 80g</t>
  </si>
  <si>
    <t>RISMA SCUOLA LAVANDA A4 80g 25</t>
  </si>
  <si>
    <t>RISMA SCUOLA ALBICOCCA A4 80g</t>
  </si>
  <si>
    <t>RISMA SCUOLA GIALLO A4 80g 250</t>
  </si>
  <si>
    <t>RISMA SCUOLA ROSSO A4 80g 250f</t>
  </si>
  <si>
    <t>RISMA SCUOLA ARANCIONE A4 80g</t>
  </si>
  <si>
    <t>RISMA SCUOLA VERDE A4 80g 250f</t>
  </si>
  <si>
    <t>RISMA SCUOLA AZZURRO A4 80g 25</t>
  </si>
  <si>
    <t>RISMA SCUOLA VERDE ACQ A4 200g</t>
  </si>
  <si>
    <t>RISMA SCUOLA GIALLO A4 200g 10</t>
  </si>
  <si>
    <t>RISMA SCUOLA ROSSO A4 200g 100</t>
  </si>
  <si>
    <t>RISMA SCUOLA ARANCIONE A4 200g</t>
  </si>
  <si>
    <t>RISMA SCUOLA VERDE A4 200g 100</t>
  </si>
  <si>
    <t>RISMA SCUOLA AZZURRO A4 200g 1</t>
  </si>
  <si>
    <t>CART L. BORG GIALLO 200g 35X50</t>
  </si>
  <si>
    <t>CART LISC. BORG BLU 200g 35X50</t>
  </si>
  <si>
    <t>CART L. BORG VER SC 200g 35X50</t>
  </si>
  <si>
    <t>CART L. BORG VER CH 200g 35X50</t>
  </si>
  <si>
    <t>CART L. BORG MARR. 200g 35X50</t>
  </si>
  <si>
    <t>CART L. BORG ARANC. 200g 35X50</t>
  </si>
  <si>
    <t>CART L. BORG ROSA 200g 35X50</t>
  </si>
  <si>
    <t>CART L. BORG AZZUR. 200g 35X50</t>
  </si>
  <si>
    <t>CART L. BORG VIOLA 200g 35X50</t>
  </si>
  <si>
    <t>CART L. BORG ARANCIO 200g 50X7</t>
  </si>
  <si>
    <t>CART L. BORG AZZURRO 200g 50X7</t>
  </si>
  <si>
    <t>CART LIS. BORG VIOLA 200g 50X7</t>
  </si>
  <si>
    <t>CART LIS BORG ROSSO 200g 70X10</t>
  </si>
  <si>
    <t>CART L. BORG GIALLO 200g 70X10</t>
  </si>
  <si>
    <t>CART LISC. BORG BLU 200g 70X10</t>
  </si>
  <si>
    <t>CART L. BORG VER SC 200g 70X10</t>
  </si>
  <si>
    <t>CART L. BORG VER CH 200g 70X10</t>
  </si>
  <si>
    <t>CART L BORG MARRONE 200g 70X10</t>
  </si>
  <si>
    <t>CART L BORG ARANCIO 200g 70X10</t>
  </si>
  <si>
    <t>CART LIS BORG ROSA 200g 70X100</t>
  </si>
  <si>
    <t>CART L BORG AZZURRO 200g 70X10</t>
  </si>
  <si>
    <t>CART LIS BORG VIOLA 200g 70X10</t>
  </si>
  <si>
    <t>BUSTE GIALLE 1/4 PROT. 12x18cm</t>
  </si>
  <si>
    <t>BUSTE GIALLE 1/2 PROT. 18x24cm</t>
  </si>
  <si>
    <t>BUSTE GIALLE 1/4 PROT.12x18cm</t>
  </si>
  <si>
    <t>BUSTE GIALLE 1/2 PROT.18x24cm</t>
  </si>
  <si>
    <t>BUSTE BIANCHE 1/4 PROT 12x18cm</t>
  </si>
  <si>
    <t>BUSTE GIALLE PROTOC. 23x32cm 5</t>
  </si>
  <si>
    <t>BUSTE BIANCHE 11x23cm 500pz</t>
  </si>
  <si>
    <t>BUSTE BIANCHE C/STRIP S/FINEST</t>
  </si>
  <si>
    <t>BUSTE BIANCHE C/STRIP C/FINEST</t>
  </si>
  <si>
    <t>BUSTE SACCO C/STRIP 23x33cm 50</t>
  </si>
  <si>
    <t>BUSTE SACCO C/STRIP 30x40cm 50</t>
  </si>
  <si>
    <t>BUSTE SACCO C/STRIP 16x23cm 50</t>
  </si>
  <si>
    <t>BIGLIETTI BIANCHI CON BUSTA</t>
  </si>
  <si>
    <t>BIGLIETTI FINESTRA 3 lati - 30</t>
  </si>
  <si>
    <t>BIGLIETTI NATALE STELLE ROSSE</t>
  </si>
  <si>
    <t>BIGLIETTI NATALE STELLE ORO 5p</t>
  </si>
  <si>
    <t>BIGLIETTI BIANCHI C/FINESTRA O</t>
  </si>
  <si>
    <t>BIGLIET.BIANCHI C/FINESTRA QUA</t>
  </si>
  <si>
    <t>BIGLIET.BIANCHI C/FINESTRA RET</t>
  </si>
  <si>
    <t>3D ADESIVI NATALE - 150pz circ</t>
  </si>
  <si>
    <t>BI-ADESIVI 3D 5x5mm - 800 pezz</t>
  </si>
  <si>
    <t>STICKER NATALE CON GLITTER - 5</t>
  </si>
  <si>
    <t>FIORELLINI BRILLANTI AUTOADESI</t>
  </si>
  <si>
    <t>MARGHERITE BRILLANTI AUTOADESI</t>
  </si>
  <si>
    <t>CART. PESANTE NERO 400g 70x100</t>
  </si>
  <si>
    <t>CART.PESANTE BIANCO 400g 70x10</t>
  </si>
  <si>
    <t>172910</t>
  </si>
  <si>
    <t>CARTONE SPESSO BIANCO g820 A4</t>
  </si>
  <si>
    <t>CARTONE PESANTE GRIGIO 10ff 50</t>
  </si>
  <si>
    <t>CARTONE PESANTE GRIGIO 10ff 70</t>
  </si>
  <si>
    <t>CARTONE PESANTE GRIGIO 10ff 21</t>
  </si>
  <si>
    <t>CART. PESANTE BIANCO 300g 50x7</t>
  </si>
  <si>
    <t>CARTONCINO SPECCHIO cm 21x29,7</t>
  </si>
  <si>
    <t>CARTONC. BRISTOL NERO cm 70x10</t>
  </si>
  <si>
    <t>CARTON. BRISTOL ROSSO cm 70x10</t>
  </si>
  <si>
    <t>CARTON.BRISTOL GIALLO cm 70x10</t>
  </si>
  <si>
    <t>CARTONC. BRISTOL BLU cm 70x100</t>
  </si>
  <si>
    <t>CARTON.BRISTOL VERDE INT.70x10</t>
  </si>
  <si>
    <t>CART.BRISTOL VERDE PISTAC.70x1</t>
  </si>
  <si>
    <t>CARTONC. BRISTOL MARRONE 70x10</t>
  </si>
  <si>
    <t>CARTON.BRISTOL AVORIO cm 70x10</t>
  </si>
  <si>
    <t>CARTONC.BRISTOL GHIACCIO 70x10</t>
  </si>
  <si>
    <t>CARTON.BRISTOL ARANCIONE 70x10</t>
  </si>
  <si>
    <t>CARTONC. BRISTOL ROSA cm 70x10</t>
  </si>
  <si>
    <t>CART.BRISTOL AZZURRO INT. 70x1</t>
  </si>
  <si>
    <t>CARTONC. BRISTOL SALMONE 70x10</t>
  </si>
  <si>
    <t>CARTON. BRISTOL VIOLA cm 70x10</t>
  </si>
  <si>
    <t>CARTON.BRISTOL CICLAMINO 70x10</t>
  </si>
  <si>
    <t>CART.BRISTOL GIALLO TENUE 70x1</t>
  </si>
  <si>
    <t>CARTONC.BRISTOL CAMOSCIO 70x10</t>
  </si>
  <si>
    <t>CARTON.BRISTOL GIALLO ORO 70x1</t>
  </si>
  <si>
    <t>CARTONC. BRISTOL CELESTE 70x10</t>
  </si>
  <si>
    <t>CARTON. BRISTOL LILLA cm 70x10</t>
  </si>
  <si>
    <t>CART.BRISTOL VERDE PASTEL.70x1</t>
  </si>
  <si>
    <t>CARTONCINI BRISTOL NERO 50x70</t>
  </si>
  <si>
    <t>CARTONCINI BRISTOL ROSSO 50x70</t>
  </si>
  <si>
    <t>CARTONC. BRISTOL GIALLO 50x70</t>
  </si>
  <si>
    <t>CARTONCINI BRISTOL BLU 50x70</t>
  </si>
  <si>
    <t>CART.BRIS. VERDE INTENSO 50x70</t>
  </si>
  <si>
    <t>CART.BRIS. VERDE PISTAC. 50x70</t>
  </si>
  <si>
    <t>CARTONC. BRISTOL MARRONE 50x70</t>
  </si>
  <si>
    <t>CARTONC. BRISTOL AVORIO 50x70</t>
  </si>
  <si>
    <t>CARTON. BRISTOL GHIACCIO 50x70</t>
  </si>
  <si>
    <t>CARTON.BRISTOL ARANCIONE 50x70</t>
  </si>
  <si>
    <t>CARTONCINI BRISTOL ROSA 50x70</t>
  </si>
  <si>
    <t>CART.BRIST. AZZURRO INT. 50x70</t>
  </si>
  <si>
    <t>CARTONC. BRISTOL SALMONE 50x70</t>
  </si>
  <si>
    <t>CARTONC. BRISTOL VIOLA 50x70</t>
  </si>
  <si>
    <t>CARTON.BRISTOL CICLAMINO 50x70</t>
  </si>
  <si>
    <t>CART. BRIS. GIALLO TENUE 50x70</t>
  </si>
  <si>
    <t>CARTON. BRISTOL CAMOSCIO 50x70</t>
  </si>
  <si>
    <t>CART. BRISTOL GIALLO ORO 50x70</t>
  </si>
  <si>
    <t>CARTONC. BRISTOL CELESTE 50x70</t>
  </si>
  <si>
    <t>CARTONC. BRISTOL LILLA 50x70</t>
  </si>
  <si>
    <t>CART.BRIS. VERDE PASTEL. 50x70</t>
  </si>
  <si>
    <t>CART. PESANTE COLOR. 300g 50x7</t>
  </si>
  <si>
    <t>RISMALUCE A4 200g 125ff 8 col.</t>
  </si>
  <si>
    <t>RISMALUCE A4 200g 50ff 5 col.a</t>
  </si>
  <si>
    <t>RISMALUCE A3 200g 125ff 8 col.</t>
  </si>
  <si>
    <t>RISMALUCE BIANCO A4 100g 300 f</t>
  </si>
  <si>
    <t>CARTONCINI BRISTOL 5col. 35x50</t>
  </si>
  <si>
    <t>CARTONCINI BRISTOL 7col.35x50</t>
  </si>
  <si>
    <t>RISMACQUA A4 200g 125ff 5 col.</t>
  </si>
  <si>
    <t>RISMACQUA A3 200g 125ff 5 col.</t>
  </si>
  <si>
    <t>RISMALUCE BIANCO A4 170g 150 f</t>
  </si>
  <si>
    <t>RISMALUCE BIANCO A3 140g 200 f</t>
  </si>
  <si>
    <t>RISMALUCE GIALLO ORO A4 200g</t>
  </si>
  <si>
    <t>174423</t>
  </si>
  <si>
    <t>RISMALUCE ROSSO A4 200g 125ff</t>
  </si>
  <si>
    <t>174424</t>
  </si>
  <si>
    <t>RISMALUCE GIALLO A4 200g 125ff</t>
  </si>
  <si>
    <t>174425</t>
  </si>
  <si>
    <t>RISMALUCE AZZURRO A4 200g 125f</t>
  </si>
  <si>
    <t>174426</t>
  </si>
  <si>
    <t>RISMALUCE VERDE INTEN.A4 200g</t>
  </si>
  <si>
    <t>RISMALUCE VERDE INTENSO A4 200</t>
  </si>
  <si>
    <t>RISMALUCE VERDE CHIARO A4 200g</t>
  </si>
  <si>
    <t>RISMALUCE ARANCIONE A4 200g 50</t>
  </si>
  <si>
    <t>RISMALUCE VIOLETTO A4 200g 50f</t>
  </si>
  <si>
    <t>RISMALUCE CICLAMINO A4 200g 50</t>
  </si>
  <si>
    <t>CARTONC. BRISTOL BIANCO cm50x7</t>
  </si>
  <si>
    <t>CARTONC. BRISTOL NERO cm 50x70</t>
  </si>
  <si>
    <t>CARTONC. BRISTOL ROSSO cm50x70</t>
  </si>
  <si>
    <t>CARTONC. BRISTOL GIALLO cm50x7</t>
  </si>
  <si>
    <t>CARTONC. BRISTOL BLU cm 50x70</t>
  </si>
  <si>
    <t>CARTONC. BRISTOL VERDE cm50x70</t>
  </si>
  <si>
    <t>CARTONC. BRISTOL MARRONE cm50x</t>
  </si>
  <si>
    <t>CARTONCINI BRISTOL 50x70 10ff/</t>
  </si>
  <si>
    <t>CARTONCINI BRISTOL 50x70 50ff/</t>
  </si>
  <si>
    <t>CARTONC. BRISTOL 7col. cm50x70</t>
  </si>
  <si>
    <t>CARTON. METALLIZ ORO 50x70 10f</t>
  </si>
  <si>
    <t>CART METALLIZ ARGENT 50x70 10f</t>
  </si>
  <si>
    <t>CART. METALLIZ ROSSO 50x70 10f</t>
  </si>
  <si>
    <t>CARTONC. BRISTOL 5col. cm 50x7</t>
  </si>
  <si>
    <t>CARTON. METALLIZ ORO 50x70 20f</t>
  </si>
  <si>
    <t>CART. METALLIZ ARGEN 50x70 20f</t>
  </si>
  <si>
    <t>CART. METALLIZ ROSSO 50x70 20f</t>
  </si>
  <si>
    <t>CARTONC. BRISTOL BIANCO 70x100</t>
  </si>
  <si>
    <t>CARTONC. BRISTOL ROSSO cm 70x1</t>
  </si>
  <si>
    <t>CARTONC. BRISTOL GIALLO cm70x1</t>
  </si>
  <si>
    <t>CARTONCINO BRISTOL BLU cm 70x1</t>
  </si>
  <si>
    <t>CARTON.BRISTOL VERDE INT. 70x1</t>
  </si>
  <si>
    <t>CARTON.BRISTOL VERDE PIST.70x1</t>
  </si>
  <si>
    <t>CARTONC.BRISTOL MARRONE cm70x1</t>
  </si>
  <si>
    <t>CARTONC.BRISTOL AVORIO cm 70x1</t>
  </si>
  <si>
    <t>CARTONC. BRISTOL GHIACCIO 70x1</t>
  </si>
  <si>
    <t>CARTONC.BRISTOL ARANCIO cm70x1</t>
  </si>
  <si>
    <t>CART.BRISTOL AZZUR.INT. cm70x1</t>
  </si>
  <si>
    <t>CARTONC.BRISTOL SALMONE cm70x1</t>
  </si>
  <si>
    <t>CARTONC. BRISTOL VIOLA cm70x10</t>
  </si>
  <si>
    <t>CARTONC.BRISTOL CICLAMINO 70x1</t>
  </si>
  <si>
    <t>CARTON.BRIST.GIALLO TENUE 70x1</t>
  </si>
  <si>
    <t>CARTONCINO BRISTOL ORO cm70x10</t>
  </si>
  <si>
    <t>CARTONCINO BRISTOL ARG cm70x10</t>
  </si>
  <si>
    <t>CARTONC. BRISTOL ARANCIO 70x10</t>
  </si>
  <si>
    <t>CARTONC. BRISTOL ROSSO cm70x10</t>
  </si>
  <si>
    <t>CARTONC. BRISTOL GIALLO 70x100</t>
  </si>
  <si>
    <t>CARTONC. BRISTOL VERDE P 70x10</t>
  </si>
  <si>
    <t>CARTONC. BRISTOL VERDE I 70x10</t>
  </si>
  <si>
    <t>CARTONC. BRISTOL AZZURRO 70x10</t>
  </si>
  <si>
    <t>CARTONC. BRISTOL 7col cm70x100</t>
  </si>
  <si>
    <t>CART. METALLIZ ROSSO 70x100 1f</t>
  </si>
  <si>
    <t>CARTONC. BRISTOL 5col. cm70x10</t>
  </si>
  <si>
    <t>CARTON. METALLIZ ORO 70x100 1f</t>
  </si>
  <si>
    <t>CART. METALLIZ ARGEN 70x100 1f</t>
  </si>
  <si>
    <t>CARTONCINI BRISTOL 70x100 10ff</t>
  </si>
  <si>
    <t>CARTONCINI BRISTOL 70x100 50ff</t>
  </si>
  <si>
    <t>CARTONCINI PER ACQUERELLO 50x7</t>
  </si>
  <si>
    <t>CART. BORGIO. L/R BIANCO A4 22</t>
  </si>
  <si>
    <t>CART.BORGIONE L/R NERO A4 220g</t>
  </si>
  <si>
    <t>CART.BORGIONE L/R ROSSO A4 220</t>
  </si>
  <si>
    <t>CART. BORGIO. L/R GIALLO A4 22</t>
  </si>
  <si>
    <t>CART. BORGIONE L/R BLU A4 220g</t>
  </si>
  <si>
    <t>CART.BORGIONE L/R VERDE A4 220</t>
  </si>
  <si>
    <t>CART.BORGIONE L/R 5col35x50 22</t>
  </si>
  <si>
    <t>CART.BORGIO.L/R 10col35x50 220</t>
  </si>
  <si>
    <t>CART.BORGIO.L/R BIANCO35x50 22</t>
  </si>
  <si>
    <t>CART. BORGIONE L/R 5col A4 220</t>
  </si>
  <si>
    <t>CART.BORGIO.L/R BIANCO50x70 22</t>
  </si>
  <si>
    <t>CART.BORGIO.L/R 5col 50x70 220</t>
  </si>
  <si>
    <t>CART.BORGIO.L/R 10col 50x70 22</t>
  </si>
  <si>
    <t>CART.BORGIO.L/R 5col 24x33 128</t>
  </si>
  <si>
    <t>CART.BORGIO.L/R 10col 25x35 22</t>
  </si>
  <si>
    <t>CART.BORGIO.L/R 15col25x35 220</t>
  </si>
  <si>
    <t>CART.BORGIONE L/R5col33x48 128</t>
  </si>
  <si>
    <t>CART.BORG.L/R BIANCO 70x100 22</t>
  </si>
  <si>
    <t>CART.BORGIO.L/R AZZUR 70x100 2</t>
  </si>
  <si>
    <t>CART.BORGIO.L/R 5col 70x100 22</t>
  </si>
  <si>
    <t>CART.BORGIO.L/R 10col70x100 22</t>
  </si>
  <si>
    <t>CARTONCINI 2 SPESSORI cm 23x33</t>
  </si>
  <si>
    <t>CARTONCINI FLOREALI cm 24x34 1</t>
  </si>
  <si>
    <t>CARTONCINI NATURA MARE cm 24x3</t>
  </si>
  <si>
    <t>TESSUTI IN CARTONCINO cm 24x34</t>
  </si>
  <si>
    <t>CARTONCINO 35x50 300g 50ff/50c</t>
  </si>
  <si>
    <t>CARTONCINI FLUORESCENTI cm 50x</t>
  </si>
  <si>
    <t>CARTONCINI PROVENZALI cm 24x34</t>
  </si>
  <si>
    <t>CARTONCINI DIAMANTE cm 22x33 1</t>
  </si>
  <si>
    <t>CARTONCINI MATERIALI E SUPERFI</t>
  </si>
  <si>
    <t>CARTE ETNICHE</t>
  </si>
  <si>
    <t>CARTONCINO 25x35 130g 50ff/50c</t>
  </si>
  <si>
    <t>CARTONCINO 25x35 300g 50ff/50c</t>
  </si>
  <si>
    <t>CARTONCINO 50x70 130g 50ff/50c</t>
  </si>
  <si>
    <t>CARTONCINO 50x70 300g 50ff/50c</t>
  </si>
  <si>
    <t>CARTONCINO 25x35 130g 25ff/25c</t>
  </si>
  <si>
    <t>CARTONCINO 25x35 300g 25ff/25c</t>
  </si>
  <si>
    <t>CARTONCINO 35x50 130g 25ff/25c</t>
  </si>
  <si>
    <t>CARTONCINO 35x50 300g 25ff/25c</t>
  </si>
  <si>
    <t>CARTONCINO 50x70 130g 25ff/25c</t>
  </si>
  <si>
    <t>CARTONCINO 50x70 300g 25ff/25c</t>
  </si>
  <si>
    <t>CARTONCINI PRATI E ALBERI 24x3</t>
  </si>
  <si>
    <t>CARTONCINO 25x35 220g 25ff/25c</t>
  </si>
  <si>
    <t>CARTONCINO 35x50 220g 25ff/25c</t>
  </si>
  <si>
    <t>CARTONCINO 50x70 220g 25ff/25c</t>
  </si>
  <si>
    <t>175141</t>
  </si>
  <si>
    <t>CARTE INDIANE - COLORI CALDI</t>
  </si>
  <si>
    <t>175142</t>
  </si>
  <si>
    <t>CARTE INDIANE - COLORI FREDDI</t>
  </si>
  <si>
    <t>175143</t>
  </si>
  <si>
    <t>CARTONCINI DELLE GEOMETRIE</t>
  </si>
  <si>
    <t>CART.BORG.L/R NERO 70x100 220g</t>
  </si>
  <si>
    <t>CART.BORG.L/R ROSSO 70x100 220</t>
  </si>
  <si>
    <t>CART.BORG.L/R GIALLO 70x100 22</t>
  </si>
  <si>
    <t>CART.BORG.L/R BLU 70x100 220g</t>
  </si>
  <si>
    <t>CART.BORG.L/R VERDE 70x100 220</t>
  </si>
  <si>
    <t>CART.BORG.L/R MARRON 70x100 22</t>
  </si>
  <si>
    <t>CART.BORG.L/R AVORIO 70x100 22</t>
  </si>
  <si>
    <t>CART.BORG.L/R ARANC. 70x100 22</t>
  </si>
  <si>
    <t>CART.BORG.L/R ROSA 70x100 220g</t>
  </si>
  <si>
    <t>CART.BORG.L/R AZZUR. 70x100 22</t>
  </si>
  <si>
    <t>LAMINA ALLUMINIO oro/arg cm25x</t>
  </si>
  <si>
    <t>CARTONCINO A POIS cm 50x70 10f</t>
  </si>
  <si>
    <t>CARTONCINI A POIS cm 25x35 10f</t>
  </si>
  <si>
    <t>CARTONCINI STELLATI cm 50x70 1</t>
  </si>
  <si>
    <t>CARTONCINI A RIGHE cm 50x70 10</t>
  </si>
  <si>
    <t>CARTONCINO ARCOBALENO cm 50x70</t>
  </si>
  <si>
    <t>CARTONCINI FANTASIA cm 25x35 4</t>
  </si>
  <si>
    <t>CARTONCINI FANTASIE NATALIZIE</t>
  </si>
  <si>
    <t>CARTONCINI D/FANTASIA cm 23x33</t>
  </si>
  <si>
    <t>CARTONCINI GIARDINO ASS. 50x70</t>
  </si>
  <si>
    <t>CARTONCINI QUADRETT. cm 23x33</t>
  </si>
  <si>
    <t>CARTONCINI RIGHE-QUAD-POIS 18f</t>
  </si>
  <si>
    <t>CARTONCINI FANTASIA DI COLORI</t>
  </si>
  <si>
    <t>CARTONCINI SPIGATI MULTICOLORE</t>
  </si>
  <si>
    <t>CARTONCINI MOTIVI NATALE 24x34</t>
  </si>
  <si>
    <t>CARTONCINI NATURA cm 50x70 10f</t>
  </si>
  <si>
    <t>CARTONCINI COLORI E MOTIVI - 1</t>
  </si>
  <si>
    <t>CARTONCINI POIS 50x70 300g 10f</t>
  </si>
  <si>
    <t>CARTONC. RIGHE 50x70 300g 10ff</t>
  </si>
  <si>
    <t>CART. QUADRETTI 50x70 300g 10f</t>
  </si>
  <si>
    <t>CARTONCINO VELLUTO cm 50x70 10</t>
  </si>
  <si>
    <t>175431</t>
  </si>
  <si>
    <t>CARTONCINI AUTUNNO-INVERNO</t>
  </si>
  <si>
    <t>175432</t>
  </si>
  <si>
    <t>CARTONCINI GIARDINO ASS. 24x34</t>
  </si>
  <si>
    <t>CARTONCINI STELLATI cm 25x35 1</t>
  </si>
  <si>
    <t>175434</t>
  </si>
  <si>
    <t>CARTONCINI ARCOBALENO ACQUEREL</t>
  </si>
  <si>
    <t>175435</t>
  </si>
  <si>
    <t>CARTONCINI FIORITI VINTAGE</t>
  </si>
  <si>
    <t>175436</t>
  </si>
  <si>
    <t>CARTONCINI NATALIZI DOUBLE-FAC</t>
  </si>
  <si>
    <t>CARTONCINI FLASH 5 colori - 10</t>
  </si>
  <si>
    <t>CARTONCINI PER IL LINGUAGGIO -</t>
  </si>
  <si>
    <t>FOGLI OLOGRAFICI AUTOADESIVI 2</t>
  </si>
  <si>
    <t>CARTONCINI OLOGRAFICI cm 25x35</t>
  </si>
  <si>
    <t>CARTONE ONDULATO COL.AVANA cm1</t>
  </si>
  <si>
    <t>CARTONE ONDULATO COL.VIVACI cm</t>
  </si>
  <si>
    <t>CARTONE ONDULATO ROSSO cm 200x</t>
  </si>
  <si>
    <t>CARTONE ONDULATO GIALLO cm 200</t>
  </si>
  <si>
    <t>CARTONE ONDULATO VERDE cm 200x</t>
  </si>
  <si>
    <t>CARTONE ONDULATO METALLIZ 25x3</t>
  </si>
  <si>
    <t>CARTONCINI ONDULATI CREATIVI 2</t>
  </si>
  <si>
    <t>CARTONE ONDULATO METALLIZ 50x7</t>
  </si>
  <si>
    <t>CARTONE ONDULATO ARCOBALENO 10</t>
  </si>
  <si>
    <t>CARTONE A ONDE cm 25x35 10ff c</t>
  </si>
  <si>
    <t>CARTONE ONDULATO GLITTER A4 10</t>
  </si>
  <si>
    <t>CARTONE A ONDE cm 50x70 10ff/1</t>
  </si>
  <si>
    <t>CARTONE A ONDE ORO/ARG.cm 25x3</t>
  </si>
  <si>
    <t>CARTONE ONDULATO COL.VIVACIcm7</t>
  </si>
  <si>
    <t>CARTONE ONDULATO A NASTRO 12ro</t>
  </si>
  <si>
    <t>CARTONE ONDULATO A NASTRO BIAN</t>
  </si>
  <si>
    <t>CARTONE ONDULATO A NASTRO ROSS</t>
  </si>
  <si>
    <t>CARTONE ONDULATO A NASTRO GIAL</t>
  </si>
  <si>
    <t>CARTONE ONDULATO A NASTRO VERD</t>
  </si>
  <si>
    <t>BORDO CARTONE ONDUL. NEVE  m7,</t>
  </si>
  <si>
    <t>BORDI PER ORNAMENTO AULA INGLE</t>
  </si>
  <si>
    <t>CART. ONDUL A NASTRO - 5 ROT/5</t>
  </si>
  <si>
    <t>CARTONE ONDULATO A NASTRO ORO</t>
  </si>
  <si>
    <t>175650</t>
  </si>
  <si>
    <t>STRISCE GHIRLANDE/QUILLING FAN</t>
  </si>
  <si>
    <t>175652</t>
  </si>
  <si>
    <t>STRISCE GHIRLANDE/QUILLING NAT</t>
  </si>
  <si>
    <t>175654</t>
  </si>
  <si>
    <t>KIRIGAMI</t>
  </si>
  <si>
    <t>KOKORU STRISCE CART.ONDA 8 col</t>
  </si>
  <si>
    <t>CARTONE ONDULATO SAGOME - 250</t>
  </si>
  <si>
    <t>CARTONE ONDULATO FOGLIE - 120</t>
  </si>
  <si>
    <t>SAGOME CART.ONDUL.ANIMAL/NATUR</t>
  </si>
  <si>
    <t>CARTONE ONDULATO COL.PASTELLO</t>
  </si>
  <si>
    <t>CARTONE ONDULATO BIANCO cm50x7</t>
  </si>
  <si>
    <t>CARTONE ONDULATO ROSSO cm 50x7</t>
  </si>
  <si>
    <t>CARTONE ONDULATO GIALLO cm50x7</t>
  </si>
  <si>
    <t>CARTONE ONDULATO BLU cm 50x70</t>
  </si>
  <si>
    <t>CARTONE ONDULATO VERDE cm 50x7</t>
  </si>
  <si>
    <t>CARTONE ONDULATO MARRONE  50x7</t>
  </si>
  <si>
    <t>175810</t>
  </si>
  <si>
    <t>CARTONE ONDULATO AVANA cm50x70</t>
  </si>
  <si>
    <t>CARTONE ONDULATO ARANCIO  50x7</t>
  </si>
  <si>
    <t>CARTONE ONDULATO AZZURRO  50x7</t>
  </si>
  <si>
    <t>CARTONE ONDULATO ORO cm 50x70</t>
  </si>
  <si>
    <t>CARTONE ONDULATO ARGENTO  50x7</t>
  </si>
  <si>
    <t>176014</t>
  </si>
  <si>
    <t>CREA-POIS BORGIONE</t>
  </si>
  <si>
    <t>CARTONCINO MANILLA PIEGATO - 5</t>
  </si>
  <si>
    <t>CARTONC. MANILLA PIEGATO 50pz</t>
  </si>
  <si>
    <t>CARTONCINO MANILLA A 3 LEMBI -</t>
  </si>
  <si>
    <t>CARTONC. MANILLA 3 LEMBI ROSSO</t>
  </si>
  <si>
    <t>CARTONC.MANILLA 3 LEMBI GIALLO</t>
  </si>
  <si>
    <t>CARTONC.MANILLA 3LEMBI AZZURRO</t>
  </si>
  <si>
    <t>CARTONC. MANILLA 3 LEMBI VERDE</t>
  </si>
  <si>
    <t>CARTONCINO BRISTOL PIEGATO - 5</t>
  </si>
  <si>
    <t>CARTONCINO BRISTOL A 3 LEMBI -</t>
  </si>
  <si>
    <t>CARTELLINE CON ELASTICO 10pz/5</t>
  </si>
  <si>
    <t>CARTELLINE CON ELASTICO BLU -</t>
  </si>
  <si>
    <t>CARTELLINE CON ELASTICO ROSSO</t>
  </si>
  <si>
    <t>CARTELLINE CON ELASTICO GIALLO</t>
  </si>
  <si>
    <t>CARTELLINE CON ELASTICO 5pz/5c</t>
  </si>
  <si>
    <t>CARTELLA 3 LEMBI CON ETICHETTE</t>
  </si>
  <si>
    <t>CARTELLINA PORTADOC DORSO cm3</t>
  </si>
  <si>
    <t>CARTELLINA PORTADOC DORSO cm5</t>
  </si>
  <si>
    <t>CARTELLINA PORTADOC. DORSO cm</t>
  </si>
  <si>
    <t>DORSI RILEGAFOGLI 30x1,2cm BLU</t>
  </si>
  <si>
    <t>DORSI RILEGAFOGLI 30x0,8cm BLU</t>
  </si>
  <si>
    <t>DORSI RILEGAFOGLI 30x0,4cm BLU</t>
  </si>
  <si>
    <t>DORSI RILEGAFOGLI 30x1,5cm BLU</t>
  </si>
  <si>
    <t>DORSI RILEGAFOGLI cm30 mm4 50p</t>
  </si>
  <si>
    <t>DORSI RILEGAFOGLI cm30 mm8 50p</t>
  </si>
  <si>
    <t>DORSI RILEGAFOGLI cm30 mm12 50</t>
  </si>
  <si>
    <t>SCATOLA PORTADOC. C/BOTT DORSO</t>
  </si>
  <si>
    <t>RACCOGLITORE BLU DORSO 5cm - 1</t>
  </si>
  <si>
    <t>RACCOGLITORE BLU DORSO 8cm - 1</t>
  </si>
  <si>
    <t>RACCOGLITORE ROSSO DORSO 8cm -</t>
  </si>
  <si>
    <t>RACCOGLITORE ROSSO DORSO 5cm -</t>
  </si>
  <si>
    <t>177525</t>
  </si>
  <si>
    <t>RACCOGLITORI BLU DORSO 5cm - 1</t>
  </si>
  <si>
    <t>177526</t>
  </si>
  <si>
    <t>RACCOGLITORI ROSSI DORSO 5cm -</t>
  </si>
  <si>
    <t>177527</t>
  </si>
  <si>
    <t>RACCOGLITORI BLU DORSO 8cm - 1</t>
  </si>
  <si>
    <t>177528</t>
  </si>
  <si>
    <t>RACCOGLITORI ROSSI DORSO 8cm -</t>
  </si>
  <si>
    <t>177533</t>
  </si>
  <si>
    <t>FALDONI CON LACCI DORSO 8cm -</t>
  </si>
  <si>
    <t>177534</t>
  </si>
  <si>
    <t>FALDONI CON LACCI DORSO 12cm</t>
  </si>
  <si>
    <t>177535</t>
  </si>
  <si>
    <t>FALDONI CON LACCI DORSO 15cm</t>
  </si>
  <si>
    <t>VALIGETTA POLIONDA 37x27x5cm -</t>
  </si>
  <si>
    <t>VALIGETTA POLIONDA 37x27x8cm -</t>
  </si>
  <si>
    <t>RACCOGLITORE BLU DORSO 4cm - 1</t>
  </si>
  <si>
    <t>RACCOGLITORE ROSSO DORSO 4cm -</t>
  </si>
  <si>
    <t>RACCOGLITORE VERDE DORSO 4cm -</t>
  </si>
  <si>
    <t>RACCOGLITORE BLU DORSO 3cm - 1</t>
  </si>
  <si>
    <t>RACCOGLITORE ROSSO DORSO 3cm -</t>
  </si>
  <si>
    <t>RACCOGLITORE VERDE DORSO 3cm -</t>
  </si>
  <si>
    <t>RACCOGLITORI DORSO 3cm - 3pz/3</t>
  </si>
  <si>
    <t>RACCOGLITORI DORSO 4cm - 3pz/3</t>
  </si>
  <si>
    <t>RACCOGLIT.4 ANELLI PERSON.dors</t>
  </si>
  <si>
    <t>178016</t>
  </si>
  <si>
    <t>RACCOGLIT. IN PLAST. BLU DORSO</t>
  </si>
  <si>
    <t>178017</t>
  </si>
  <si>
    <t>RACCOGLIT.IN PLAST.ROSSO DORSO</t>
  </si>
  <si>
    <t>178018</t>
  </si>
  <si>
    <t>RACCOGLIT.IN PLAST.VERDE DORSO</t>
  </si>
  <si>
    <t>178019</t>
  </si>
  <si>
    <t>RACCOG.IN PLAST.DORSO CM 4 3pz</t>
  </si>
  <si>
    <t>INTERCALARE - DIVISORIO 12 tas</t>
  </si>
  <si>
    <t>DIVIDERELLO 22x29,7cm - 10 div</t>
  </si>
  <si>
    <t>BUSTE TRASP.GOFFR. sp.100micro</t>
  </si>
  <si>
    <t>BUSTE TRASP.GOFFR. sp.60micron</t>
  </si>
  <si>
    <t>BUSTE TRASP.GOFFR. 30x42cm 100</t>
  </si>
  <si>
    <t>CARTELLINE TRASPARENTI "L" - 5</t>
  </si>
  <si>
    <t>BUSTE TRASP.GOFFR. 60 micron 1</t>
  </si>
  <si>
    <t>BUSTE TRASP.GOFFR. 100 micron</t>
  </si>
  <si>
    <t>BUSTE TRASP.GOFFR. 40 micron 1</t>
  </si>
  <si>
    <t>BUSTE PORTA CD-DVD SINGOLO - 2</t>
  </si>
  <si>
    <t>BUSTE TRASPARENTI "U" 23x33cm</t>
  </si>
  <si>
    <t>BUSTE TRASPARENTI "U" 30x42cm</t>
  </si>
  <si>
    <t>BUSTA PORTADOCUMENTI C/ZIP cm</t>
  </si>
  <si>
    <t>BUSTE TRASPAR. C/BOTTONE COLOR</t>
  </si>
  <si>
    <t>178236</t>
  </si>
  <si>
    <t>BUSTE TRASP.GOFFR. 60micron 25</t>
  </si>
  <si>
    <t>CARTELLINE IN PPL C/CLIP BLU -</t>
  </si>
  <si>
    <t>PORTADOCUMENTI 21,5x30cm - 50</t>
  </si>
  <si>
    <t>PORTADOCUMENTI 21,5x30cm - 100</t>
  </si>
  <si>
    <t>PORTADOCUMENTI 23x31cm - 20 bu</t>
  </si>
  <si>
    <t>CARTELLINE IN PPL C/CLIP COL.A</t>
  </si>
  <si>
    <t>PORTADOCUMENTI PERS21,5x30 40</t>
  </si>
  <si>
    <t>PORTADOCUMENTI PERS.22x30  20</t>
  </si>
  <si>
    <t>CARTELLINE CON FINESTRA FAVINI</t>
  </si>
  <si>
    <t>CARTELLINE CANGURO 26x34cm 25p</t>
  </si>
  <si>
    <t>PORTADOCUMENTI DELUXE 100 BUST</t>
  </si>
  <si>
    <t>PORTADOCUMENTI DELUXE C.PERSON</t>
  </si>
  <si>
    <t>PORTADOCUMENTI 21,5x30cm - 10</t>
  </si>
  <si>
    <t>PORTADOCUMENTI 21,5x30cm - 40</t>
  </si>
  <si>
    <t>PORTADOCUMENTI 21,5x30cm - 80</t>
  </si>
  <si>
    <t>RILEGATORE A SPIRALE DELUXE -</t>
  </si>
  <si>
    <t>DORSO AD ANELLI 30x0,6cm - 100</t>
  </si>
  <si>
    <t>DORSO AD ANELLI 30x0,8cm - 100</t>
  </si>
  <si>
    <t>DORSO AD ANELLI 30x1,2cm - 100</t>
  </si>
  <si>
    <t>DORSO AD ANELLI 30x1,6cm - 100</t>
  </si>
  <si>
    <t>COPERTINA PVC SATINATO A4 - 10</t>
  </si>
  <si>
    <t>COPERTINA CARTONCINO BLU A4 -</t>
  </si>
  <si>
    <t>COPERTINE X RILEG.A CALDO 10pz</t>
  </si>
  <si>
    <t>COPERTINE X RILEG.A CALDO 10p</t>
  </si>
  <si>
    <t>178952</t>
  </si>
  <si>
    <t>POUCHESxPLASTIF.mm65x95 100mic</t>
  </si>
  <si>
    <t>178955</t>
  </si>
  <si>
    <t>POUCHES x PLASTIF. A5 80mic 10</t>
  </si>
  <si>
    <t>PLASTIFICATR. A CALDO+A FREDDO</t>
  </si>
  <si>
    <t>POUCHES X PLAST. BORG.A4 80mic</t>
  </si>
  <si>
    <t>POUCHES X PLAST.BORG.A4 80mic</t>
  </si>
  <si>
    <t>POUCHES X PLAST.BORG.A4 125mic</t>
  </si>
  <si>
    <t>POUCHES X PLAST. BORG.A3 80mic</t>
  </si>
  <si>
    <t>POUCHES X PLAST.BORG.A3 125mic</t>
  </si>
  <si>
    <t>DISTRUGGI DOCUMENTI SCUOLA - 1</t>
  </si>
  <si>
    <t>DISTRUGGI DOCUMENTI PREMIUM -</t>
  </si>
  <si>
    <t>PLASTIFICATRICE CALDO A4 luce</t>
  </si>
  <si>
    <t>RILEGATORE PROFESSIONALE - 1 p</t>
  </si>
  <si>
    <t>POUCHES PER PLAST. sp.80micron</t>
  </si>
  <si>
    <t>PLASTIFICATRICE A FREDDO "A4"</t>
  </si>
  <si>
    <t>CARTUCCIA DOPPIA PLASTIFICAZ.</t>
  </si>
  <si>
    <t>POUCHES PER PLAST.sp.125micron</t>
  </si>
  <si>
    <t>PLASTIFICATRICE CALDO A3 luce</t>
  </si>
  <si>
    <t>POUCHES PER PLAST. luce 32cm 1</t>
  </si>
  <si>
    <t>PROMEMORIA 4x5cm - 12 bl.giall</t>
  </si>
  <si>
    <t>CONTENITORE PORTABLOCCHI - 4pz</t>
  </si>
  <si>
    <t>SEGNAPAGINA POST-IT  140pz/4co</t>
  </si>
  <si>
    <t>SEGNAPAGINA POST-IT IN CARTA 4</t>
  </si>
  <si>
    <t>PROMEMORIA 7,5x12,5 - 12 bl.gi</t>
  </si>
  <si>
    <t>PROMEMORIA 7,5x7,5cm - 12 bl.g</t>
  </si>
  <si>
    <t>POST-IT 3,8x5,1cm  12 blocch.g</t>
  </si>
  <si>
    <t>POST-IT 7,6x7,6cm-12 blocch.gi</t>
  </si>
  <si>
    <t>POST-IT 7,6x12,7cm - 12 bl.gia</t>
  </si>
  <si>
    <t>POST-IT cm 7,6x7,6 - 6 bl.col.</t>
  </si>
  <si>
    <t>POST-IT 7,6x7,6cm - 1 bl.giall</t>
  </si>
  <si>
    <t>POST-IT 7,6x12,7cm - 1 bl.gial</t>
  </si>
  <si>
    <t>POST-IT CUBO COLORI FORTI</t>
  </si>
  <si>
    <t>179044</t>
  </si>
  <si>
    <t>POST-IT CUBO COLORI NEON</t>
  </si>
  <si>
    <t>INCHIOSTRO DI CHINA 10MLx10col</t>
  </si>
  <si>
    <t>INCHIOSTRO PER TIMBRI PELIKAN</t>
  </si>
  <si>
    <t>INCHIOSTRO PER TAMPONI - 4 fla</t>
  </si>
  <si>
    <t>TAMPONE GIGANTE DA INCHIOSTRAR</t>
  </si>
  <si>
    <t>TAPPETINO IN SILICONE CREA DIS</t>
  </si>
  <si>
    <t>CREA TEXTIL 1 flacone da 1000m</t>
  </si>
  <si>
    <t>CALCOLATRICE DA TAVOLO - 1 pez</t>
  </si>
  <si>
    <t>190001</t>
  </si>
  <si>
    <t>CALCOLATRICE STAMPANTE COMPATT</t>
  </si>
  <si>
    <t>CALCOLATRICE SCIENTIFICA - 1 p</t>
  </si>
  <si>
    <t>CALCOLATRICE TASCABILE C/CUSTO</t>
  </si>
  <si>
    <t>TAGLIERINA DI SICUREZZA PASSO</t>
  </si>
  <si>
    <t>TAGLIERINA DI SICUREZZA PORTAT</t>
  </si>
  <si>
    <t>PENNELLI SETOLA P/TONDA serie</t>
  </si>
  <si>
    <t>PENNELLI SETOLA P/TONDA N°0 -</t>
  </si>
  <si>
    <t>PENNELLI SETOLA P/TONDA N°2 -</t>
  </si>
  <si>
    <t>PENNELLI SETOLA P/TONDA N°4 -</t>
  </si>
  <si>
    <t>PENNELLI SETOLA P/TONDA N°6 -</t>
  </si>
  <si>
    <t>PENNELLI SETOLA P/TONDA N°8 -</t>
  </si>
  <si>
    <t>PENNELLI SETOLA P/TONDA N°10 -</t>
  </si>
  <si>
    <t>PENNELLI SETOLA P/TONDA N°12 -</t>
  </si>
  <si>
    <t>PENNELLI SETOLA P/TONDA N°14 -</t>
  </si>
  <si>
    <t>PENNELLI SETOLA P/TONDA N°16 -</t>
  </si>
  <si>
    <t>PENNELLI MAN COLOR. P.TONDA n1</t>
  </si>
  <si>
    <t>PENNELLI MAN.COLOR P.TONDA n7-</t>
  </si>
  <si>
    <t>PENNELLI MAN.COLOR P.TONDAn1-6</t>
  </si>
  <si>
    <t>PENNELLI MAN.COLOR P.TONDAn7-1</t>
  </si>
  <si>
    <t>PENNELLI MAN COLOR. P.PIATTAn1</t>
  </si>
  <si>
    <t>PENNELLI MAN COLOR P.PIATTAn7-</t>
  </si>
  <si>
    <t>PENNELLI MAN COLOR P.PIATTAn1-</t>
  </si>
  <si>
    <t>PENNELLI MAN COL. P.PIATTAn7-1</t>
  </si>
  <si>
    <t>PENNELLI SETOLA P/PIATTA serie</t>
  </si>
  <si>
    <t>PENNELLI SETOLA P/PIATTA N°0 -</t>
  </si>
  <si>
    <t>PENNELLI SETOLA P/PIATTA N°2 -</t>
  </si>
  <si>
    <t>PENNELLI SETOLA P/PIATTA N°4 -</t>
  </si>
  <si>
    <t>PENNELLI SETOLA P/PIATTA N°6 -</t>
  </si>
  <si>
    <t>PENNELLI SETOLA P/PIATTA N°8 -</t>
  </si>
  <si>
    <t>PENNELLI SETOLA P/PIATTA N°10</t>
  </si>
  <si>
    <t>PENNELLI SETOLA P/PIATTA N°12</t>
  </si>
  <si>
    <t>PENNELLI SETOLA P/PIATTA N°14</t>
  </si>
  <si>
    <t>PENNELLI SETOLA P/PIATTA N°16</t>
  </si>
  <si>
    <t>PENNELLI SETOLA P/PIATTA set 1</t>
  </si>
  <si>
    <t>PENNELLI SETOLA P/PIATTA set 2</t>
  </si>
  <si>
    <t>PENNELLI PELO BUE P/TONDA seri</t>
  </si>
  <si>
    <t>PENNELLI SETOLA SERIE MISTA -</t>
  </si>
  <si>
    <t>PENNELLI P/SETOLA SCHOOL PACK</t>
  </si>
  <si>
    <t>PENNELLI SINTETICI P/PIATTA 3p</t>
  </si>
  <si>
    <t>PENNELLI SINTETICI P/TONDA 3pz</t>
  </si>
  <si>
    <t>PENNELLI SINTETICI P/TONDA 9pz</t>
  </si>
  <si>
    <t>ASTUCCIO C/9 PENNELLI SINT. P.</t>
  </si>
  <si>
    <t>ASTUCCIO C/9 PENNELLI SINT P.P</t>
  </si>
  <si>
    <t>PENNELLI SINTETICI P/PIATTA 9p</t>
  </si>
  <si>
    <t>PENNELLI SINTETICI P/PIATTA 6p</t>
  </si>
  <si>
    <t>PENNELLI SINTETICI P.PIATTA 30</t>
  </si>
  <si>
    <t>PENNELLI SINTETICI P.PIATTA 24</t>
  </si>
  <si>
    <t>PENNELLI PICCOLI ARTISTI P/TON</t>
  </si>
  <si>
    <t>PENNELLI PICCOLI ARTISTI P/PIA</t>
  </si>
  <si>
    <t>PENNELLI PURA SETOLA P/PIATTA</t>
  </si>
  <si>
    <t>PENNELLI SET VARIO DA VINCI -</t>
  </si>
  <si>
    <t>PENNELLI PELO SINT. P/TONDA 6</t>
  </si>
  <si>
    <t>PENNELLI PELO SINT. P/PIATTA -</t>
  </si>
  <si>
    <t>PENNELLI A DITA SCUOLA - 20 pe</t>
  </si>
  <si>
    <t>PENNELLESSE BORGIONE PELO SINT</t>
  </si>
  <si>
    <t>PENNELLESSE PIATTE - set 5 pez</t>
  </si>
  <si>
    <t>TAMPONI IN SPUGNA PER STENCIL</t>
  </si>
  <si>
    <t>PENNELLI PER TRACCIARE 17cm -</t>
  </si>
  <si>
    <t>SPATOLE MOTIVI CREATIVI - 6 pe</t>
  </si>
  <si>
    <t>PENNELLI PER TRACCIARE 15cm -</t>
  </si>
  <si>
    <t>DITALI PER DIPINGERE - 24 pezz</t>
  </si>
  <si>
    <t>PENNELLESSE PER TRACCIARE - 3</t>
  </si>
  <si>
    <t>PENNELLI TRIANGOLARI IMPUGNAFA</t>
  </si>
  <si>
    <t>PENNELLOTTI SEMPRE IN PIEDI</t>
  </si>
  <si>
    <t>PENNELLI PER STENCIL  4pz/4col</t>
  </si>
  <si>
    <t>PENNELLOTTI PER STENCIL - 5 pe</t>
  </si>
  <si>
    <t>PRIME SPATOLE PER PITTURA - 4</t>
  </si>
  <si>
    <t>MAXI PENNELLI PLURIUSO - 30 pe</t>
  </si>
  <si>
    <t>207434</t>
  </si>
  <si>
    <t>SET PENNELLI COLORATI ASSORTIT</t>
  </si>
  <si>
    <t>207435</t>
  </si>
  <si>
    <t>SPATOLE SAGOMATE - 4 PZ</t>
  </si>
  <si>
    <t>PENNELLONE C/IMPUGNATURA ERGON</t>
  </si>
  <si>
    <t>PENNELLI IN CONTEN A SCOMPARTI</t>
  </si>
  <si>
    <t>MAXI PENNELLI PLURIUSO - 6 pez</t>
  </si>
  <si>
    <t>SPUGNE MAXI: PRIMAVERA - 15 pe</t>
  </si>
  <si>
    <t>208480</t>
  </si>
  <si>
    <t>GRAN SET TAMPONI A MANO APERTA</t>
  </si>
  <si>
    <t>TAMPONI MANO APERTA SET FANTAS</t>
  </si>
  <si>
    <t>TAMPONI MANO APERTA SET NATALE</t>
  </si>
  <si>
    <t>SPUGNE CON IMPUGNATURA - 9 pez</t>
  </si>
  <si>
    <t>TIMBRI A DONDOLO CON MANTO ANI</t>
  </si>
  <si>
    <t>TIMBRI SEMISFERICI DIVERSE TEX</t>
  </si>
  <si>
    <t>GRAN SET TIMBRI IN EVA       1</t>
  </si>
  <si>
    <t>SPUGNE STELLE/CUORI/FIORI - 10</t>
  </si>
  <si>
    <t>RULLI IN SPUGNA MOTIVI LINEARI</t>
  </si>
  <si>
    <t>PENNELLI IN SPUGNA - 6 pezzi</t>
  </si>
  <si>
    <t>RULLI IN SPUGNA MOTIVI A ONDE</t>
  </si>
  <si>
    <t>RULLI PER MARMORIZZARE - 6 pez</t>
  </si>
  <si>
    <t>RULLI IN EVA MOTIVI NATALE - 5</t>
  </si>
  <si>
    <t>RULLI IN EVA MOTIVI NATURA - 5</t>
  </si>
  <si>
    <t>SPUMELLOTTI A STRISCE - 4 pezz</t>
  </si>
  <si>
    <t>SPUGNE ALLEGRE: SOGGETTI VARI</t>
  </si>
  <si>
    <t>RULLI CON MOTIVI - SET COMPLET</t>
  </si>
  <si>
    <t>MATTARELLI IN GOMMA STRISCE/BO</t>
  </si>
  <si>
    <t>RULLI IN GOMMA NATALE - 4 pezz</t>
  </si>
  <si>
    <t>RULLI SFERICI CON POMELLO - 3</t>
  </si>
  <si>
    <t>SPUMELLOTTI TEXTURE set 1 - 4</t>
  </si>
  <si>
    <t>SPUMELLOTTI TEXTURE set 2 - 4</t>
  </si>
  <si>
    <t>SPUMELLOTTI set completo - 8 p</t>
  </si>
  <si>
    <t>RULLI IN SPUGNA MOTIVI NATALE</t>
  </si>
  <si>
    <t>TECNICHE CON I RULLI - 31 pezz</t>
  </si>
  <si>
    <t>SEMISFERE GIGANTI TEXTURES - 4</t>
  </si>
  <si>
    <t>SPATOLE IMPUGNAFACILE IN GOMMA</t>
  </si>
  <si>
    <t>RULLI IN SPUGNA SET COMPLETO -</t>
  </si>
  <si>
    <t>RULLI SFERICI C/POMELLO - FANT</t>
  </si>
  <si>
    <t>RULLI IN EVA SET COMPLETO - 15</t>
  </si>
  <si>
    <t>208584</t>
  </si>
  <si>
    <t>SCHIACCIACOLORE - 24 PZ</t>
  </si>
  <si>
    <t>RULLO IN GOMMA COMPONIBILE NAT</t>
  </si>
  <si>
    <t>VASSOI COLORATI SALVABANCO - 4</t>
  </si>
  <si>
    <t>CONTENITORI PER TEMPERE 3 vas.</t>
  </si>
  <si>
    <t>VASSOIO JUMBO A SCOMPARTI C/CO</t>
  </si>
  <si>
    <t>BARATTOLI LAVAPENNELLI C/COPER</t>
  </si>
  <si>
    <t>BARATTOLINI MULTIUSO 6 vasetti</t>
  </si>
  <si>
    <t>VASSOIETTI SALVABANCO 12 pz/6</t>
  </si>
  <si>
    <t>CONTEN.xPITTURA ANTI-ROVESCIAM</t>
  </si>
  <si>
    <t>209030</t>
  </si>
  <si>
    <t>PENNELLI CON SERBATOIO - 12 PZ</t>
  </si>
  <si>
    <t>209031</t>
  </si>
  <si>
    <t>VASSOI A FIORE COLORATI</t>
  </si>
  <si>
    <t>TEMP. A DITA PERLATA c/valig 6</t>
  </si>
  <si>
    <t>COLORE DITA BORGIONE BIANCO 10</t>
  </si>
  <si>
    <t>COLORE DITA BORGIONE NERO 1000</t>
  </si>
  <si>
    <t>COLORE DITA BORGIONE ROSSO 100</t>
  </si>
  <si>
    <t>COLORE DITA BORGIONE GIALLO 10</t>
  </si>
  <si>
    <t>COLORE DITA BORGIONE BLU 1000m</t>
  </si>
  <si>
    <t>COLORE DITA BORGIONE VERDE 100</t>
  </si>
  <si>
    <t>COLORE DITA BORGIONE ARANCIO 1</t>
  </si>
  <si>
    <t>COLORE DITA BORGIONE MARRONE 1</t>
  </si>
  <si>
    <t>COLORE DITA BORGIONE ROSA 1000</t>
  </si>
  <si>
    <t>SPONGY AQUERELLO LIQUIDO 6x70m</t>
  </si>
  <si>
    <t>TEMPERA PER PICCOLI SPONGY 6x7</t>
  </si>
  <si>
    <t>TEMPERA A DITA PER TESSUTO 6x1</t>
  </si>
  <si>
    <t>TEMPERA A DITA PRIMO BIANCO 75</t>
  </si>
  <si>
    <t>TEMPERA A DITA PRIMO NERO 750m</t>
  </si>
  <si>
    <t>TEMPERA A DITA PRIMO ROSSO 750</t>
  </si>
  <si>
    <t>TEMPERA A DITA PRIMO GIALLO 75</t>
  </si>
  <si>
    <t>TEMPERA A DITA PRIMO VERDE 750</t>
  </si>
  <si>
    <t>TEMPERA A DITA PRIMO MARRONE 7</t>
  </si>
  <si>
    <t>TEMPERA A DITA PRIMO ARANCIO 7</t>
  </si>
  <si>
    <t>ACQUERELLI: ASTUCCIO 12 PASTIG</t>
  </si>
  <si>
    <t>ACQUERELLI BORGIONE 12past+1pe</t>
  </si>
  <si>
    <t>211102</t>
  </si>
  <si>
    <t>ACQUERELLI BORGIONE 24 PAST.+2</t>
  </si>
  <si>
    <t>ACQUERELLI: ASTUCCIO/TAVOLOZZ</t>
  </si>
  <si>
    <t>ACQUERELLI: ASTUCCIO 24 PASTIG</t>
  </si>
  <si>
    <t>ACQUERELLI: ASTUCCIO 22 PASTIG</t>
  </si>
  <si>
    <t>PASTIGLIONI RICARICA 14pz c/se</t>
  </si>
  <si>
    <t>VASSOIO CON 8 PASTIGLIONI + PE</t>
  </si>
  <si>
    <t>ACQUERELLI MAXI PERLATI - 6 pe</t>
  </si>
  <si>
    <t>ACQUERELLI PERLATI 12past+1pen</t>
  </si>
  <si>
    <t>ACQUERELLI MAXI: ASTUCCIO/TAVO</t>
  </si>
  <si>
    <t>PASTIGLIONI RICARICA 8 pz c/se</t>
  </si>
  <si>
    <t>ACQUERELLI FLUO+METAL 12 pasti</t>
  </si>
  <si>
    <t>ACQUERELLO LIQUIDO TRASPAR. 6x</t>
  </si>
  <si>
    <t>SPATOLE PER ACQUERELLI - 6 pez</t>
  </si>
  <si>
    <t>TEMPERA ACRYL 10x18ml 10 COLOR</t>
  </si>
  <si>
    <t>211507</t>
  </si>
  <si>
    <t>TEMPERA IN TUBI GIOTTO 24 col+</t>
  </si>
  <si>
    <t>TEMPERA ACRYL 5x75ml 5 COLORI</t>
  </si>
  <si>
    <t>COLORI A OLIO IN TUBETTI 10pz</t>
  </si>
  <si>
    <t>TEMPERA PRIMI PASSI BIANCO 100</t>
  </si>
  <si>
    <t>TEMPERA PRIMI PASSI NERO 1000m</t>
  </si>
  <si>
    <t>TEMPERA PRIMI PASSI ROSSO 1000</t>
  </si>
  <si>
    <t>TEMPERA PRIMI PASSI GIALLO 100</t>
  </si>
  <si>
    <t>TEMPERA PRIMI PASSI VERDE CH 1</t>
  </si>
  <si>
    <t>TEMPERA PRIMI PASSI VERDE SC 1</t>
  </si>
  <si>
    <t>TEMPERA PRIMI PASSI MARRONE 10</t>
  </si>
  <si>
    <t>TEMPERA PRIMI PASSI ARANCIO 10</t>
  </si>
  <si>
    <t>TEMPERA PRIMI PASSI ROSA 1000m</t>
  </si>
  <si>
    <t>TEMPERA PRIMI PASSI CIANO 1000</t>
  </si>
  <si>
    <t>TEMPERA PRIMI PASSI VIOLETTO 1</t>
  </si>
  <si>
    <t>TEMPERA PRIMI PASSI MAGENTA 10</t>
  </si>
  <si>
    <t>TEMPERA PRIMI PASSI ARGENTO 10</t>
  </si>
  <si>
    <t>TEMPERA BORGIONE VERDE CH. 100</t>
  </si>
  <si>
    <t>TEMPERA BORGIONE VERDE SC. 100</t>
  </si>
  <si>
    <t>TEMPERA BORGIONE MARRONE 1000m</t>
  </si>
  <si>
    <t>TEMPERA BORGIONE GIALLO LIM 10</t>
  </si>
  <si>
    <t>TEMPERA BORGIONE ARANCIONE 100</t>
  </si>
  <si>
    <t>TEMPERA BORGIONE AZZURRO 1000m</t>
  </si>
  <si>
    <t>TEMPERA BORGIONE MAGENTA 1000m</t>
  </si>
  <si>
    <t>TEMPERA BORGIONE ROSA CARNE 10</t>
  </si>
  <si>
    <t>TEMPERA BORGIONE CESTELLO 6x10</t>
  </si>
  <si>
    <t>TEMPERA BORGIONE SET PER LA CL</t>
  </si>
  <si>
    <t>TEMPERA BORGIONE ARGENTO 1000m</t>
  </si>
  <si>
    <t>TEMPERA BORGIONE BIANCO TANICA</t>
  </si>
  <si>
    <t>TEMPERA BORGIONE ROSSO TANICA</t>
  </si>
  <si>
    <t>TEMPERA BORGIONE GIALLO TANICA</t>
  </si>
  <si>
    <t>TEMPERA BORGIONE BLU TANICA 5</t>
  </si>
  <si>
    <t>TEMPERA BORGIONE VERDE CH. 500</t>
  </si>
  <si>
    <t>TEMPERA BORGIONE VERDE SC. 500</t>
  </si>
  <si>
    <t>TEMPERA BORGIONE ARANCIONE 500</t>
  </si>
  <si>
    <t>TEMPERA DACTA 6x1000ml 6 color</t>
  </si>
  <si>
    <t>TEMPERA COL.PASTELLO 8x500ml 8</t>
  </si>
  <si>
    <t>TEMPERA GIOTTO 12x500ml 12 col</t>
  </si>
  <si>
    <t>TEMPERA GIOTTO BLU OLTREM. 500</t>
  </si>
  <si>
    <t>TEMPERA GIOTTO GIALLO CALDO 50</t>
  </si>
  <si>
    <t>TEMPERA GIOTTO BLU CYANO 500ml</t>
  </si>
  <si>
    <t>TEMPERA GIOTTO ROSA CARNE 500m</t>
  </si>
  <si>
    <t>TEMPERA GIOTTO 12x1000ml + 10</t>
  </si>
  <si>
    <t>TEMPERA GIOTTO BLU OLTREM. 100</t>
  </si>
  <si>
    <t>TEMPERA GIOTTO VERDE CH. 1000m</t>
  </si>
  <si>
    <t>TEMPERA GIOTTO VERDE SC. 1000m</t>
  </si>
  <si>
    <t>TEMPERA GIOTTO GIALLO CALDO 10</t>
  </si>
  <si>
    <t>TEMPERA GIOTTO ROSSO VERMIG 10</t>
  </si>
  <si>
    <t>TEMPERA GIOTTO BLU CYANO 1000m</t>
  </si>
  <si>
    <t>TEMPERA GIOTTO CESTELLO 6x1000</t>
  </si>
  <si>
    <t>TEMPERA GIOTTO LAVABILE 6x1000</t>
  </si>
  <si>
    <t>TEMPERA GIOTTO ASSORTIMENTO 6x</t>
  </si>
  <si>
    <t>DOSATORE ANTISPRECO A POMPA 6</t>
  </si>
  <si>
    <t>TEMPERA ACRIL.GIOTTO 8x250ml 8</t>
  </si>
  <si>
    <t>TEMPERA ACRIL.GIOTTO ARGENTO 2</t>
  </si>
  <si>
    <t>TEMPERA ACRIL.GIOTTO BIANCO 50</t>
  </si>
  <si>
    <t>TEMPERA ACRIL.GIOTTO NERO 500m</t>
  </si>
  <si>
    <t>TEMPERA ACRIL.GIOTTO ROSSO 500</t>
  </si>
  <si>
    <t>TEMPERA ACRIL.GIOTTO GIALLO 50</t>
  </si>
  <si>
    <t>TEMPERA ACRIL.GIOTTO VERDE 500</t>
  </si>
  <si>
    <t>TEMPERA ACRIL.GIOTTO MARRONE 5</t>
  </si>
  <si>
    <t>TEMPERA ACRIL.GIOTTO 8x500ml 8</t>
  </si>
  <si>
    <t>TEMPERA GIOTTO MARRONE 6x1000m</t>
  </si>
  <si>
    <t>VERNICE UNIVERSALE - Flacone 1</t>
  </si>
  <si>
    <t>TEMPERA SOLIDA IN STICK 12x10g</t>
  </si>
  <si>
    <t>TEMPERA SOLIDA TEXTIL STICK 6x</t>
  </si>
  <si>
    <t>TEMPERA 18 COLORI IN VALIGETTA</t>
  </si>
  <si>
    <t>TEMPERA METALLIZZATA 6x300ml 6</t>
  </si>
  <si>
    <t>TEMPERA 12 COLORI IN VALIGETTA</t>
  </si>
  <si>
    <t>TEMPERA METALLIZZ. 6 BARATTOLI</t>
  </si>
  <si>
    <t>TEMPERA ACRILICA PRIMO 6x300ml</t>
  </si>
  <si>
    <t>TEMPERA ACRYL-SET 1  6x125ml 6</t>
  </si>
  <si>
    <t>TEMPERA ACRYL-SET 2  6x125ml 6</t>
  </si>
  <si>
    <t>TEMPERA ACRILICA PRIMO ORO 300</t>
  </si>
  <si>
    <t>TEMPERA ACRILICA PRIMO ARGEN.</t>
  </si>
  <si>
    <t>TEMPERA FLUO PRIMO 6x300ml 6 c</t>
  </si>
  <si>
    <t>TEMPERA FLUO TOYCOLOR 4x250ml</t>
  </si>
  <si>
    <t>TEMPERA ACRILICA PRIMO BIANCO</t>
  </si>
  <si>
    <t>TEMPERA ACRILICA PRIMO ROSSO 1</t>
  </si>
  <si>
    <t>TEMPERA ACRILICA PRIMO GIALLO</t>
  </si>
  <si>
    <t>TEMPERA ACRILICA PRIMO VERDE 1</t>
  </si>
  <si>
    <t>TEMPERA ACRILICA PRIMO 6x1000m</t>
  </si>
  <si>
    <t>TEMPERA COL.PASTELLO CREALL 6x</t>
  </si>
  <si>
    <t>TEMPERA SENSORIALE 6x180ml 6co</t>
  </si>
  <si>
    <t>TEMPERA MULTISENSORIALE 6x500m</t>
  </si>
  <si>
    <t>TEMPERA COLORI DEL VISO 6x500m</t>
  </si>
  <si>
    <t>TEMPERA MULTIPAINT 4x150ml 4 c</t>
  </si>
  <si>
    <t>TEMPERA PERLATA 6x300ml 6 colo</t>
  </si>
  <si>
    <t>LABORATORIO DEI COLORI BORGION</t>
  </si>
  <si>
    <t>TEMPERA ACRILICA PRIMO NERO 30</t>
  </si>
  <si>
    <t>TEMPERA ACRIL.BORGIONE 6x500ml</t>
  </si>
  <si>
    <t>TEMPERA ACRIL.BORGIONE BIANCO</t>
  </si>
  <si>
    <t>TEMPERA ACRIL.BORGIONE NERO 50</t>
  </si>
  <si>
    <t>TEMPERA ACRIL.BORGIONE ROSSO 5</t>
  </si>
  <si>
    <t>TEMPERA ACRIL.BORGIONE GIALLO</t>
  </si>
  <si>
    <t>TEMPERA ACRIL.BORGIONE VERDE 5</t>
  </si>
  <si>
    <t>TEMPERA ACRILICA BORG.MARRONE</t>
  </si>
  <si>
    <t>TEMPERA ACRILICA BORG.ARANCIO</t>
  </si>
  <si>
    <t>TEMPERA ACRILICA BORG.MAGENTA</t>
  </si>
  <si>
    <t>TEMPERA ACRIL.BORGIONE BLU 500</t>
  </si>
  <si>
    <t>TEMPERA ACRIL.BORGIONE ORO 500</t>
  </si>
  <si>
    <t>TEMPERA ACRIL.BORGIONE ARGENT</t>
  </si>
  <si>
    <t>CARTONE TELATO cm 15x21 - 5 pe</t>
  </si>
  <si>
    <t>CARTONE TELATO cm 30x40 - 5 pe</t>
  </si>
  <si>
    <t>CARTONE TELATO cm 20x30 - 5 pe</t>
  </si>
  <si>
    <t>MINI CAVALLETTI CON TELA - 5 p</t>
  </si>
  <si>
    <t>TELA PITTURA C/TELAIO 24x30cm</t>
  </si>
  <si>
    <t>TELA PITTURA C/TELAIO 15x21cm</t>
  </si>
  <si>
    <t>TELA PITTURA C/TELAIO 30x40cm</t>
  </si>
  <si>
    <t>TELA CON BABBO NATALE - 5 pezz</t>
  </si>
  <si>
    <t>CONTENITORI ERMETICI PER PITTU</t>
  </si>
  <si>
    <t>VASSOIO ROTONDO PER PITTURA</t>
  </si>
  <si>
    <t>EROGATORE A SFERA PER LIQUIDI</t>
  </si>
  <si>
    <t>CAVALLETTO BIFACCIALE DELUXE R</t>
  </si>
  <si>
    <t>CAVALLETTO BIFACCIALE ALTEZZA</t>
  </si>
  <si>
    <t>CAPOLAVORI DI STAGIONE app.dis</t>
  </si>
  <si>
    <t>223017</t>
  </si>
  <si>
    <t>LAVAGNA BIFACCIALE JUMBO</t>
  </si>
  <si>
    <t>223019</t>
  </si>
  <si>
    <t>LAVAGNE NATURA</t>
  </si>
  <si>
    <t>CARRELLO PREMIUM ATT.CREAT.COM</t>
  </si>
  <si>
    <t>CARRELLO PORTACOLORI cm 78x43x</t>
  </si>
  <si>
    <t>CARRELLO PREMIUM ATT.CREAT. vu</t>
  </si>
  <si>
    <t>CARRELLO PICCOLI ARTISTI cm93x</t>
  </si>
  <si>
    <t>CARRELLO PORTAFOGLI cm 77,5x50</t>
  </si>
  <si>
    <t>MOBILE CREATIVITA' "Linea IDEA</t>
  </si>
  <si>
    <t>CARRELLO ATTIVITA' CREATIVE  v</t>
  </si>
  <si>
    <t>CARRELLO ATTIVITA'CREATIVE COM</t>
  </si>
  <si>
    <t>CARRELLO PORTACARTONCINI IN ME</t>
  </si>
  <si>
    <t>GREMBIULE CON MANICHE 1-3 - 6</t>
  </si>
  <si>
    <t>GREMBIULE CON MANICHE 3-6 - 6</t>
  </si>
  <si>
    <t>TOVAGLIETTE PROTEGGIBANCO 30x4</t>
  </si>
  <si>
    <t>TELO CERATO PER PROTEZIONE 150</t>
  </si>
  <si>
    <t>TELO SALVAMACCHIA STELLE 150x1</t>
  </si>
  <si>
    <t>TELI COPRITUTTO FANTASIA 4pz/4</t>
  </si>
  <si>
    <t>TELI COPRITUTTO FRUTTI 5pz/5co</t>
  </si>
  <si>
    <t>TOVAGLIETTE PROTEGGIBANCO 40x6</t>
  </si>
  <si>
    <t>TELI SALVAMACCHIA cm 182x137 -</t>
  </si>
  <si>
    <t>ASCIUGAMANI IN CARTA - 2 bobin</t>
  </si>
  <si>
    <t>LENZUOLINI MONOUSO ROTOLO cm60</t>
  </si>
  <si>
    <t>DECORLACK ACRYL 6x50ml 6colori</t>
  </si>
  <si>
    <t>COLOR SPRAY ORO 400ml</t>
  </si>
  <si>
    <t>AQUATINT 6x50ml 6 colori base</t>
  </si>
  <si>
    <t>AQUATINT 6x50ml 6 colori paste</t>
  </si>
  <si>
    <t>AQUATINT METALLIZ. ORO+ARG. 2x</t>
  </si>
  <si>
    <t>PIOMBO FINTO GRIGIO PER CONTOR</t>
  </si>
  <si>
    <t>PIOMBO FINTO ORO PER CONTORNI</t>
  </si>
  <si>
    <t>PLASTOVETRO LISCIO/GOFF 15x20c</t>
  </si>
  <si>
    <t>PELLICOLA TRASPARENTE X DECORA</t>
  </si>
  <si>
    <t>CIONDOLI PER NATALE TRASP.- 24</t>
  </si>
  <si>
    <t>CORNICE A GIORNO GRANDE cm 50x</t>
  </si>
  <si>
    <t>VASI IN PLASTICA DA DECORARE -</t>
  </si>
  <si>
    <t>PORTACHIAVI CON PORTAFOTO - 12</t>
  </si>
  <si>
    <t>VASETTO IN PLASTICA DA DECORAR</t>
  </si>
  <si>
    <t>PORTACHIAVI IN PLASTICA SAGOMA</t>
  </si>
  <si>
    <t>TOVAGLIETTA AMERICANA PERSONAL</t>
  </si>
  <si>
    <t>CIONDOLI PER NATALE TRASP.- 6</t>
  </si>
  <si>
    <t>TOVAGLIETTA TRASPARENTE IN SIL</t>
  </si>
  <si>
    <t>228643</t>
  </si>
  <si>
    <t>SPILLE IN PLASTICA PERSONALIZZ</t>
  </si>
  <si>
    <t>228644</t>
  </si>
  <si>
    <t>VASETTI IN PLAST.C/TAPPO A VIT</t>
  </si>
  <si>
    <t>228645</t>
  </si>
  <si>
    <t>VASO IN PLASTICA TRASPARENTE</t>
  </si>
  <si>
    <t>FROTTAGE X I PIU' PICCOLI: ANI</t>
  </si>
  <si>
    <t>FROTTAGE: ILLUSIONI OTTICHE</t>
  </si>
  <si>
    <t>FROTTAGE: FIOCCHI DI NEVE 6p</t>
  </si>
  <si>
    <t>FROTTAGE: NATALE 2pz</t>
  </si>
  <si>
    <t>FROTTAGE: MANTO ANIMALI 4pz</t>
  </si>
  <si>
    <t>FROTTAGE: NATURA 12pz</t>
  </si>
  <si>
    <t>FROTTAGE: GEOMETRIE&amp;TEXTURE</t>
  </si>
  <si>
    <t>228659</t>
  </si>
  <si>
    <t>FROTTAGE X I PIU'PICCOLI: DINO</t>
  </si>
  <si>
    <t>TEMPERA PERL. BORGIONE BIANCO</t>
  </si>
  <si>
    <t>TEMPERA PERL. BORGIONE GIALLO</t>
  </si>
  <si>
    <t>TEMPERA PERL. BORGIONE ROSA 25</t>
  </si>
  <si>
    <t>TEMPERA PERL. BORGIONE BLU 250</t>
  </si>
  <si>
    <t>WINDOW COLOUR</t>
  </si>
  <si>
    <t>TEMPERA PERL.BORGIONE 4flx250m</t>
  </si>
  <si>
    <t>PITTURA PER CERAMICA 12x50ml 6</t>
  </si>
  <si>
    <t>PITTURA PER VETRO 12x50ml 6col</t>
  </si>
  <si>
    <t>TEMPERA FOSFORESCENTE GIALLO 2</t>
  </si>
  <si>
    <t>GIOTTO DECOR GLASS 10pz colori</t>
  </si>
  <si>
    <t>GIOTTO DECOR WAX - 12pz in ast</t>
  </si>
  <si>
    <t>WINDOW DECOR NERO COPRENTE 60m</t>
  </si>
  <si>
    <t>TEMPERA GIOTTO EFFETTI SPEC 8x</t>
  </si>
  <si>
    <t>TEMPERA METAL. GIOTTO ORO 250m</t>
  </si>
  <si>
    <t>TEMPERA METAL. GIOTTO ARGENTO</t>
  </si>
  <si>
    <t>TEMPERA GLIT. BORGIONE 6x250ml</t>
  </si>
  <si>
    <t>TEMPERA GLIT. BORGIONE ROSSO 2</t>
  </si>
  <si>
    <t>TEMPERA GLIT. BORGIONE GIALLO</t>
  </si>
  <si>
    <t>TEMPERA GLIT. BORGIONE BLU 250</t>
  </si>
  <si>
    <t>TEMPERA GLIT. BORGIONE VERDE 2</t>
  </si>
  <si>
    <t>TEMPERA GLIT. BORGIONE ORO 250</t>
  </si>
  <si>
    <t>TEMPERA GLIT. BORGIONE ARGENT</t>
  </si>
  <si>
    <t>TEMPERA GLITTER BORG.NATALE 3x</t>
  </si>
  <si>
    <t>TEMPERA LUCIDA BORGIONE 6x500m</t>
  </si>
  <si>
    <t>TEMPERA LUCIDA BORGIONE BIANCO</t>
  </si>
  <si>
    <t>TEMPERA LUCIDA BORGIONE NERO 5</t>
  </si>
  <si>
    <t>TEMPERA LUCIDA BORGIONE ROSSO</t>
  </si>
  <si>
    <t>TEMPERA LUCIDA BORGIONE GIALLO</t>
  </si>
  <si>
    <t>TEMPERA LUCIDA BORGIONE VERDE</t>
  </si>
  <si>
    <t>TEMPERA LUCIDA BORGIONE BLU 50</t>
  </si>
  <si>
    <t>TEMPERA LUCIDA BORGIONE ORO 50</t>
  </si>
  <si>
    <t>TEMPERA LUCIDA BORGIONE ARGENT</t>
  </si>
  <si>
    <t>231102</t>
  </si>
  <si>
    <t>PENNARELLI PER TESSUTO P.GROSS</t>
  </si>
  <si>
    <t>231103</t>
  </si>
  <si>
    <t>PENNARELLI PER TESSUTO P.FINE</t>
  </si>
  <si>
    <t>GIOTTO DECOR TEXTIL 48pz/12col</t>
  </si>
  <si>
    <t>T-SHIRT MAX - 10 pezzi/10 colo</t>
  </si>
  <si>
    <t>GIOTTO DECOR TEXTIL 12pz/12col</t>
  </si>
  <si>
    <t>PENNARELLI PER TERRACOTTA - 10</t>
  </si>
  <si>
    <t>PENNARELLI PER CERAMICA SCUOLA</t>
  </si>
  <si>
    <t>PENNARELLI I-DECO ARTIST 6pz/6</t>
  </si>
  <si>
    <t>231123</t>
  </si>
  <si>
    <t>PENNARELLI I-DECO ARTIST 42pz/</t>
  </si>
  <si>
    <t>231124</t>
  </si>
  <si>
    <t>PENNARELLI I-DECO METAL 5pz/5c</t>
  </si>
  <si>
    <t>231125</t>
  </si>
  <si>
    <t>PENNARELLI I-DECO METAL 40pz/5</t>
  </si>
  <si>
    <t>GIOTTO DECOR MATERIALS 12pz/12</t>
  </si>
  <si>
    <t>GIOTTO DECOR MATERIALS 48pz/12</t>
  </si>
  <si>
    <t>GIOTTO DECOR MATERIALS  6pz/6c</t>
  </si>
  <si>
    <t>231138</t>
  </si>
  <si>
    <t>PENNARELLI METALLIZZATI - 2 PE</t>
  </si>
  <si>
    <t>231139</t>
  </si>
  <si>
    <t>PENNARELLI METALLIZZATI - 6 PE</t>
  </si>
  <si>
    <t>GIOTTO DECOR COL.METALLICI 24p</t>
  </si>
  <si>
    <t>GIOTTO DECOR COL.METALLICI 5pz</t>
  </si>
  <si>
    <t>TEMPERA FLUO CON PAGLIUZZE 80m</t>
  </si>
  <si>
    <t>EFFETTO SCREPOLANTE CRAQUELE 2</t>
  </si>
  <si>
    <t>TEMPERA NERA PER INCISIONE 120</t>
  </si>
  <si>
    <t>PUFFY COLORI A RILIEVO 10x10,5</t>
  </si>
  <si>
    <t>COLORI PER DECORAZIONI 3D 6x22</t>
  </si>
  <si>
    <t>PENNARELLO BIANCO PER TERRACOT</t>
  </si>
  <si>
    <t>PENNARELLO NERO PER TERRACOTTA</t>
  </si>
  <si>
    <t>PENNARELLO ROSSO PER TERRACOTT</t>
  </si>
  <si>
    <t>PENNARELLO GIALLO PER TERRACOT</t>
  </si>
  <si>
    <t>PENNARELLO BLU PER TERRACOTTA</t>
  </si>
  <si>
    <t>PENNARELLO VERDE PER TERRACOTT</t>
  </si>
  <si>
    <t>PENNARELLO AZZURRO PER TERRACO</t>
  </si>
  <si>
    <t>PENNARELLO ORO PER TERRACOTTA</t>
  </si>
  <si>
    <t>PENNARELLO ARGENTO PER TERRACO</t>
  </si>
  <si>
    <t>DECOFABRIC GLITTER GIALLO - 1</t>
  </si>
  <si>
    <t>DECOFABRIC GLITTER ARGENTO 1 p</t>
  </si>
  <si>
    <t>DECOCOLOR GLITTER ROSSO - 1 pe</t>
  </si>
  <si>
    <t>DECOCOLOR GLITTER GIALLO - 1 p</t>
  </si>
  <si>
    <t>DECOCOLOR GLITTER BLU - 1 pezz</t>
  </si>
  <si>
    <t>DECOCOLOR GLITTER VERDE - 1 pe</t>
  </si>
  <si>
    <t>GLITTER SPRAY 6x150ml in 6 col</t>
  </si>
  <si>
    <t>234924</t>
  </si>
  <si>
    <t>GLITTER SPRAY MULTICOLOR 100 m</t>
  </si>
  <si>
    <t>SUGHERO NAT.IN LASTRE 100x50 3</t>
  </si>
  <si>
    <t>TAPPI IN SUGHERO NATURALE - 50</t>
  </si>
  <si>
    <t>DISCHI IN SUGHERO NATURALE - 1</t>
  </si>
  <si>
    <t>239717</t>
  </si>
  <si>
    <t>CARTA SUGHERO AUTOADESIVA - 3</t>
  </si>
  <si>
    <t>SUGHERO NAT. IN LASTRE 50X25 -</t>
  </si>
  <si>
    <t>EVA IN FOGLI cm 20x30 - 25ff/7</t>
  </si>
  <si>
    <t>SPUMELLA INVERNO GLITTER - 120</t>
  </si>
  <si>
    <t>SPUMELLA PRIMAVERA GLITTER - 1</t>
  </si>
  <si>
    <t>SPUMELLA TANTE FORME - 230 pez</t>
  </si>
  <si>
    <t>SPUMELLA STELLE/CUORI GLITTER</t>
  </si>
  <si>
    <t>SPUMELLA ANIMALI E... - 400 pe</t>
  </si>
  <si>
    <t>SPUMELLA FIOCCHI DI NEVE - 16</t>
  </si>
  <si>
    <t>SPUMELLA ALBERO DI NATALE - 10</t>
  </si>
  <si>
    <t>SPUMELLA STELLE ORO E ARGENTO</t>
  </si>
  <si>
    <t>SPUMELLA FIORI E COLORI - 60 p</t>
  </si>
  <si>
    <t>DECORI IN EVA: GRAN SET - 914</t>
  </si>
  <si>
    <t>FOGLIE IN EVA COLORI NATURA-50</t>
  </si>
  <si>
    <t>SPUMELLA FANTASIA GLITTER - 32</t>
  </si>
  <si>
    <t>FANTASIA DI FORME IN EVA - 720</t>
  </si>
  <si>
    <t>SPUMELLA AUTOADES. LETTERE GLI</t>
  </si>
  <si>
    <t>SPUMELLA AUTOADESIVA NUMERI GL</t>
  </si>
  <si>
    <t>239837</t>
  </si>
  <si>
    <t>CORNICI IN EVA</t>
  </si>
  <si>
    <t>239838</t>
  </si>
  <si>
    <t>IL MIO LIBRO CON COPERT. IN EV</t>
  </si>
  <si>
    <t>239839</t>
  </si>
  <si>
    <t>FACCE DA CALAMITA</t>
  </si>
  <si>
    <t>239840</t>
  </si>
  <si>
    <t>GRAN SET ACCESSORI IN EVA</t>
  </si>
  <si>
    <t>239841</t>
  </si>
  <si>
    <t>LETTERE IN EVA - 2208 PZ</t>
  </si>
  <si>
    <t>239842</t>
  </si>
  <si>
    <t>FIORI E CUORI IN EVA - 150 PZ</t>
  </si>
  <si>
    <t>239843</t>
  </si>
  <si>
    <t>FORME PRIMAVERA IN EVA - 500 P</t>
  </si>
  <si>
    <t>239844</t>
  </si>
  <si>
    <t>EVA IN FOGLI cm 15x23 - 100ff/</t>
  </si>
  <si>
    <t>239845</t>
  </si>
  <si>
    <t>FANTASIA DI ADESIVI IN EVA</t>
  </si>
  <si>
    <t>MOSAICO IN PIETRA - 1Kg</t>
  </si>
  <si>
    <t>MOSAICO IN EVA - 4000 pezzi</t>
  </si>
  <si>
    <t>NEVE IN FIOCCHI 1 sacchetto da</t>
  </si>
  <si>
    <t>MOSAICO IN PIETRA - GR.FINE 10</t>
  </si>
  <si>
    <t>MOSAICO IN PIETRA-GR.GROSSA 10</t>
  </si>
  <si>
    <t>SABBIA COLORATA - 8 vasetti da</t>
  </si>
  <si>
    <t>FIOCCHI DI TEMPERA A SCAGLIE 4</t>
  </si>
  <si>
    <t>MOSAICO IN CARTA MOTIVI ASS. 2</t>
  </si>
  <si>
    <t>MOSAICO IN CARTA BICOLORE   40</t>
  </si>
  <si>
    <t>MOSAICO IN RESINA GLITTERATA+N</t>
  </si>
  <si>
    <t>MANDALA IN CARTA 3500tass./4sc</t>
  </si>
  <si>
    <t>QUADRATINI GLITTER cm 1 - 4000</t>
  </si>
  <si>
    <t>QUADRATI IN CARTONE BIANCO - 1</t>
  </si>
  <si>
    <t>242704</t>
  </si>
  <si>
    <t>FIORI IN CARTONE</t>
  </si>
  <si>
    <t>COLLA-LACCA PER DECOUPAGE 500m</t>
  </si>
  <si>
    <t>COLLA-LACCA PER DECOUPAGE 250m</t>
  </si>
  <si>
    <t>COLLA DECOUPAGE SU VETRO/CERAM</t>
  </si>
  <si>
    <t>CARTA FANTASIA 1 rotolo cm200x</t>
  </si>
  <si>
    <t>CARTA DECOPATCH NATALE cm30x40</t>
  </si>
  <si>
    <t>CARTA DECOPATCH ANIMALI cm30x4</t>
  </si>
  <si>
    <t>TOVAGLIOLI: SOGGETTI NATALIZI</t>
  </si>
  <si>
    <t>TOVAGLIOLI: DECORI NATALIZI 20</t>
  </si>
  <si>
    <t>DAS IDEA MIX EFFETTO MARMORIZZ</t>
  </si>
  <si>
    <t>243209</t>
  </si>
  <si>
    <t>DAS BIANCO 150 gr</t>
  </si>
  <si>
    <t>PASTA PER MODELLARE ULTRA SOFT</t>
  </si>
  <si>
    <t>PASTA PER MODELL. ULTRA SOFT 1</t>
  </si>
  <si>
    <t>DOUGH 4 vasetti da 150 gr 4 co</t>
  </si>
  <si>
    <t>243517</t>
  </si>
  <si>
    <t>COLLA PER SCULTURE IN TESSUTO</t>
  </si>
  <si>
    <t>PASTA PER MODELLARE BLANCA 500</t>
  </si>
  <si>
    <t>PASTA PER MODELLARE BLANCA 100</t>
  </si>
  <si>
    <t>BLANCA 6 pz + PROMO BOX+ 12 MI</t>
  </si>
  <si>
    <t>PASTA PER MODELLARE BLANCA 12x</t>
  </si>
  <si>
    <t>PASTA X MODELLARE TERRACOTTA 5</t>
  </si>
  <si>
    <t>PASTA X MODELLARE TERRACOTTA 1</t>
  </si>
  <si>
    <t>PASTA PER MODELLARE GRIGIA 100</t>
  </si>
  <si>
    <t>SOFT DOUGH BLANDIVER ROSSO 460</t>
  </si>
  <si>
    <t>243804</t>
  </si>
  <si>
    <t>SOFT DOUGH BLANDIVER GIALLO 46</t>
  </si>
  <si>
    <t>SOFT DOUGH BLANDIVER VERDE 460</t>
  </si>
  <si>
    <t>SOFFI PLAST BLANDIVER 3x110gr</t>
  </si>
  <si>
    <t>PASTA MORBIDA VERDE CHIARO 500</t>
  </si>
  <si>
    <t>PASTA MORBIDA VERDE SCURO 500g</t>
  </si>
  <si>
    <t>PASTA MORBIDA ROSA 500gr</t>
  </si>
  <si>
    <t>243922</t>
  </si>
  <si>
    <t>PASTA MORBIDA g150 x 8 COLORI</t>
  </si>
  <si>
    <t>PASTA MORBIDA ARCOBALENO 30x75</t>
  </si>
  <si>
    <t>PASTA MORBIDA CILINDRETTI 350g</t>
  </si>
  <si>
    <t>PASTA MORBIDA SECCHIELLO 13x11</t>
  </si>
  <si>
    <t>PASTA MORBIDA COL. PRIMARI 15x</t>
  </si>
  <si>
    <t>PASTA MORB. MULTIARCOBALENO 24</t>
  </si>
  <si>
    <t>PASTA MORBIDA ARCOBAL MAXI 13x</t>
  </si>
  <si>
    <t>PASTA MORBIDA ARCOBAL JUMBO 24</t>
  </si>
  <si>
    <t>SPAGHETTI DA MODELLARE - 1 CON</t>
  </si>
  <si>
    <t>SPAGHETTI DA MODELLARE - 12 CO</t>
  </si>
  <si>
    <t>GIOTTO PATPLUME VERDE CHIARO 3</t>
  </si>
  <si>
    <t>GIOTTO PATPLUME VERDE SCURO 35</t>
  </si>
  <si>
    <t>GIOTTO PATPLUME ARANCIONE 350g</t>
  </si>
  <si>
    <t>GIOTTO PATPLUME ASSORT.2 - 12x</t>
  </si>
  <si>
    <t>GIOTTO PATPLUME ASSORT.1 - 10x</t>
  </si>
  <si>
    <t>GIOTTO PATPLUME ASSORT.FLUO -8</t>
  </si>
  <si>
    <t>244060</t>
  </si>
  <si>
    <t>NEVE MAGICA</t>
  </si>
  <si>
    <t>BUBBER 5 COL.500ml + CREAMATTO</t>
  </si>
  <si>
    <t>SOFFICE E LEGGERA I-CLAY400gr</t>
  </si>
  <si>
    <t>FOAM: 6 BUSTE IN 6 COLORI DA 4</t>
  </si>
  <si>
    <t>FOAM: 12 BUSTE IN 6 COLORI DA</t>
  </si>
  <si>
    <t>244087</t>
  </si>
  <si>
    <t>PASTA FOAM 8 COLORI</t>
  </si>
  <si>
    <t>FORMINE GEOMETRICHE PER SABBIE</t>
  </si>
  <si>
    <t>FORMINE GEOMETRICHE+COLTELLO -</t>
  </si>
  <si>
    <t>244204</t>
  </si>
  <si>
    <t>CRETA ARGILLA ROSSA 1,5kg</t>
  </si>
  <si>
    <t>TRAFILA PROFESSIONALE IN METAL</t>
  </si>
  <si>
    <t>244238</t>
  </si>
  <si>
    <t>CRETA ARGILLA ROSSA 12x1,5kg</t>
  </si>
  <si>
    <t>CRETA ARGILLA NATURALE 12x1,5k</t>
  </si>
  <si>
    <t>PASTA X MODELLARE PLUS BIANCO</t>
  </si>
  <si>
    <t>PASTA X MODELL PLUS TERRACOTTA</t>
  </si>
  <si>
    <t>DIDO' TRIS 1 - 3x220gr</t>
  </si>
  <si>
    <t>DIDO' TRIS 2 - 3x220gr</t>
  </si>
  <si>
    <t>244458</t>
  </si>
  <si>
    <t>EASY DO' SECCHIELLO - 7 panett</t>
  </si>
  <si>
    <t>DIDO' - SECCHIELLO GRANDE    g</t>
  </si>
  <si>
    <t>GIOTTO PONGO - 12x450gr 12 col</t>
  </si>
  <si>
    <t>GIOTTO PONGO - 16x250gr 16 col</t>
  </si>
  <si>
    <t>GIOTTO PONGO - 10x50gr 10 colo</t>
  </si>
  <si>
    <t>GESSO ALABASTRINO 1 secchiello</t>
  </si>
  <si>
    <t>244514</t>
  </si>
  <si>
    <t>TERRACOTTA IN POLVERE kg 1</t>
  </si>
  <si>
    <t>GARZA GESSATA cm15x2,75m - 1 r</t>
  </si>
  <si>
    <t>GARZA GESSATA cm15x2,75m  12 r</t>
  </si>
  <si>
    <t>244830</t>
  </si>
  <si>
    <t>VASSOIO LAPTOP</t>
  </si>
  <si>
    <t>SABBIA MODELLABILE GIALLO 2,3K</t>
  </si>
  <si>
    <t>SABBIA MODELLABILE NATURALE 2,</t>
  </si>
  <si>
    <t>SABBIA MODELLABILE NATURALE 9k</t>
  </si>
  <si>
    <t>SABBIA CINETICA ROSSA - KG 2,2</t>
  </si>
  <si>
    <t>SABBIA CINETICA VERDE - KG 2,2</t>
  </si>
  <si>
    <t>SABBIA CINETICA ROSSA-VERDE-BL</t>
  </si>
  <si>
    <t>MAD MATTR - VERDE CHIARO - g 2</t>
  </si>
  <si>
    <t>MAD MATTR - VERDE SCURO - g 28</t>
  </si>
  <si>
    <t>244857</t>
  </si>
  <si>
    <t>MAD MATTR CON BRICKMAKER GRAND</t>
  </si>
  <si>
    <t>244858</t>
  </si>
  <si>
    <t>MAD MATTR ROSA CON BRICKMAKER</t>
  </si>
  <si>
    <t>244859</t>
  </si>
  <si>
    <t>MAD MATTR AZZURRO CON BRICKMAK</t>
  </si>
  <si>
    <t>244860</t>
  </si>
  <si>
    <t>MAD MATTR - KIT TRAFILE</t>
  </si>
  <si>
    <t>UTENSILI PER CASTELLI DI SABBI</t>
  </si>
  <si>
    <t>SET UTENSILI MODEL.+PITTURA SA</t>
  </si>
  <si>
    <t>244865</t>
  </si>
  <si>
    <t>MAD MATTR ROSA + 2 TRAFILE</t>
  </si>
  <si>
    <t>244866</t>
  </si>
  <si>
    <t>MAD MATTR AZZURRO + 2 TRAFILE</t>
  </si>
  <si>
    <t>244867</t>
  </si>
  <si>
    <t>MAD MATTR + KIT TRAFILE</t>
  </si>
  <si>
    <t>SABBIARELLI REFILL g350 x 12 c</t>
  </si>
  <si>
    <t>SABBIARELLI REFILL g 350 BIANC</t>
  </si>
  <si>
    <t>SABBIARELLI REFILL g 350 GIALL</t>
  </si>
  <si>
    <t>SABBIARELLI REFILL g 350 VERDE</t>
  </si>
  <si>
    <t>SABBIARELLI REFILL g350 VERDE</t>
  </si>
  <si>
    <t>SABBIARELLI REFILL g 350 MARRO</t>
  </si>
  <si>
    <t>244889</t>
  </si>
  <si>
    <t>SABBIA COLORATA 24barattoli/8c</t>
  </si>
  <si>
    <t>BARATTOLO 12 SABBIARELLI/12 CO</t>
  </si>
  <si>
    <t>SABBIARELLI REFILL g 350 ARANC</t>
  </si>
  <si>
    <t>SABBIARELLI REFILL g 350 AZZUR</t>
  </si>
  <si>
    <t>MATITONI SABBIARELLI VUOTI - 1</t>
  </si>
  <si>
    <t>VASSOI TRASPARENTI cm 25x17 -</t>
  </si>
  <si>
    <t>VERNICE UNIVERSALE - Flacone 5</t>
  </si>
  <si>
    <t>VERNICE UNIVERSALE GLITTER - 2</t>
  </si>
  <si>
    <t>VERNICE UNIVERSALE FOSFORESC.</t>
  </si>
  <si>
    <t>VERNICE TRASPARENTE BORGIONE 1</t>
  </si>
  <si>
    <t>FOGLI CREATIVI SAB: CORNICI 5p</t>
  </si>
  <si>
    <t>FOGLI CREAT: PALLE NATALE 10pz</t>
  </si>
  <si>
    <t>FOGLI CREAT.SAB: ALBERI NATALE</t>
  </si>
  <si>
    <t>FOGLI CREATIVI: SEGNALIBRI 15p</t>
  </si>
  <si>
    <t>FOGLI CREATIVI: ADDOBBI NATALE</t>
  </si>
  <si>
    <t>FOGLI CREATIVI SAB: FIORELLINI</t>
  </si>
  <si>
    <t>FOGLI CREAT: ANIMALI FATTORIA</t>
  </si>
  <si>
    <t>245101</t>
  </si>
  <si>
    <t>VERNICE TRASPAR. SPRAY OPACA 4</t>
  </si>
  <si>
    <t>VERNICE TRASPAR. SPRAY LUCIDA</t>
  </si>
  <si>
    <t>245103</t>
  </si>
  <si>
    <t>FISSATORE UNIVERSALE SPRAY 200</t>
  </si>
  <si>
    <t>245104</t>
  </si>
  <si>
    <t>SPRAY EFFETTO LAVAGNA 400 ml</t>
  </si>
  <si>
    <t>245105</t>
  </si>
  <si>
    <t>GESSO SPRAY BIANCO 400 ml</t>
  </si>
  <si>
    <t>245106</t>
  </si>
  <si>
    <t>SPRAY ADESIVO 400 ml</t>
  </si>
  <si>
    <t>245111</t>
  </si>
  <si>
    <t>COLORE AD ACQUA SPRAY BIANCO 4</t>
  </si>
  <si>
    <t>245112</t>
  </si>
  <si>
    <t>COLORE AD ACQUA SPRAY NERO 400</t>
  </si>
  <si>
    <t>245113</t>
  </si>
  <si>
    <t>COLORE AD ACQUA SPRAY ROSSO 40</t>
  </si>
  <si>
    <t>245114</t>
  </si>
  <si>
    <t>COLORE AD ACQUA SPRAY GIALLO 4</t>
  </si>
  <si>
    <t>245115</t>
  </si>
  <si>
    <t>COLORE AD ACQUA SPRAY BLU 400</t>
  </si>
  <si>
    <t>245116</t>
  </si>
  <si>
    <t>COLORE AD ACQUA SPRAY VERDE 40</t>
  </si>
  <si>
    <t>PLAYMAIS CLASSICO: CONF.MIDI 1</t>
  </si>
  <si>
    <t>PLAYMAIS CLASS: CONF.SCUOLA 63</t>
  </si>
  <si>
    <t>PLAYMAIS CLASSICO: CONF.BASE 5</t>
  </si>
  <si>
    <t>PLAYMAIS MOSAIC:CONF.SCUOLA 12</t>
  </si>
  <si>
    <t>PLAYMAIS MOSAIC LITTLE: FATTOR</t>
  </si>
  <si>
    <t>PLAYMAIS MOSAIC LITTLE: VEICOL</t>
  </si>
  <si>
    <t>PLAYMAIS TRENDY MOSAIC - MANDA</t>
  </si>
  <si>
    <t>246012</t>
  </si>
  <si>
    <t>PLAYMAIS CLASSIC BASIC SMALL 1</t>
  </si>
  <si>
    <t>246013</t>
  </si>
  <si>
    <t>PLAYMAIS CLASSIC BASIC MEDIUM</t>
  </si>
  <si>
    <t>246014</t>
  </si>
  <si>
    <t>PLAYMAIS CLASSIC BASIC LARGE 7</t>
  </si>
  <si>
    <t>246015</t>
  </si>
  <si>
    <t>PLAYMAIS CLASSIC BASIC 1000 PZ</t>
  </si>
  <si>
    <t>246016</t>
  </si>
  <si>
    <t>PLAYMAIS CLASSIC FTL - NUMERI</t>
  </si>
  <si>
    <t>246017</t>
  </si>
  <si>
    <t>PLAYMAIS CLASSIC FTL - ABC</t>
  </si>
  <si>
    <t>246018</t>
  </si>
  <si>
    <t>PLAYMAIS CLASSIC FTL - COLORI+</t>
  </si>
  <si>
    <t>246019</t>
  </si>
  <si>
    <t>PLAYMAIS CLASSIC FTP - POMPIER</t>
  </si>
  <si>
    <t>246020</t>
  </si>
  <si>
    <t>PLAYMAIS CLASSIC FTP - PIRATI</t>
  </si>
  <si>
    <t>246021</t>
  </si>
  <si>
    <t>PLAYMAIS CLASSIC ONE - PESCIOL</t>
  </si>
  <si>
    <t>246022</t>
  </si>
  <si>
    <t>PLAYMAIS CLASSIC ONE - MUCCA</t>
  </si>
  <si>
    <t>246023</t>
  </si>
  <si>
    <t>PLAYMAIS CLASSIC ONE - GIRAFFA</t>
  </si>
  <si>
    <t>246024</t>
  </si>
  <si>
    <t>SLAYMAIS CLASSIC ONE - DINOSAU</t>
  </si>
  <si>
    <t>246025</t>
  </si>
  <si>
    <t>PLAYMAIS CLASSIC ONE - PRINCIP</t>
  </si>
  <si>
    <t>246026</t>
  </si>
  <si>
    <t>PLAYMAIS CLASSIC WORLD - FATTO</t>
  </si>
  <si>
    <t>246027</t>
  </si>
  <si>
    <t>PLAYMAIS CLASSIC WORLD - GIUNG</t>
  </si>
  <si>
    <t>246028</t>
  </si>
  <si>
    <t>PLAYMAIS MOSAIC LITTLE - ZOO</t>
  </si>
  <si>
    <t>246029</t>
  </si>
  <si>
    <t>PLAYMAIS MOSAIC LITTLE - CUCCI</t>
  </si>
  <si>
    <t>246030</t>
  </si>
  <si>
    <t>PLAYMAIS MOSAIC DREAM - PRINCI</t>
  </si>
  <si>
    <t>246031</t>
  </si>
  <si>
    <t>PLAYMAIS MOSAIC DREAM - FATINE</t>
  </si>
  <si>
    <t>246032</t>
  </si>
  <si>
    <t>PLAYMAIS MOSAIC DREAM - PONY</t>
  </si>
  <si>
    <t>246033</t>
  </si>
  <si>
    <t>PLAYMAIS TRENDY MOSAIC - CAVAL</t>
  </si>
  <si>
    <t>246034</t>
  </si>
  <si>
    <t>KIT PLAYMAIS ¤ 30-SET 1</t>
  </si>
  <si>
    <t>246035</t>
  </si>
  <si>
    <t>KIT PLAYMAIS ¤ 30-SET 2</t>
  </si>
  <si>
    <t>246036</t>
  </si>
  <si>
    <t>KIT PLAYMAIS ¤ 40-SET 1</t>
  </si>
  <si>
    <t>246037</t>
  </si>
  <si>
    <t>KIT PLAYMAIS ¤ 40-SET 2</t>
  </si>
  <si>
    <t>246039</t>
  </si>
  <si>
    <t>FREGIO PAESAGGIO PLAYMAIS</t>
  </si>
  <si>
    <t>246040</t>
  </si>
  <si>
    <t>ESPOSITORE PLAYMAIS PIENO</t>
  </si>
  <si>
    <t>246044</t>
  </si>
  <si>
    <t>KIT PLAYMAIS ¤ 50-SET 1</t>
  </si>
  <si>
    <t>246045</t>
  </si>
  <si>
    <t>KIT PLAYMAIS ¤ 50-SET 2</t>
  </si>
  <si>
    <t>246046</t>
  </si>
  <si>
    <t>KIT PLAYMAIS ¤ 60-SET 1</t>
  </si>
  <si>
    <t>246047</t>
  </si>
  <si>
    <t>KIT PLAYMAIS ¤ 60-SET 2</t>
  </si>
  <si>
    <t>FORMINE,SAGOME,SPATOLE - 95 pz</t>
  </si>
  <si>
    <t>SAGOME MAXI: ANIMALI DELLA FAT</t>
  </si>
  <si>
    <t>MATTARELLI LISCI PER GRANDI SU</t>
  </si>
  <si>
    <t>UTENSILI PER MODELLARE IN LEGN</t>
  </si>
  <si>
    <t>MODELLAGGIO-SET COMPLETO - 12</t>
  </si>
  <si>
    <t>MATTARELLI LISCI - 6 pezzi</t>
  </si>
  <si>
    <t>UTENSILI X MODELLARE SET SCUOL</t>
  </si>
  <si>
    <t>MATTARELLI FANTASIA FACILI - 6</t>
  </si>
  <si>
    <t>ROTELLE TAGLIAPLASTILINA - 6 p</t>
  </si>
  <si>
    <t>MATTARELLI IN PLASTICA - 4 pez</t>
  </si>
  <si>
    <t>ROTELLE TAGLIAPLASTILINA LISCE</t>
  </si>
  <si>
    <t>ROTELLE TAGLIAPLASTILINA ZIG Z</t>
  </si>
  <si>
    <t>UTENSILI PER MODELLARE SET BAS</t>
  </si>
  <si>
    <t>MATTARELLI DECORATIVI</t>
  </si>
  <si>
    <t>246134</t>
  </si>
  <si>
    <t>SCHEDE PER MODELLARE PLASTILIN</t>
  </si>
  <si>
    <t>246135</t>
  </si>
  <si>
    <t>MAXI SET UTENSILI E SAGOME 50</t>
  </si>
  <si>
    <t>TRAFILE PER MODELLARE - 6 pezz</t>
  </si>
  <si>
    <t>CONTENITORI A BARATTOLO - 5 pe</t>
  </si>
  <si>
    <t>CONTENITORI TRAFORATI - 5 pezz</t>
  </si>
  <si>
    <t>STAMPO: SOGGETTI NATALIZI - 9</t>
  </si>
  <si>
    <t>STAMPO: PORTACANDELE LUNA E ST</t>
  </si>
  <si>
    <t>STAMPO: GESU' BAMBINO PER PRES</t>
  </si>
  <si>
    <t>STAMPO: PORTA UOVA ANIMALI - 4</t>
  </si>
  <si>
    <t>STOPPINI PER CANDELE GEL - 10p</t>
  </si>
  <si>
    <t>FILO PER FIORI 50cm - 100 pezz</t>
  </si>
  <si>
    <t>FILO ANIMATO RIVESTITO IN CART</t>
  </si>
  <si>
    <t>NASTRO VERDE X FIORI cm1,5x25m</t>
  </si>
  <si>
    <t>LASTRE PER SBALZO 12 FF A4 IN</t>
  </si>
  <si>
    <t>LASTRE X SBALZO RAME cm 20x30</t>
  </si>
  <si>
    <t>258110</t>
  </si>
  <si>
    <t>SOTTOVASO IN TERRACOTTA 9cm</t>
  </si>
  <si>
    <t>VASETTI IN TERRACOTTA 3cm - 30</t>
  </si>
  <si>
    <t>PIASTRELLE IN TERRACOTTA - 20p</t>
  </si>
  <si>
    <t>PERSONAGGI CON I CUCCHIAI - 10</t>
  </si>
  <si>
    <t>BACCHETTE MELODICHE 5/6,5/8cm</t>
  </si>
  <si>
    <t>BACCHETTE MELODICHE 12/14/16cm</t>
  </si>
  <si>
    <t>PIATTINI CUORE IN CERAMICA  -</t>
  </si>
  <si>
    <t>CORNICE STELLA IN PORCELLANA -</t>
  </si>
  <si>
    <t>PORTAUOVO IN PORCELLANA - 5 pe</t>
  </si>
  <si>
    <t>PIASTRELLINE IN PORCELLANA - 1</t>
  </si>
  <si>
    <t>PIASTRELLINE MAGNETICHE - 10 p</t>
  </si>
  <si>
    <t>TEMPERA PER TESSUTO GIALLO 250</t>
  </si>
  <si>
    <t>TEMPERA PER TESSUTO ROSSO 250m</t>
  </si>
  <si>
    <t>TEMPERA PER TESSUTO VERDE 250m</t>
  </si>
  <si>
    <t>TEMPERA PER TESSUTO BIANCO 250</t>
  </si>
  <si>
    <t>TEMPERA PER TESSUTO MARRONE 25</t>
  </si>
  <si>
    <t>TEMPERA PER TESSUTO ARANCIONE</t>
  </si>
  <si>
    <t>TEMPERA PER TESSUTO VIOLA 250m</t>
  </si>
  <si>
    <t>TEMPERA PER TESSUTO MAGENTA 25</t>
  </si>
  <si>
    <t>POLISTIROLO: LASTRE 100x50cm -</t>
  </si>
  <si>
    <t>POLISTIROLO: GHIRLANDE CUORE -</t>
  </si>
  <si>
    <t>261223</t>
  </si>
  <si>
    <t>POLISTIROLO: SFERE 14cm - 5pz</t>
  </si>
  <si>
    <t>POLISTIROLO: UOVA 5,5x8cm - 30</t>
  </si>
  <si>
    <t>POLISTIROLO: CUORE 11x11cm - 3</t>
  </si>
  <si>
    <t>POLISTIROLO: CAMPANA 11x11cm -</t>
  </si>
  <si>
    <t>POLISTIR: GHIRLANDE diam12,5cm</t>
  </si>
  <si>
    <t>POLISTIROLO: GHIRLANDE diam22c</t>
  </si>
  <si>
    <t>POLISTIROLO: MEDAGLIONI 8cm -</t>
  </si>
  <si>
    <t>POLISTIROLO: ALBERI DI NATALE</t>
  </si>
  <si>
    <t>POLISTIROLO: GHIRLANDE diam18c</t>
  </si>
  <si>
    <t>POLISTIROLO: CONI H 12,5 CM -</t>
  </si>
  <si>
    <t>POLISTIROLO: STELLE COMETA - 5</t>
  </si>
  <si>
    <t>POLISTIROLO: CONI H 6 CM - 5 P</t>
  </si>
  <si>
    <t>261255</t>
  </si>
  <si>
    <t>POLISTIROLO: GHIRLANDE diam30c</t>
  </si>
  <si>
    <t>261256</t>
  </si>
  <si>
    <t>POLISTIR:GHIRLANDE PIATTE Øcm1</t>
  </si>
  <si>
    <t>261257</t>
  </si>
  <si>
    <t>POLISTIR:GHIRLANDE PIATTE Øcm2</t>
  </si>
  <si>
    <t>POLISTIROLO: UOVA 7x10 cm - 30</t>
  </si>
  <si>
    <t>POLISTIROLO: QUADRETTI PIATTI</t>
  </si>
  <si>
    <t>POLISTIROLO: CORNICE GRANDE -</t>
  </si>
  <si>
    <t>LAME DI RICAMBIO PER SEGHETTO</t>
  </si>
  <si>
    <t>TRONCHI CON CORTECCIA - 5 pezz</t>
  </si>
  <si>
    <t>TRONCHETTI MINI &amp; MIDI - GR 50</t>
  </si>
  <si>
    <t>TRONCHETTI MINI - CM 2,5 - GR</t>
  </si>
  <si>
    <t>TRONCHETTI MIDI - CM 4 - GR 25</t>
  </si>
  <si>
    <t>PALLINE IN VIMINI diam. cm 5 -</t>
  </si>
  <si>
    <t>SVUOTA-TASCHE IN VIMINI 12x12c</t>
  </si>
  <si>
    <t>CORONE IN MIDOLLINO 8cm - 5 pe</t>
  </si>
  <si>
    <t>CORONE IN MIDOLLINO 15cm - 5 p</t>
  </si>
  <si>
    <t>CORONE IN MIDOLLINO 25cm - 5 p</t>
  </si>
  <si>
    <t>CESTINI MINI IN VIMINI - 5 pez</t>
  </si>
  <si>
    <t>CESTINI MAXI IN VIMINI c/manic</t>
  </si>
  <si>
    <t>DECORI IN CORTECCIA - ABETI 30</t>
  </si>
  <si>
    <t>DECORI IN CORTECCIA - FIORI 30</t>
  </si>
  <si>
    <t>DECORI IN CORTECCIA - STELLE 3</t>
  </si>
  <si>
    <t>DECORI IN CORTECCIA-CUORI ROSS</t>
  </si>
  <si>
    <t>DECORAZIONI PER NATALE LEGNO -</t>
  </si>
  <si>
    <t>DECORAZIONI PER PASQUA LEGNO -</t>
  </si>
  <si>
    <t>BOTTONI IN LEGNO TONDI - 30 pe</t>
  </si>
  <si>
    <t>BOTTONI IN LEGNO A CUORE - 30</t>
  </si>
  <si>
    <t>PORTACHIAVI LEGNO FIORE-FARFAL</t>
  </si>
  <si>
    <t>FORME NATALIZIE LEGNO C/FORI -</t>
  </si>
  <si>
    <t>SPILLE IN LEGNO diam. cm 5 - 3</t>
  </si>
  <si>
    <t>MOLLETTINE IN LEGNO COLORATE 3</t>
  </si>
  <si>
    <t>MOLLETTINE IN LEGNO 2,5cm - 10</t>
  </si>
  <si>
    <t>CUORICINI E FIORELLINI  - 24pz</t>
  </si>
  <si>
    <t>MOLLETTINE IN LEGNO 4,5cm - 50</t>
  </si>
  <si>
    <t>PETALI'      cm 3x3,5    50 pe</t>
  </si>
  <si>
    <t>GIRASOLI IN STOFFA ADESIVI - 1</t>
  </si>
  <si>
    <t>NATIVITA' DA APPENDERE - 1 pez</t>
  </si>
  <si>
    <t>PORTATUTTO PER SCRIVANIA BORGI</t>
  </si>
  <si>
    <t>DISTRIBUTORE NASTRO ADES. BORG</t>
  </si>
  <si>
    <t>BABBO NATALE DA APPENDERE - 1</t>
  </si>
  <si>
    <t>PORTACHIAVI ASSORTITI IN LEGNO</t>
  </si>
  <si>
    <t>DECORI IN LEGNO - FIORI 5 PEZZ</t>
  </si>
  <si>
    <t>DECORI IN LEGNO - CUORI 5 PEZZ</t>
  </si>
  <si>
    <t>DECORI IN LEGNO - STELLE 5 PEZ</t>
  </si>
  <si>
    <t>DECORI IN LEGNO - CERCHI 5 PEZ</t>
  </si>
  <si>
    <t>DECORI IN LEGNO - CASETTE 5 PE</t>
  </si>
  <si>
    <t>BOTTONI IN LEGNO A FIORE - 30</t>
  </si>
  <si>
    <t>PORTACHIAVI CUORI IN LEGNO - 5</t>
  </si>
  <si>
    <t>PORTACHIAVI FIORI IN LEGNO - 5</t>
  </si>
  <si>
    <t>PORTACHIAVI STELLE IN LEGNO -</t>
  </si>
  <si>
    <t>PORTACHIAVI PESCIOLINI IN LEGN</t>
  </si>
  <si>
    <t>PORTACHIAVI MACCHININE IN LEGN</t>
  </si>
  <si>
    <t>FORME ASSORTITE IN LEGNO - 320</t>
  </si>
  <si>
    <t>FIOCCHI DI NEVE IN LEGNO 60 pz</t>
  </si>
  <si>
    <t>SPILLE IN LEGNO diam. cm 3 - 1</t>
  </si>
  <si>
    <t>CUORI ASSORTITI IN LEGNO - 250</t>
  </si>
  <si>
    <t>MOLLETTE GIGANTI APPENDI-DISEG</t>
  </si>
  <si>
    <t>MOLLETTE LEGNO CONF. SCUOLA  1</t>
  </si>
  <si>
    <t>STECCHE NATURALI LEGNO - 50 pe</t>
  </si>
  <si>
    <t>STECCHE NATURALI LEGNO - 500 p</t>
  </si>
  <si>
    <t>STECCHE NATURALI DENTELLATE 10</t>
  </si>
  <si>
    <t>BASTONCINI IN LEGNO NATURALI -</t>
  </si>
  <si>
    <t>BASTONCINI IN LEGNO COLORATI -</t>
  </si>
  <si>
    <t>STECCHE GIGANTI COLORATE - 150</t>
  </si>
  <si>
    <t>STECCHE GIGANTI NATURALI - 150</t>
  </si>
  <si>
    <t>PORTAMATITE CON PORTAFOTO - 5</t>
  </si>
  <si>
    <t>VASETTO CON FIORI PORTAFOTO -</t>
  </si>
  <si>
    <t>CASETTA PORTAGIOIE IN LEGNO -</t>
  </si>
  <si>
    <t>PORTACANDELA PRIMAVERA - 1 pez</t>
  </si>
  <si>
    <t>SAGOME NATALE DA APPENDERE - 1</t>
  </si>
  <si>
    <t>PALLE DI NATALE IN LEGNO - 4 p</t>
  </si>
  <si>
    <t>FARFALLE IN LEGNO DA DECORARE</t>
  </si>
  <si>
    <t>PORTAFOTO IN LEGNO CON MOLLA -</t>
  </si>
  <si>
    <t>PORTAOGGETTI DA SCRIVANIA - 1</t>
  </si>
  <si>
    <t>SPECCHIO CON CORNICE FIORE  1</t>
  </si>
  <si>
    <t>PORTAMESSAGGI CON MOLLA - CUOR</t>
  </si>
  <si>
    <t>PORTAMESSAGGI CON MOLLA - ABET</t>
  </si>
  <si>
    <t>PORTAMESSAGGI CON MOLLA -STELL</t>
  </si>
  <si>
    <t>281933</t>
  </si>
  <si>
    <t>CORNICI DA APPENDERE - 12 PZ</t>
  </si>
  <si>
    <t>281934</t>
  </si>
  <si>
    <t>CORNICETTE FIORITE - 12 PZ</t>
  </si>
  <si>
    <t>281935</t>
  </si>
  <si>
    <t>SCATOLINE QUADRATE IN LEGNO -</t>
  </si>
  <si>
    <t>281936</t>
  </si>
  <si>
    <t>TROTTOLE IN LEGNO DA DECORARE</t>
  </si>
  <si>
    <t>281937</t>
  </si>
  <si>
    <t>CREA IL TUO SONAGLINO - 12 PZ</t>
  </si>
  <si>
    <t>281938</t>
  </si>
  <si>
    <t>MAGNETI IN LEGNO ASSORTITI 2 P</t>
  </si>
  <si>
    <t>281939</t>
  </si>
  <si>
    <t>CORNICE PORTAFOTO SU CAVALLETT</t>
  </si>
  <si>
    <t>281940</t>
  </si>
  <si>
    <t>CORNICI NATALIZIE DA APPENDERE</t>
  </si>
  <si>
    <t>281941</t>
  </si>
  <si>
    <t>DECORI NATALIZI IN LEGNO 6 PZ</t>
  </si>
  <si>
    <t>281942</t>
  </si>
  <si>
    <t>OROLOGIO IN LEGNO DA DECORARE</t>
  </si>
  <si>
    <t>BARILOTTO PORTAMATITE - 5 pezz</t>
  </si>
  <si>
    <t>SCATOLE IN CARTONE: NATALE - 6</t>
  </si>
  <si>
    <t>CORNICI IN CARTONE 24,5x18,8cm</t>
  </si>
  <si>
    <t>SCATOLE IN CARTONE: ESAGONALE</t>
  </si>
  <si>
    <t>CESTINI DA DECORARE COLORATI -</t>
  </si>
  <si>
    <t>SCATOLE IN CARTONE: BAULETTO -</t>
  </si>
  <si>
    <t>SCATOLE IN CARTONE: CUORE - 10</t>
  </si>
  <si>
    <t>CORNICI BOMBATE IN CARTONE - 5</t>
  </si>
  <si>
    <t>SCATOLE IN CARTONE: QUADRATA -</t>
  </si>
  <si>
    <t>CORNICI IN CARTONE DA APPOGGIO</t>
  </si>
  <si>
    <t>VASSOI RETTANGOLARI IN CARTONE</t>
  </si>
  <si>
    <t>SCATOLE NATALIZIE DA CREARE -</t>
  </si>
  <si>
    <t>VENTAGLI IN CARTA DA DIPINGERE</t>
  </si>
  <si>
    <t>PERSONAGGI STILIZZATI - 10 pez</t>
  </si>
  <si>
    <t>CENTRINI IN PIZZO BIANCHI - 25</t>
  </si>
  <si>
    <t>STECCHE VISO BIANCHE - 10 pezz</t>
  </si>
  <si>
    <t>BORSE IN CARTA AVANA cm 21h -</t>
  </si>
  <si>
    <t>FINESTRE "3D" cartonc. cm21x30</t>
  </si>
  <si>
    <t>CORNICI IN CARTONE 16x21cm - 5</t>
  </si>
  <si>
    <t>SCATOLINE ORO E ARGENTO - 12 p</t>
  </si>
  <si>
    <t>SCATOLINE BIANCHE STELLINE 1+2</t>
  </si>
  <si>
    <t>BORSE IN CARTA AVANA cm 31h -</t>
  </si>
  <si>
    <t>BORSE IN CARTA BIANCA cm 31h-1</t>
  </si>
  <si>
    <t>SACCHETTI IN CARTA COLORATI -</t>
  </si>
  <si>
    <t>SACCHETTI TRAFORATI PER LANTER</t>
  </si>
  <si>
    <t>SACCHETTINI COTONE DA DECORARE</t>
  </si>
  <si>
    <t>CESTINI BIANCHI DA DECORARE -</t>
  </si>
  <si>
    <t>CORNICI PUZZLE IN CARTONE - 24</t>
  </si>
  <si>
    <t>DECORIAMO LE CORNICI IN CARTON</t>
  </si>
  <si>
    <t>SCATOLE IN CARTONE: LIBRO - 5p</t>
  </si>
  <si>
    <t>SCATOLE IN CARTONE: PORTAMATIT</t>
  </si>
  <si>
    <t>PIATTI ROTONDI IN CARTONE - 10</t>
  </si>
  <si>
    <t>PORTA FOGLIETTI C/CORNICE DA D</t>
  </si>
  <si>
    <t>CREA LA TUA LANTERNA IN CARTA</t>
  </si>
  <si>
    <t>SAGOME IN CARTONE 3D - 30 pezz</t>
  </si>
  <si>
    <t>FIORI GIGANTI IN CARTA - 24 pe</t>
  </si>
  <si>
    <t>ALBERO DELLE 4 STAGIONI IN CAR</t>
  </si>
  <si>
    <t>LIBRI GIGANTI X CLASSE DA DECO</t>
  </si>
  <si>
    <t>UOVA TRASPARENTI CON PULCIN0 -</t>
  </si>
  <si>
    <t>PALLINE IN CARTA PRESSATA - 5</t>
  </si>
  <si>
    <t>ABETI IN CARTA PRESSATA - 5 PE</t>
  </si>
  <si>
    <t>CUORI IN CARTA PRESSATA - 5 PE</t>
  </si>
  <si>
    <t>CUORI AUTOAD.IN CARTA PRESSATA</t>
  </si>
  <si>
    <t>CORNICI CARTONE C/FINEST SAGOM</t>
  </si>
  <si>
    <t>SCATOLINE PORTAFOTO 12p</t>
  </si>
  <si>
    <t>PLASTOVETRO LISCIO 10x15cm - 5</t>
  </si>
  <si>
    <t>PLASTOVETRO TONDO LISCIO 14cm</t>
  </si>
  <si>
    <t>SCATOLA IN CARTONE BIANCO 31x2</t>
  </si>
  <si>
    <t>CORNICI A LIBRO CUORE- GRANDE</t>
  </si>
  <si>
    <t>CORNICI A LIBRO C/FINESTRA-PIC</t>
  </si>
  <si>
    <t>CORNICI A LIBRO SAG.ABETE-GRAN</t>
  </si>
  <si>
    <t>QUADRETTI BIANCHI PICCOLI-WAFE</t>
  </si>
  <si>
    <t>QUADRETTI NERI GRANDI - WAFER</t>
  </si>
  <si>
    <t>QUADRETTI NERI PICCOLI - WAFER</t>
  </si>
  <si>
    <t>CORNICI SAGOMATE MARGHERITA 5</t>
  </si>
  <si>
    <t>APPENDINI SAGOME ASSORT.10pz-</t>
  </si>
  <si>
    <t>APPENDINI PALLINE 10pz - CART.</t>
  </si>
  <si>
    <t>LETTERE E NUMERI IN CARTONE 67</t>
  </si>
  <si>
    <t>MINI CASSETTIERA PORTAOG.IN CA</t>
  </si>
  <si>
    <t>BORSE CARTA BIANCA cm31x11x42-</t>
  </si>
  <si>
    <t>BLOCCHETTO FOGLI ALBERO DI NAT</t>
  </si>
  <si>
    <t>SCATOLINA PORTAFOTO C/COP. IN</t>
  </si>
  <si>
    <t>STELLINE IN CART. DA APPENDERE</t>
  </si>
  <si>
    <t>MAXI ALBERO DI NATALE IN CARTO</t>
  </si>
  <si>
    <t>ABETE CON CUORI PENDENTI IN CA</t>
  </si>
  <si>
    <t>PORTAFOTO A STELLA DA APPENDER</t>
  </si>
  <si>
    <t>CUORICINI IN CARTONE DA APPEN.</t>
  </si>
  <si>
    <t>TRITTICO CORNICI TONDE IN CART</t>
  </si>
  <si>
    <t>CONI IN CARTONE cm 10 h - 10 P</t>
  </si>
  <si>
    <t>TEATRINI IN CARTA - 12 PZ</t>
  </si>
  <si>
    <t>SAGOME NATALIZIE IN CARTONE -</t>
  </si>
  <si>
    <t>282226</t>
  </si>
  <si>
    <t>CORNICI DI CARTA PESTA - 12 PZ</t>
  </si>
  <si>
    <t>282227</t>
  </si>
  <si>
    <t>ALBUM DI CARTA PESTA - 12 PZ</t>
  </si>
  <si>
    <t>282228</t>
  </si>
  <si>
    <t>UN LIBRO SU DI ME - 24 PZ</t>
  </si>
  <si>
    <t>282229</t>
  </si>
  <si>
    <t>PALLINE IN CARTA VELINA - 12 P</t>
  </si>
  <si>
    <t>282230</t>
  </si>
  <si>
    <t>ASTUCCIO PORTAPENNE - 12 PZ</t>
  </si>
  <si>
    <t>282231</t>
  </si>
  <si>
    <t>VASETTI IN CARTA PESTA - 12 PZ</t>
  </si>
  <si>
    <t>282232</t>
  </si>
  <si>
    <t>PUZZLE BIANCHI 36 TESSERE - 24</t>
  </si>
  <si>
    <t>282233</t>
  </si>
  <si>
    <t>CREA LA TUA GIRANDOLA - 24 PZ</t>
  </si>
  <si>
    <t>282234</t>
  </si>
  <si>
    <t>INTRECCIAMI - 12 PZ</t>
  </si>
  <si>
    <t>282235</t>
  </si>
  <si>
    <t>CREA I TUOI PERSONAGGI</t>
  </si>
  <si>
    <t>282236</t>
  </si>
  <si>
    <t>MI RACCONTO CON UN PUZZLE</t>
  </si>
  <si>
    <t>282237</t>
  </si>
  <si>
    <t>CI RACCONTIAMO CON UN PUZZLE</t>
  </si>
  <si>
    <t>282238</t>
  </si>
  <si>
    <t>ACCHIAPPASOGNI IN CARTONE</t>
  </si>
  <si>
    <t>282239</t>
  </si>
  <si>
    <t>TRENINO PORTAFOTO</t>
  </si>
  <si>
    <t>282240</t>
  </si>
  <si>
    <t>DECORAZIONI NATALIZ. IN CARTA</t>
  </si>
  <si>
    <t>282241</t>
  </si>
  <si>
    <t>MARGHERITA IN CARTA PESTA</t>
  </si>
  <si>
    <t>DISCHI MAXI IN CARTONE diam.24</t>
  </si>
  <si>
    <t>CREA LE TUE VETRATE CON LE ALI</t>
  </si>
  <si>
    <t>SFERE TRASPAR. C/DIVISORIO 8cm</t>
  </si>
  <si>
    <t>SFERE TRASPARENTI DIAM. cm 12</t>
  </si>
  <si>
    <t>282314</t>
  </si>
  <si>
    <t>SFERE TRASPARENTI DIAM. cm14 -</t>
  </si>
  <si>
    <t>MEDAGLIONI TRASPARENTI 10cm -</t>
  </si>
  <si>
    <t>SCATOLA OVALE BALSA 12,5x10x6c</t>
  </si>
  <si>
    <t>MINI CASSETTIERA PORTA OGGETTI</t>
  </si>
  <si>
    <t>SCATOLA ROTONDA BALSA 8,5x5cm</t>
  </si>
  <si>
    <t>SCATOLA ROTONDA BALSA 12,5x6cm</t>
  </si>
  <si>
    <t>SCATOLA OVALE BALSA 10x8x5cm 5</t>
  </si>
  <si>
    <t>CORNICI DEGLI ANIMALI - 6 pezz</t>
  </si>
  <si>
    <t>CORNICI CLASSICHE IN LEGNO - 5</t>
  </si>
  <si>
    <t>PERLINE ASSORTITE IN LEGNO NAT</t>
  </si>
  <si>
    <t>FIORELLINO PROMEMORIA - 1 pezz</t>
  </si>
  <si>
    <t>PERLE IN LEGNO NATURALE - 60 p</t>
  </si>
  <si>
    <t>MINILAVAGNETTA DA APPENDERE -</t>
  </si>
  <si>
    <t>PERLE GIGANTI IN LEGNO NATURAL</t>
  </si>
  <si>
    <t>CORNICI CON CUORE IN MDF - 5 P</t>
  </si>
  <si>
    <t>PORTA TOVAGLIOLI IN LEGNO - 5p</t>
  </si>
  <si>
    <t>STELLINE 3D IN LEGNO DA APPEND</t>
  </si>
  <si>
    <t>CASETTA P/TOVAGLIOLI IN LEGNO</t>
  </si>
  <si>
    <t>PESCIOLINI PORTATOVAGLIOLI - 5</t>
  </si>
  <si>
    <t>SCATOLINA POUT-POURRI IN BALSA</t>
  </si>
  <si>
    <t>QUADERNO C/COPERT.IN LEGNO E M</t>
  </si>
  <si>
    <t>CUCCHIAIONE IN LEGNO 25cm - 5</t>
  </si>
  <si>
    <t>NASTRO TESSUTO NON TESSUTO - 4</t>
  </si>
  <si>
    <t>NASTRO TESSUTO NON TESSUTO ROS</t>
  </si>
  <si>
    <t>NASTRO TESSUTO NON TESSUTO GIA</t>
  </si>
  <si>
    <t>NASTRO TESSUTO NON TESSUTO AZZ</t>
  </si>
  <si>
    <t>NASTRO TESSUTO NON TESSUTO VER</t>
  </si>
  <si>
    <t>TAGLIERE RETTANGOLARE 11x23cm</t>
  </si>
  <si>
    <t>PIATTO IN LEGNO CON BORDO 14cm</t>
  </si>
  <si>
    <t>VASETTI IN VETRO PORTACANDELA</t>
  </si>
  <si>
    <t>284805</t>
  </si>
  <si>
    <t>PORTACANDELA PUPAZZO DI NEVE 1</t>
  </si>
  <si>
    <t>284806</t>
  </si>
  <si>
    <t>PORTACANDELA FIOCCO DI NEVE 1</t>
  </si>
  <si>
    <t>PORTACANDELA STELLA COMETA - 1</t>
  </si>
  <si>
    <t>ALBERI DI NATALE IN LEGNO - 6p</t>
  </si>
  <si>
    <t>284822</t>
  </si>
  <si>
    <t>CAMPANA DA INTRECCIARE 1 PZ</t>
  </si>
  <si>
    <t>284823</t>
  </si>
  <si>
    <t>BABBO NATALE SALTERINO 1 PZ</t>
  </si>
  <si>
    <t>284824</t>
  </si>
  <si>
    <t>CORNICE PORTAFOTO ABETE 1 PZ</t>
  </si>
  <si>
    <t>284825</t>
  </si>
  <si>
    <t>PENDENTE MILLE STELLE 3 PZ</t>
  </si>
  <si>
    <t>ABETI IN LEGNO DA DECORARE 3D</t>
  </si>
  <si>
    <t>PULCINI 3cm di altezza - 48 pe</t>
  </si>
  <si>
    <t>BRILLANTINA GLITTER FINE g 50x</t>
  </si>
  <si>
    <t>BRILLANTINA FINE COLORI ASS. 8</t>
  </si>
  <si>
    <t>BRILLANTINA GLITTER EXTRAFINE-</t>
  </si>
  <si>
    <t>BRILLANT.GLITTER EXTRAFINE 3co</t>
  </si>
  <si>
    <t>BRILLANT.GLITTER EXTRAFINE 5co</t>
  </si>
  <si>
    <t>BRILLANTINA GLITTER FINE g100</t>
  </si>
  <si>
    <t>BRILLANT.GLITTER MEDIA g6x12tu</t>
  </si>
  <si>
    <t>BRILLANTINA GLITTER FINE g 100</t>
  </si>
  <si>
    <t>BRILLANT. GLITTER FINE g100 AR</t>
  </si>
  <si>
    <t>BRILLANTINA MEDIA COLORI ASS.</t>
  </si>
  <si>
    <t>BRILLANTINA GROSSA 3 flaconi d</t>
  </si>
  <si>
    <t>285437</t>
  </si>
  <si>
    <t>BRILLANTINA MEDIA BLU 100g</t>
  </si>
  <si>
    <t>BRILLANTINA ORO CONF. GIGANTE</t>
  </si>
  <si>
    <t>BRILLANTINA VERDE CONF.GIGANTE</t>
  </si>
  <si>
    <t>BRILLANTINA ARGENTO CONF.GIG.</t>
  </si>
  <si>
    <t>BRILLANTINA ROSSA CONF.GIGANTE</t>
  </si>
  <si>
    <t>BRILLANTINA RIL.ADES. ARGENTO</t>
  </si>
  <si>
    <t>BRILLANTINA RIL.ADES. ROSSO 22</t>
  </si>
  <si>
    <t>BRILLANT.GLITTER PAGLIUZZE 6x1</t>
  </si>
  <si>
    <t>BRILLANTINA RIL.AD.CLASSIC 6x1</t>
  </si>
  <si>
    <t>285449</t>
  </si>
  <si>
    <t>BRILLANTINA A RILIEVO ADES. 5x</t>
  </si>
  <si>
    <t>BRILLANTINA ARCOBALENO 30tub.c</t>
  </si>
  <si>
    <t>BRILLANTINA RIL.AD. FLUO 5x10,</t>
  </si>
  <si>
    <t>BRILLANTINA RIL.AD.PASTEL 5x10</t>
  </si>
  <si>
    <t>BRILLANTINA RIL.AD. 10x10,5ml</t>
  </si>
  <si>
    <t>BRILLANTINA RIL.ADES.ORO/ARG/R</t>
  </si>
  <si>
    <t>BRILLANTINA RIL.AD.PAGLIUZ 5x1</t>
  </si>
  <si>
    <t>BRILLANTINA RIL.AD.CONF.GIG.5x</t>
  </si>
  <si>
    <t>BRILLANTINA RIL.AD.18 tub.col.</t>
  </si>
  <si>
    <t>BRILLANTINA MEDIA ORO/ARGENTO</t>
  </si>
  <si>
    <t>285462</t>
  </si>
  <si>
    <t>BRILLANT. A RILIEVO ADES. ORO</t>
  </si>
  <si>
    <t>285464</t>
  </si>
  <si>
    <t>BRILL. A RILIEVO ADES. ARGENTO</t>
  </si>
  <si>
    <t>285465</t>
  </si>
  <si>
    <t>BRILLAN. A RILIEVO ADES. ROSSO</t>
  </si>
  <si>
    <t>285466</t>
  </si>
  <si>
    <t>BRILLANTINA A RILIEVO ADES. 3x</t>
  </si>
  <si>
    <t>COLLA GLITTER A RILIEVO - 12 p</t>
  </si>
  <si>
    <t>285476</t>
  </si>
  <si>
    <t>BRILLANT. A RILIEVO ADES. BLU</t>
  </si>
  <si>
    <t>285477</t>
  </si>
  <si>
    <t>BRILLAN. A RILIEVO ADES. VERDE</t>
  </si>
  <si>
    <t>285500</t>
  </si>
  <si>
    <t>COROLLE ASSORTITE - 140 PZ</t>
  </si>
  <si>
    <t>DECORAZIONI SPLENDENTI -6 bara</t>
  </si>
  <si>
    <t>DECORAZIONI SPLENDENTI NATALE</t>
  </si>
  <si>
    <t>HALLOWEEN SOGG.SPLENDENTI - 40</t>
  </si>
  <si>
    <t>FIORI DI CARTA FATTI A MANO -</t>
  </si>
  <si>
    <t>PIUME FANTASIA 50gr - 400pz ci</t>
  </si>
  <si>
    <t>FIORI IN CARTA COLORATI - 30 p</t>
  </si>
  <si>
    <t>POMPONS EXTRA-MINI diam.5mm -1</t>
  </si>
  <si>
    <t>PAILLETTES C/FORO g 50 assorti</t>
  </si>
  <si>
    <t>PAILLETTES STELLINE C/FORO g 5</t>
  </si>
  <si>
    <t>LETTERINE SPLENDENTI g 35 col.</t>
  </si>
  <si>
    <t>FIOCCHI DI NEVE ORO-ARG-BIANCH</t>
  </si>
  <si>
    <t>OCCHI ADESIVI COLORATI - 2000</t>
  </si>
  <si>
    <t>285540</t>
  </si>
  <si>
    <t>SET DECORAZIONI NATALIZIE</t>
  </si>
  <si>
    <t>285541</t>
  </si>
  <si>
    <t>MAXI SET DECORAZIONI SPLENDENT</t>
  </si>
  <si>
    <t>OCCHI MOBILI AUTOAD. OVALI 60</t>
  </si>
  <si>
    <t>OCCHI MOBILI AUTOAD. diam.10mm</t>
  </si>
  <si>
    <t>OCCHI MOBILI AUTOAD. diam.15mm</t>
  </si>
  <si>
    <t>OCCHI ADESIVI diam.10mm - 200</t>
  </si>
  <si>
    <t>OCCHI MOBILI AUTOAD. diam.7mm</t>
  </si>
  <si>
    <t>OCCHI MOBILI TONDI/OVALI ADES.</t>
  </si>
  <si>
    <t>OCCHI MOBILI AUTOAD. diam.12mm</t>
  </si>
  <si>
    <t>OCCHI MOBILI AUTOAD.ASSORTITI</t>
  </si>
  <si>
    <t>OCCHI MOBILI AUTOAD.COLOR.ASS.</t>
  </si>
  <si>
    <t>285564</t>
  </si>
  <si>
    <t>FIORI BIANCHI IN CARTA</t>
  </si>
  <si>
    <t>LANA 6x28gr in 6 colori assort</t>
  </si>
  <si>
    <t>NEVE SPRAY 150 ml</t>
  </si>
  <si>
    <t>SAGOME PER LE RICORRENZE - 6 p</t>
  </si>
  <si>
    <t>EMBOSSER A PINZA BORGIONE +4 D</t>
  </si>
  <si>
    <t>285668</t>
  </si>
  <si>
    <t>SET DECORI PER EMBOSSER A PINZ</t>
  </si>
  <si>
    <t>BULINI BIPUNTA PER EMBOSSING 2</t>
  </si>
  <si>
    <t>POLVERE DI VELLUTO 6x22g col.a</t>
  </si>
  <si>
    <t>FROTTAGE: DISEGNI VARI 6pz</t>
  </si>
  <si>
    <t>CANDELE ROSSE A TORCIGLIONE -</t>
  </si>
  <si>
    <t>PALLINE DA PING PONG BIANCHE -</t>
  </si>
  <si>
    <t>PALLINE DA PING PONG BIANCHE 1</t>
  </si>
  <si>
    <t>UOVA BIANCHE CELLULOSA 7cm - 3</t>
  </si>
  <si>
    <t>PALLINE IN CELLULOSA 4cm 25pz</t>
  </si>
  <si>
    <t>PUPAZZI IN CELLULOSA 9,5cm - 5</t>
  </si>
  <si>
    <t>CONI PER PUPAZZI cm6x15h - 20</t>
  </si>
  <si>
    <t>UOVA BIANCHE IN PLASTICA - 50p</t>
  </si>
  <si>
    <t>PERLE IN VETRO diam.2,6mm - 50</t>
  </si>
  <si>
    <t>PERLE IN EVA - 500 pezzi</t>
  </si>
  <si>
    <t>SONAGLINI COLORATI diam.0,7cm</t>
  </si>
  <si>
    <t>PERLINE MULTIFORME COLORI VIVA</t>
  </si>
  <si>
    <t>PERLINE GLITTERATE CUORI - 160</t>
  </si>
  <si>
    <t>PERLINE GLITTERATE STELLINE -</t>
  </si>
  <si>
    <t>PERLINE GLITTERATE IN PLASTICA</t>
  </si>
  <si>
    <t>290818</t>
  </si>
  <si>
    <t>PERLINE FLUO - 1800 PZ</t>
  </si>
  <si>
    <t>290819</t>
  </si>
  <si>
    <t>PERLINE COLORI VIVACI - 1800 P</t>
  </si>
  <si>
    <t>290820</t>
  </si>
  <si>
    <t>PERLINE METALLIZZATE - 1800 PZ</t>
  </si>
  <si>
    <t>290821</t>
  </si>
  <si>
    <t>BRACCIALETTI PER PERLINE - 24</t>
  </si>
  <si>
    <t>CUORICINI SPLENDENTI GIOIELLO</t>
  </si>
  <si>
    <t>FIOCCHI DI NEVE GIOIELLO - 156</t>
  </si>
  <si>
    <t>BOTTONI DECORO FORME FANTASIA</t>
  </si>
  <si>
    <t>GEMME BRILLANTI AUTOADESIVE 21</t>
  </si>
  <si>
    <t>NASTRO AUTOADESIVO GEMME 6rot/</t>
  </si>
  <si>
    <t>290914</t>
  </si>
  <si>
    <t>FORME IRIDESCENTI - 2000 PZ</t>
  </si>
  <si>
    <t>290915</t>
  </si>
  <si>
    <t>MINI GEMME PREZIOSE - 570 PZ</t>
  </si>
  <si>
    <t>290916</t>
  </si>
  <si>
    <t>FIORI GIOIELLO - 300 PZ</t>
  </si>
  <si>
    <t>291203</t>
  </si>
  <si>
    <t>SET PINZE E PIEGAFILI - 3 PEZZ</t>
  </si>
  <si>
    <t>FILO METALLICO DUTTILE - 5x5co</t>
  </si>
  <si>
    <t>FILO NYLON TRASP. diam.0,5mm -</t>
  </si>
  <si>
    <t>FILO ELASTICO NYLON TRASP 0,6m</t>
  </si>
  <si>
    <t>FILI PER GIOIELLI - 8 MATASSE</t>
  </si>
  <si>
    <t>FILO NYLON TRASP. diam.0,3mm -</t>
  </si>
  <si>
    <t>CORDINI CERATI COLORATI - 4 bo</t>
  </si>
  <si>
    <t>FILI IN PLASTICA COLORATA 6 bo</t>
  </si>
  <si>
    <t>FILO ELASTICO 1 bobina da 50 m</t>
  </si>
  <si>
    <t>SPAGO COLORATO - 5 BOBINE (m20</t>
  </si>
  <si>
    <t>MOLLETTINE IN LEGNO 7cm - 48 p</t>
  </si>
  <si>
    <t>RAFIA NATURALE 10x50gr colori</t>
  </si>
  <si>
    <t>RAFIA NATURALE 5x50gr colori a</t>
  </si>
  <si>
    <t>RAFIA NATURALE ROSSA 50gr - 1p</t>
  </si>
  <si>
    <t>RAFIA NATURALE VERDE 50gr - 1p</t>
  </si>
  <si>
    <t>RAFIA NATURALE GIALLA 50gr - 1</t>
  </si>
  <si>
    <t>RAFIA SINTETICA 10x100m - 50gr</t>
  </si>
  <si>
    <t>RAFIA SINTETICA ROSSA 100m 50g</t>
  </si>
  <si>
    <t>RAFIA SINTETICA GIALLO 100m 50</t>
  </si>
  <si>
    <t>RAFIA SINTETICA VERDE 100m 50g</t>
  </si>
  <si>
    <t>293310</t>
  </si>
  <si>
    <t>GRAN SET CINIGLIA ANIMATA</t>
  </si>
  <si>
    <t>CINIGLIA ANIMATA SET 1 30pz/10</t>
  </si>
  <si>
    <t>CINIGLIA ANIMATA METALLIZZATA</t>
  </si>
  <si>
    <t>CINIGLIA ANIMATA SET 2 30pz/10</t>
  </si>
  <si>
    <t>CINIGLIA ANIMATA MINI - 200 pe</t>
  </si>
  <si>
    <t>CINIGLIA ANIMATA A ELICA - 25p</t>
  </si>
  <si>
    <t>CINIGLIA ANIMATA NATALE - 30 P</t>
  </si>
  <si>
    <t>293330</t>
  </si>
  <si>
    <t>CINIGLIA INVENTAPERSONAGGI - 5</t>
  </si>
  <si>
    <t>CINIGLIA ANIMATA METAL.NATALE</t>
  </si>
  <si>
    <t>FILO ANIMATO IN SPUGNA - 48 pe</t>
  </si>
  <si>
    <t>NASTRO PER ADDOBBI: ROSSO cm3x</t>
  </si>
  <si>
    <t>NASTRO PER ADDOBBI: ORO cm3x10</t>
  </si>
  <si>
    <t>NASTRO PER ADDOBBI: ARGENTOcm3</t>
  </si>
  <si>
    <t>NASTRO ROSSO CON FIOCCHI DI NE</t>
  </si>
  <si>
    <t>NASTRO DELLE ROSE GIALLO - 1 r</t>
  </si>
  <si>
    <t>NASTRO DELLE ROSE ROSA - 1 rot</t>
  </si>
  <si>
    <t>NASTRI COLORI NATALE mm5x20m -</t>
  </si>
  <si>
    <t>NASTRI COLORI FRESCHI mm5x20m</t>
  </si>
  <si>
    <t>NASTRO REGALO METAL. ROSSO cm3</t>
  </si>
  <si>
    <t>FIOCCHI REGALO 4 COL. ASSORT.</t>
  </si>
  <si>
    <t>NASTRI ADESIVI COLORATI IN CAR</t>
  </si>
  <si>
    <t>NASTRO REGALO METALLIZ. ORO cm</t>
  </si>
  <si>
    <t>NASTRO REGALO METAL.ARGENTO cm</t>
  </si>
  <si>
    <t>NASTRI IN RASO COLORATI - 16 b</t>
  </si>
  <si>
    <t>294221</t>
  </si>
  <si>
    <t>NASTRI A SPIGHETTA</t>
  </si>
  <si>
    <t>NASTRO X CONF.REGALO mm5x250m</t>
  </si>
  <si>
    <t>NASTRO ROSSO PER CONF.REGALO 5</t>
  </si>
  <si>
    <t>NASTRO X CONF. REGALO mm5x250m</t>
  </si>
  <si>
    <t>NASTRO CONF.REGALO mm5x250m AR</t>
  </si>
  <si>
    <t>NASTRO ORO PER CONF.REGALO 500</t>
  </si>
  <si>
    <t>NASTRO ARGENTO PER CONF.REGALO</t>
  </si>
  <si>
    <t>NASTRO PER CONF.REGALO 24pz co</t>
  </si>
  <si>
    <t>NASTRI DECOR. CARTA RISO NATAL</t>
  </si>
  <si>
    <t>CORDONCINO METALLIZZATO ORO 50</t>
  </si>
  <si>
    <t>CORDONCINO METALLIZZATO ARGENT</t>
  </si>
  <si>
    <t>NASTRI DECORAT.AUTOAD.NATALIZI</t>
  </si>
  <si>
    <t>NASTRI DECORAT.AUTOAD.CLASSICI</t>
  </si>
  <si>
    <t>294256</t>
  </si>
  <si>
    <t>CORDONCINO METALLIZZATO ROSSO</t>
  </si>
  <si>
    <t>NASTRI ADESIVI GLITTER ORO-ARG</t>
  </si>
  <si>
    <t>NASTRO DECOR. IN CARTA AUTOAD.</t>
  </si>
  <si>
    <t>294264</t>
  </si>
  <si>
    <t>NASTRI DECORATIVI AUTOADESIVI</t>
  </si>
  <si>
    <t>294265</t>
  </si>
  <si>
    <t>NASTRO ADESIVO GLITTER ORO</t>
  </si>
  <si>
    <t>294266</t>
  </si>
  <si>
    <t>NASTRO ADESIVO GLITTER ARGENTO</t>
  </si>
  <si>
    <t>NASTRO X CONF.REGALO cm1x500m</t>
  </si>
  <si>
    <t>SPAGO ROSSO IN CANAPA 2 mm - 1</t>
  </si>
  <si>
    <t>SPAGO VERDE IN CANAPA 2 mm - 1</t>
  </si>
  <si>
    <t>SPAGO BIANCO IN LINO 1mm - 100</t>
  </si>
  <si>
    <t>BORSE C/MANICI DA DIPINGERE 28</t>
  </si>
  <si>
    <t>BORSE C/MANICI DA DIPINGERE 42</t>
  </si>
  <si>
    <t>ASTUCCIO PORTATUTTO - 5 pezzi</t>
  </si>
  <si>
    <t>STROFINACCI DA CUCINA - 5 pezz</t>
  </si>
  <si>
    <t>SACCHE DA DIPINGERE 38X42 - 5</t>
  </si>
  <si>
    <t>GREMBIULI CON PETTORINA ADULTO</t>
  </si>
  <si>
    <t>PRESINE IMBOTTITE IN COTONE 5</t>
  </si>
  <si>
    <t>TOVAGLIETTE COLAZIONE - 5 pezz</t>
  </si>
  <si>
    <t>BURATTINI IN PANNO LENCI - 10</t>
  </si>
  <si>
    <t>BURATTINI DA INVENTARE - 5 pez</t>
  </si>
  <si>
    <t>CAPPELLINI COTONE CON VISIERA</t>
  </si>
  <si>
    <t>STRISCIONE DELLE FESTE - 1 pez</t>
  </si>
  <si>
    <t>PORTAMONETE CON PORTACHIAVI -</t>
  </si>
  <si>
    <t>295447</t>
  </si>
  <si>
    <t>BORSETTE IN COTONE C/MANICI CO</t>
  </si>
  <si>
    <t>295448</t>
  </si>
  <si>
    <t>BORSE IN COTONE C/PORTAFOTO -</t>
  </si>
  <si>
    <t>295449</t>
  </si>
  <si>
    <t>CAPPELLINI IN COTONE - 12 PZ</t>
  </si>
  <si>
    <t>295450</t>
  </si>
  <si>
    <t>PRESINE IMBOTTITE IN COTONE -</t>
  </si>
  <si>
    <t>SACCHE DA DIPINGERE 17X20 - 5</t>
  </si>
  <si>
    <t>MAGLIETTE BIANCHE 3/4 ANNI - 3</t>
  </si>
  <si>
    <t>MAGLIETTE BIANCHE 5/6 ANNI - 3</t>
  </si>
  <si>
    <t>MAGLIETTE BIANCHE 7/8 ANNI - 3</t>
  </si>
  <si>
    <t>295522</t>
  </si>
  <si>
    <t>FIORI 3D IN FELTRO AUTOADES. S</t>
  </si>
  <si>
    <t>295527</t>
  </si>
  <si>
    <t>LETTERE IN FELTRO AUTOADESIVE</t>
  </si>
  <si>
    <t>295529</t>
  </si>
  <si>
    <t>COLLAGE DI TESSUTO</t>
  </si>
  <si>
    <t>NUMERI IN FELTRO AUTOADESIVI 1</t>
  </si>
  <si>
    <t>FIORI IN FELTRO AUTOADESIVI -</t>
  </si>
  <si>
    <t>PANNO LENCI IN FOGLI 100ffx10c</t>
  </si>
  <si>
    <t>SAGOME ASSORTITE IN FELTRO - 5</t>
  </si>
  <si>
    <t>MAXI FARFALLE IN FELTRO - 30 P</t>
  </si>
  <si>
    <t>295551</t>
  </si>
  <si>
    <t>PALLINE IN FELTRO</t>
  </si>
  <si>
    <t>295552</t>
  </si>
  <si>
    <t>MATASSINE DI FELTRO</t>
  </si>
  <si>
    <t>PANNO LENCI IN FOGLI 10ffx5col</t>
  </si>
  <si>
    <t>PANNO LENCI cm 20x30 10ff/10co</t>
  </si>
  <si>
    <t>PANNO LENCI FUSTEL.5ff/mt PRIM</t>
  </si>
  <si>
    <t>PANNO LENCI FUSTELL. 5ff/mot N</t>
  </si>
  <si>
    <t>PANNO LENCI IN FOGLI AUTOAD. 5</t>
  </si>
  <si>
    <t>PANNO LENCI cm 40x70 10fogli/1</t>
  </si>
  <si>
    <t>295729</t>
  </si>
  <si>
    <t>CARTA JEANS AUTOADESIVA - 4 FO</t>
  </si>
  <si>
    <t>SISAL PACCO SCUOLA - 5ffx5colo</t>
  </si>
  <si>
    <t>TESSUTO NON TESSUTO BIANCO cm9</t>
  </si>
  <si>
    <t>TESSUTO NON TESSUTO ROSSO cm90</t>
  </si>
  <si>
    <t>TESSUTO NON TESSUTO GIALLO cm9</t>
  </si>
  <si>
    <t>TESSUTO NON TESSUTO BLU cm90x5</t>
  </si>
  <si>
    <t>TESSUTO NON TESSUTO VERDE cm90</t>
  </si>
  <si>
    <t>TESSUTO NON TESSUTO ROSA cm90x</t>
  </si>
  <si>
    <t>TESSUTI TRAVESTIMENTI: PAILLET</t>
  </si>
  <si>
    <t>TESSUTI TRAVESTIMENTI: ARCOBAL</t>
  </si>
  <si>
    <t>TESSUTO NON TESSUTO 45ff/15col</t>
  </si>
  <si>
    <t>NASTRO BIADESIVO IN SPUGNA cm1</t>
  </si>
  <si>
    <t>DISCHETTI BIADESIVI PERMANENTI</t>
  </si>
  <si>
    <t>JUTA NATURALE 180x300cm</t>
  </si>
  <si>
    <t>SOTTOBICCHIERI IN JUTA cm10x10</t>
  </si>
  <si>
    <t>SACCA IN JUTA C/MANICI CORDA-</t>
  </si>
  <si>
    <t>296009</t>
  </si>
  <si>
    <t>TOVAGLIETTE AMERICANE IN JUTA</t>
  </si>
  <si>
    <t>296010</t>
  </si>
  <si>
    <t>JUTA NATURALE IN FOGLI</t>
  </si>
  <si>
    <t>SACCO IN JUTA NATURALE</t>
  </si>
  <si>
    <t>CARTONCINI DA RICAMARE - 40 FO</t>
  </si>
  <si>
    <t>SCHEDARIO PER 40 CD/DVD CON SE</t>
  </si>
  <si>
    <t>INSEGNARE CON LA LIM - ITALIAN</t>
  </si>
  <si>
    <t>INSEGNARE CON LA LIM - MATEMAT</t>
  </si>
  <si>
    <t>GEOMETRIA CON LA LIM NELLA SC.</t>
  </si>
  <si>
    <t>GRAMMATICA CON LA LIM NELLA SC</t>
  </si>
  <si>
    <t>LESSICO CON LA LIM NELLA SC.PR</t>
  </si>
  <si>
    <t>INGLESE CON LA LIM NELLA SC.PR</t>
  </si>
  <si>
    <t>STORIA CON LA LIM NELLA SC.PRI</t>
  </si>
  <si>
    <t>MOTRICITA'/MUSICOTER.NELL'HAND</t>
  </si>
  <si>
    <t>ESPLORO IL MIO CORPO E L'AMBIE</t>
  </si>
  <si>
    <t>DIFFICOLTA' DI LETTURA/SCRITTU</t>
  </si>
  <si>
    <t>LABORATORIO ATTIVITA' SENSORIA</t>
  </si>
  <si>
    <t>GIOCO E INTERAZIONE NELL'AUTIS</t>
  </si>
  <si>
    <t>SVILUPP.RELAZ.DISTURBI AUTISTI</t>
  </si>
  <si>
    <t>DIFFICOLTA' ARTICOLATORIE E FO</t>
  </si>
  <si>
    <t>AIUTARE I BAMBINI CON POCA AUT</t>
  </si>
  <si>
    <t>10COSE CHE OGNI BAMBINO CON AU</t>
  </si>
  <si>
    <t>INSEGNARE AI BAMBINI CON DISTU</t>
  </si>
  <si>
    <t>NOSTRO FIGLIO È DISLESSICO</t>
  </si>
  <si>
    <t>304526</t>
  </si>
  <si>
    <t>GIOCHI ED ESPERIMENTI AL NIDO</t>
  </si>
  <si>
    <t>304527</t>
  </si>
  <si>
    <t>PRIME STORIE SCUOLA DELL'INFAN</t>
  </si>
  <si>
    <t>304528</t>
  </si>
  <si>
    <t>LABORATORI CREATIVITA' PER AUT</t>
  </si>
  <si>
    <t>DISTURBI ATTENZIONE IPERATTIVI</t>
  </si>
  <si>
    <t>304716</t>
  </si>
  <si>
    <t>IL MIO PRIMO LAPBOOK</t>
  </si>
  <si>
    <t>304718</t>
  </si>
  <si>
    <t>ALLENARE LA CONCENTRAZIONE 1</t>
  </si>
  <si>
    <t>304719</t>
  </si>
  <si>
    <t>ALLENARE LA CONCENTRAZIONE 2</t>
  </si>
  <si>
    <t>POTENZIARE ABILITA' NUMERICHE/</t>
  </si>
  <si>
    <t>ADDIZIONE E SOTTRAZIONE 95 ese</t>
  </si>
  <si>
    <t>MOLTIPLICAZIONE E DIVISIONE 78</t>
  </si>
  <si>
    <t>CORREGGERE I DIFETTI DI PRONUN</t>
  </si>
  <si>
    <t>PRODUZIONE DEL TESTO SCRITTO 2</t>
  </si>
  <si>
    <t>PRODUZIONE DEL TESTO SCRITTO 1</t>
  </si>
  <si>
    <t>GIRO GHIROTONDO E ALTRE FILAST</t>
  </si>
  <si>
    <t>ARRICCHIMENTO LINGUISTICO SC.I</t>
  </si>
  <si>
    <t>ESERCITARSI CON L'ANALISI LOGI</t>
  </si>
  <si>
    <t>305629</t>
  </si>
  <si>
    <t>ASTUCCIO DELLE REGOLE DI ITALI</t>
  </si>
  <si>
    <t>AIUTARE I BAMBINI ESPRIMERE EM</t>
  </si>
  <si>
    <t>307523</t>
  </si>
  <si>
    <t>AIUTARE BAMBINI PIENI DI RABBI</t>
  </si>
  <si>
    <t>CIRIPÒ E ALTRI ANIMALI PAUROSI</t>
  </si>
  <si>
    <t>307554</t>
  </si>
  <si>
    <t>QUADERNI FILLIOZAT-LE MIE EMOZ</t>
  </si>
  <si>
    <t>REGISTRO PER LA SCUOLA INFANZI</t>
  </si>
  <si>
    <t>322313</t>
  </si>
  <si>
    <t>RECUPERO IN ORTOGRAFIA - LIBRO</t>
  </si>
  <si>
    <t>324104</t>
  </si>
  <si>
    <t>ASTUCCIO DELLE REGOLE DI MATEM</t>
  </si>
  <si>
    <t>LA LINEA DEL 1000 E ALTRI STRU</t>
  </si>
  <si>
    <t>IL PRIMO LIBRO DEGLI ESPERIMEN</t>
  </si>
  <si>
    <t>332512</t>
  </si>
  <si>
    <t>SEI CORVI</t>
  </si>
  <si>
    <t>332513</t>
  </si>
  <si>
    <t>MI DISEGNI UN PICCOLO PRINCIPE</t>
  </si>
  <si>
    <t>332514</t>
  </si>
  <si>
    <t>LA FESTA DEI FRUTTI</t>
  </si>
  <si>
    <t>332515</t>
  </si>
  <si>
    <t>LA VITA SEGRETA DELL'ORTO</t>
  </si>
  <si>
    <t>332516</t>
  </si>
  <si>
    <t>APRI BENE GLI OCCHI</t>
  </si>
  <si>
    <t>332517</t>
  </si>
  <si>
    <t>L'ORA DELLA LUNA</t>
  </si>
  <si>
    <t>332518</t>
  </si>
  <si>
    <t>ASPETTAMI!</t>
  </si>
  <si>
    <t>332519</t>
  </si>
  <si>
    <t>CORNABICORNA</t>
  </si>
  <si>
    <t>332520</t>
  </si>
  <si>
    <t>LA NOTTE DIVENTA GIORNO</t>
  </si>
  <si>
    <t>332525</t>
  </si>
  <si>
    <t>SE LE MELE AVESSERO I DENTI</t>
  </si>
  <si>
    <t>332526</t>
  </si>
  <si>
    <t>NELLA NOTTE BUIA</t>
  </si>
  <si>
    <t>332527</t>
  </si>
  <si>
    <t>ZOO</t>
  </si>
  <si>
    <t>332528</t>
  </si>
  <si>
    <t>UN MINUTO</t>
  </si>
  <si>
    <t>332529</t>
  </si>
  <si>
    <t>TOC TOC...CHI E'? APRI LA PORT</t>
  </si>
  <si>
    <t>332530</t>
  </si>
  <si>
    <t>L'ORCO CHE MANGIAVA I BAMBINI</t>
  </si>
  <si>
    <t>332536</t>
  </si>
  <si>
    <t>IL VENDITORE DI ANIMALI</t>
  </si>
  <si>
    <t>332538</t>
  </si>
  <si>
    <t>QUANTE COSE SO</t>
  </si>
  <si>
    <t>332601</t>
  </si>
  <si>
    <t>IO - COLLANA EMMA DODD</t>
  </si>
  <si>
    <t>332602</t>
  </si>
  <si>
    <t>TU - COLLANA EMMA DODD</t>
  </si>
  <si>
    <t>332603</t>
  </si>
  <si>
    <t>TUTTO - COLLANA EMMA DODD</t>
  </si>
  <si>
    <t>332604</t>
  </si>
  <si>
    <t>PER SEMPRE - COLLANA EMMA DODD</t>
  </si>
  <si>
    <t>332605</t>
  </si>
  <si>
    <t>DESIDERIO - COLLANA EMMA DODD</t>
  </si>
  <si>
    <t>332606</t>
  </si>
  <si>
    <t>A VOLTE - COLLANA EMMA DODD</t>
  </si>
  <si>
    <t>332607</t>
  </si>
  <si>
    <t>AMORE - COLLANA EMMA DODD</t>
  </si>
  <si>
    <t>332608</t>
  </si>
  <si>
    <t>NOI DUE - COLLANA EMMA DODD</t>
  </si>
  <si>
    <t>332609</t>
  </si>
  <si>
    <t>FELICITA' - COLLANA EMMA DODD</t>
  </si>
  <si>
    <t>332610</t>
  </si>
  <si>
    <t>DA GRANDE - COLLANA EMMA DODD</t>
  </si>
  <si>
    <t>332611</t>
  </si>
  <si>
    <t>DOVE SI NASCONDONO GLI ANIMALI</t>
  </si>
  <si>
    <t>332612</t>
  </si>
  <si>
    <t>IL CASTELLO - LE MIE PRIME SCO</t>
  </si>
  <si>
    <t>332613</t>
  </si>
  <si>
    <t>I PIRATI - LE MIE PRIME SCOPER</t>
  </si>
  <si>
    <t>332614</t>
  </si>
  <si>
    <t>LA COCCINELLA - MIE PRIME SCOP</t>
  </si>
  <si>
    <t>332615</t>
  </si>
  <si>
    <t>LA FORESTA - LE MIE PRIME SCOP</t>
  </si>
  <si>
    <t>332616</t>
  </si>
  <si>
    <t>I 10 MIGLIORI GIOCHI DI SEMPRE</t>
  </si>
  <si>
    <t>332617</t>
  </si>
  <si>
    <t>I 10 MIGLIORI GIOCHI DEL MONDO</t>
  </si>
  <si>
    <t>332618</t>
  </si>
  <si>
    <t>ANATOMIA</t>
  </si>
  <si>
    <t>332619</t>
  </si>
  <si>
    <t>ZOOTTICA - COME VEDONO GLI ANI</t>
  </si>
  <si>
    <t>332620</t>
  </si>
  <si>
    <t>BAMBINI NEL QUADRO</t>
  </si>
  <si>
    <t>332621</t>
  </si>
  <si>
    <t>60 ATTIVITÀ MONTESSORIxIL MIO</t>
  </si>
  <si>
    <t>332622</t>
  </si>
  <si>
    <t>100 ATTIVITÀ MONTESSORI DAI 18</t>
  </si>
  <si>
    <t>332623</t>
  </si>
  <si>
    <t>100 ATTIV.MONTES.x SCOPR.MONDO</t>
  </si>
  <si>
    <t>332624</t>
  </si>
  <si>
    <t>IL MIO QUADERNO MONTESSORI 3/6</t>
  </si>
  <si>
    <t>332625</t>
  </si>
  <si>
    <t>LE MIE ATTIVITÀ MONTESSORI 4/7</t>
  </si>
  <si>
    <t>332626</t>
  </si>
  <si>
    <t>100 ATT. MONTESSORI X LEGG. E</t>
  </si>
  <si>
    <t>332627</t>
  </si>
  <si>
    <t>IL MIO QUADERNO STEINER WALDOR</t>
  </si>
  <si>
    <t>332628</t>
  </si>
  <si>
    <t>IL MIO PICCOLO LIBRO D'ARTE</t>
  </si>
  <si>
    <t>332629</t>
  </si>
  <si>
    <t>PICCOLO LIBRO D'ARTE X RACC. M</t>
  </si>
  <si>
    <t>332630</t>
  </si>
  <si>
    <t>LA FABBRICA DEI COLORI</t>
  </si>
  <si>
    <t>332631</t>
  </si>
  <si>
    <t>STORIE MONTESSORI: EMY E I GIR</t>
  </si>
  <si>
    <t>332632</t>
  </si>
  <si>
    <t>STORIE MONTESSORI: UCCELLINO F</t>
  </si>
  <si>
    <t>332633</t>
  </si>
  <si>
    <t>STORIE MONTESSORI: METTIAMO A</t>
  </si>
  <si>
    <t>332634</t>
  </si>
  <si>
    <t>IL LIBRO ARRABBIATO</t>
  </si>
  <si>
    <t>332635</t>
  </si>
  <si>
    <t>IL LIBRO CHE DORME</t>
  </si>
  <si>
    <t>332636</t>
  </si>
  <si>
    <t>642 IDEE PER SCRIVERE ED. JUNI</t>
  </si>
  <si>
    <t>332637</t>
  </si>
  <si>
    <t>642 IDEE PER DISEGNARE ED. JUN</t>
  </si>
  <si>
    <t>MELODIE FACILI PER FLAUTO DOLC</t>
  </si>
  <si>
    <t>CANZONI, FILASTROCCHE E DANZE</t>
  </si>
  <si>
    <t>IL LABORATORIO DEI MATERIALI P</t>
  </si>
  <si>
    <t>TEA - A CHI PIACCIONO LE VERDU</t>
  </si>
  <si>
    <t>350986</t>
  </si>
  <si>
    <t>TEA - QUANTO PESA UNA BUGIA?</t>
  </si>
  <si>
    <t>TOCCA E SENTI: ANIMALI DEL MON</t>
  </si>
  <si>
    <t>GLI ANIMALI DEL MARE DA TOCCAR</t>
  </si>
  <si>
    <t>DIZIONARIO SINONIMI/CONTRARI E</t>
  </si>
  <si>
    <t>VOCAB.ITALIANO ZINGARELLI MAGG</t>
  </si>
  <si>
    <t>VOCAB.ITALIANO ZINGARELLI ED.M</t>
  </si>
  <si>
    <t>391504</t>
  </si>
  <si>
    <t>IL MIO PRIMO ZANICHELLI DI ING</t>
  </si>
  <si>
    <t>DIZ.FRANCESE BOCH ZANICH.MAGGI</t>
  </si>
  <si>
    <t>DIZION.FRANCESE BOCH ZANICH.ED</t>
  </si>
  <si>
    <t>DIZION.INGLESE RAGAZZINI MAGG.</t>
  </si>
  <si>
    <t>DIZION.INGLESE RAGAZZINI ED.MI</t>
  </si>
  <si>
    <t>CARD SD 8 GB X FOTOCAM DIGITAL</t>
  </si>
  <si>
    <t>FOTOCAMERA DIGITALE CON BATT.</t>
  </si>
  <si>
    <t>CARD SD 16 GB X FOTOCAMERA DIG</t>
  </si>
  <si>
    <t>TELECAMERA DIDATTICA DIGITALE</t>
  </si>
  <si>
    <t>FOGLI DI ACETATO cm 21x29,7 -</t>
  </si>
  <si>
    <t>FOGLI DI ACETATO FOTOCOPIAT.-</t>
  </si>
  <si>
    <t>SCHERMO PROIEZ.BIFAC.c/TREP 15</t>
  </si>
  <si>
    <t>DIFFUSORE AMPLIFICATO PORTATIL</t>
  </si>
  <si>
    <t>MEGAFONO AMPLIF.25W SIRENA+FIS</t>
  </si>
  <si>
    <t>AMPLIFICATORE PORTATILE C/RADI</t>
  </si>
  <si>
    <t>DIFFUSORE AMPLIFICATO 150W 2 M</t>
  </si>
  <si>
    <t>633610</t>
  </si>
  <si>
    <t>DIFFUSORE AMPLIFICATO 120W 2 M</t>
  </si>
  <si>
    <t>MULTIPRESA 6 POSTI CON INTERRU</t>
  </si>
  <si>
    <t>PROLUNGA ELETTRICA CON AVVOLGI</t>
  </si>
  <si>
    <t>RADIOREGISTR.PHILIPS CD/MP3+US</t>
  </si>
  <si>
    <t>635308</t>
  </si>
  <si>
    <t>LETTORE KARAOKE UNIVERSALE</t>
  </si>
  <si>
    <t>PRIMI PASSI IN MUSICA 3 ANNI +</t>
  </si>
  <si>
    <t>PRIMI GIOCHI RITMICI 4 ANNI +</t>
  </si>
  <si>
    <t>PER I PICCOLISSIMI:GIOCHI SONO</t>
  </si>
  <si>
    <t>MA IL RISPETTO...CHE COS'E'? +</t>
  </si>
  <si>
    <t>LA GIRANDOLA DELLE STAGIONI +</t>
  </si>
  <si>
    <t>IN VIAGGIO CON NUTRILANDIA ed.</t>
  </si>
  <si>
    <t>UNA NOTTE DAVVERO SPECIALE + C</t>
  </si>
  <si>
    <t>TUTTI GIU' PER TERRA VOL.1 + C</t>
  </si>
  <si>
    <t>UN NATALE DAVVERO SPECIALE + C</t>
  </si>
  <si>
    <t>DANZE DELL'ACCOGLIENZA ed.spec</t>
  </si>
  <si>
    <t>DANZE DI PACE + CD</t>
  </si>
  <si>
    <t>BAMBINI...CITTADINI DEL MONDO</t>
  </si>
  <si>
    <t>URBANO E LA PALETTA MAGICA + C</t>
  </si>
  <si>
    <t>GIROTONDI,FILASTROCCHE E NINNE</t>
  </si>
  <si>
    <t>677553</t>
  </si>
  <si>
    <t>DAL CORPO ALLA MUSICA + CD</t>
  </si>
  <si>
    <t>677554</t>
  </si>
  <si>
    <t>CANZONINCANTO + CD</t>
  </si>
  <si>
    <t>LE FIABE PIU' BELLE volume 1 -</t>
  </si>
  <si>
    <t>LE FIABE PIU' BELLE volume 2 -</t>
  </si>
  <si>
    <t>CARICA BATTERIE + 4 BATTERIE R</t>
  </si>
  <si>
    <t>BATTERIE RICARICABILI MINISTIL</t>
  </si>
  <si>
    <t>BATTERIE RICARICABILI STILO 2</t>
  </si>
  <si>
    <t>BATTERIE A BOTTONE 3 V   CR203</t>
  </si>
  <si>
    <t>TASTIERA DIGITALE 61 TASTI C/I</t>
  </si>
  <si>
    <t>690713</t>
  </si>
  <si>
    <t>TASTIERA DIGITALE 61 TASTI C/S</t>
  </si>
  <si>
    <t>FLAUTO DOLCE SOPRANO - 10 pezz</t>
  </si>
  <si>
    <t>FISCHIETTO A TRE TONALITA' - 5</t>
  </si>
  <si>
    <t>TAMBURELLO RITM. SINTET.cm27 c</t>
  </si>
  <si>
    <t>TAMBURELLO RITM. SINTET.cm22 c</t>
  </si>
  <si>
    <t>TAMBURELLO RITM.SINTET.cm 15 c</t>
  </si>
  <si>
    <t>BATTENTI in legno x tamburello</t>
  </si>
  <si>
    <t>TAMBURELLO RITM. NATUR.cm25 c/</t>
  </si>
  <si>
    <t>TAMBURELLO RITM. NATUR.cm22 c/</t>
  </si>
  <si>
    <t>TAMBURELLO RITM. NATUR.cm15 c/</t>
  </si>
  <si>
    <t>TAMBURELLO 15cm 4coppie piatt.</t>
  </si>
  <si>
    <t>TAMBURELLO 21cm 5coppie piatt.</t>
  </si>
  <si>
    <t>TAMBURELLO 21cm 5coppie piat.S</t>
  </si>
  <si>
    <t>TAMBURELLO 25cm 6coppie piatt.</t>
  </si>
  <si>
    <t>TAMBURELLO 15cm 4coppie piat.S</t>
  </si>
  <si>
    <t>TAMBURELLO 27cm 6coppie piat.S</t>
  </si>
  <si>
    <t>BASTONCINO A SONAGLI con 5 son</t>
  </si>
  <si>
    <t>CORONA CON 10 SONAGLI - 10 pez</t>
  </si>
  <si>
    <t>CORONA CON 10 SONAGLI - 1 pezz</t>
  </si>
  <si>
    <t>BRACCIALETTI A SONAGLI - 2 pez</t>
  </si>
  <si>
    <t>CAMPANELLE IN SCALA SCUOLA - 8</t>
  </si>
  <si>
    <t>SONAGLI ORO E ARGENTO - 310 pe</t>
  </si>
  <si>
    <t>CAMPANELLE A PRESSIONE - 8 pez</t>
  </si>
  <si>
    <t>CAMPANELLE IN SCALA PREMIUM -</t>
  </si>
  <si>
    <t>SONAGLI MAXI PER ADDOBBI - 50</t>
  </si>
  <si>
    <t>SONAGLI JUMBO PER ADDOBBI - 10</t>
  </si>
  <si>
    <t>PRIMI STRUMENTI MUSICALI - 6 p</t>
  </si>
  <si>
    <t>RAGANELLA</t>
  </si>
  <si>
    <t>696009</t>
  </si>
  <si>
    <t>SET MUSICALE COMPLETO - 10 str</t>
  </si>
  <si>
    <t>PIATTELLI SONORI A DITA SCUOLA</t>
  </si>
  <si>
    <t>PIATTI MUSICALI PROFESSIONALI</t>
  </si>
  <si>
    <t>LEGNETTI SONORI (CLAVES) cm20</t>
  </si>
  <si>
    <t>LEGNETTI SONORI (CLAVES) cm15</t>
  </si>
  <si>
    <t>NACCHERE IN LEGNO CON MANICO -</t>
  </si>
  <si>
    <t>BLOCCO BITONALE in legno c/bat</t>
  </si>
  <si>
    <t>CORONA CON SONAGLI PER PICCOLI</t>
  </si>
  <si>
    <t>MARACAS PER I PIÙ PICCOLI - 2</t>
  </si>
  <si>
    <t>699613</t>
  </si>
  <si>
    <t>BABY SHAKER</t>
  </si>
  <si>
    <t>TAMBURO EFFETTO OCEANO diam.cm</t>
  </si>
  <si>
    <t>CEMBALO PER I PICCOLI diam.16,</t>
  </si>
  <si>
    <t>BABY BAND IN PLASTICA - 9 pezz</t>
  </si>
  <si>
    <t>MARACAS MEDIE - 1 coppia diam</t>
  </si>
  <si>
    <t>MARACAS GRANDI - 1 coppia diam</t>
  </si>
  <si>
    <t>MARACAS IN LEGNO COLORATE 1 co</t>
  </si>
  <si>
    <t>GUIRO/BLOCCO SONORO con batten</t>
  </si>
  <si>
    <t>GUIRO DOPPIO in legno con batt</t>
  </si>
  <si>
    <t>BORSA RITMICA MAXI - 51 strume</t>
  </si>
  <si>
    <t>GIOCARE CON LA MUSICA - 31 str</t>
  </si>
  <si>
    <t>CARRELLO MUSICALE PREMIUM COMP</t>
  </si>
  <si>
    <t>710218</t>
  </si>
  <si>
    <t>SONAGLINO CILINDRO</t>
  </si>
  <si>
    <t>710219</t>
  </si>
  <si>
    <t>SONAGLINI ATTIVITA'</t>
  </si>
  <si>
    <t>LIBRO MORBIDO:BUONASERA CONIGL</t>
  </si>
  <si>
    <t>CUBI MORBIDI FATTORIA - 6 pezz</t>
  </si>
  <si>
    <t>LIBRO MORBIDO: CAPPUCCETTO ROS</t>
  </si>
  <si>
    <t>712735</t>
  </si>
  <si>
    <t>LIBRO MORBIDO: LE COCCOLE DI C</t>
  </si>
  <si>
    <t>712736</t>
  </si>
  <si>
    <t>LIBRO MORBIDO: I TRE PORCELLIN</t>
  </si>
  <si>
    <t>TARTARUGA TANTA NANNA - AZZURR</t>
  </si>
  <si>
    <t>712814</t>
  </si>
  <si>
    <t>PALLA DELLE ATTIVITA'</t>
  </si>
  <si>
    <t>QUADRATO: PERCORSI DENTRO E FU</t>
  </si>
  <si>
    <t>RETTANGOLO: PERCORSI DENTRO E</t>
  </si>
  <si>
    <t>SPICCHIO: PERCORSI DENTRO E FU</t>
  </si>
  <si>
    <t>VOLANTE: PERCORSI DENTRO E FUO</t>
  </si>
  <si>
    <t>COLLINA: PERCORSI DENTRO E FUO</t>
  </si>
  <si>
    <t>BICCHIERI DA IMPILARE COL. FRE</t>
  </si>
  <si>
    <t>CUBETTI ALFABETO E NUMERI - 30</t>
  </si>
  <si>
    <t>719141</t>
  </si>
  <si>
    <t>PRIMA TORRE IN LEGNO</t>
  </si>
  <si>
    <t>SERPENTINA - 40 PZ</t>
  </si>
  <si>
    <t>720016</t>
  </si>
  <si>
    <t>BRUCHETTI IMPILABILI</t>
  </si>
  <si>
    <t>720017</t>
  </si>
  <si>
    <t>CASETTA DELLE IMPILATURE</t>
  </si>
  <si>
    <t>720018</t>
  </si>
  <si>
    <t>TORRI GEOMETRICHE</t>
  </si>
  <si>
    <t>CLEMMY - COSTRUZIONI SOFT   40</t>
  </si>
  <si>
    <t>SECCHIELLO:CLEMMY COSTRUZIONI</t>
  </si>
  <si>
    <t>FATTORIA:CLEMMY COSTRUZIONI SO</t>
  </si>
  <si>
    <t>MEZZI DA LAVORO: SMONTA E RIMO</t>
  </si>
  <si>
    <t>AEREO E TRENO: SMONTA E RIMONT</t>
  </si>
  <si>
    <t>MOTO E AUTOMOBILE: SMONTA E RI</t>
  </si>
  <si>
    <t>MEZZI DI TRASPORTO:SMONTA E RI</t>
  </si>
  <si>
    <t>SCHEDE PER CATENE GEOMETRICHE</t>
  </si>
  <si>
    <t>720238</t>
  </si>
  <si>
    <t>CATENE MULTIFORMI 60 PZ IN CON</t>
  </si>
  <si>
    <t>720508</t>
  </si>
  <si>
    <t>TACTILOTTO</t>
  </si>
  <si>
    <t>720520</t>
  </si>
  <si>
    <t>PASSAFORME CON SERRATURE</t>
  </si>
  <si>
    <t>730036</t>
  </si>
  <si>
    <t>TAPPETO DEL RICCIO</t>
  </si>
  <si>
    <t>TAPPETO CORPOREO (SL) cm 130x9</t>
  </si>
  <si>
    <t>731419</t>
  </si>
  <si>
    <t>BARCA A DONDOLO</t>
  </si>
  <si>
    <t>SICURELLA COUPÉ</t>
  </si>
  <si>
    <t>731925</t>
  </si>
  <si>
    <t>AUTO COUPE'</t>
  </si>
  <si>
    <t>731926</t>
  </si>
  <si>
    <t>TURBO COUPE'</t>
  </si>
  <si>
    <t>PRIMI PASSI IN LEGNO C/PORTAGI</t>
  </si>
  <si>
    <t>TAPPETO TOCCA E SUONA cm 100x1</t>
  </si>
  <si>
    <t>732430</t>
  </si>
  <si>
    <t>SPINGI, CAMMINA E GIOCA</t>
  </si>
  <si>
    <t>732431</t>
  </si>
  <si>
    <t>RULLI DEI TESORI</t>
  </si>
  <si>
    <t>TOMBOLA DEGLI OGGETTI DA TOCCA</t>
  </si>
  <si>
    <t>758042</t>
  </si>
  <si>
    <t>TRIOLUD: FORME E GRANDEZZE 1</t>
  </si>
  <si>
    <t>758043</t>
  </si>
  <si>
    <t>TRIOLUD: LESSICO 1</t>
  </si>
  <si>
    <t>758044</t>
  </si>
  <si>
    <t>MEMO DEI COMPORTAMENTI CORRETT</t>
  </si>
  <si>
    <t>758045</t>
  </si>
  <si>
    <t>INSIEME RIPULIAMO LA FORESTA</t>
  </si>
  <si>
    <t>762113</t>
  </si>
  <si>
    <t>ROLLING CUBES: PAROLANDIA</t>
  </si>
  <si>
    <t>762114</t>
  </si>
  <si>
    <t>ROLLING CUBES: PYTAGORA</t>
  </si>
  <si>
    <t>762115</t>
  </si>
  <si>
    <t>SPEEDY WORDS: NOMI, COSE, CITT</t>
  </si>
  <si>
    <t>762116</t>
  </si>
  <si>
    <t>PAROLANDIA PERSONALIZZABILE</t>
  </si>
  <si>
    <t>762117</t>
  </si>
  <si>
    <t>PAROLANDIA DEI PICCOLI</t>
  </si>
  <si>
    <t>762118</t>
  </si>
  <si>
    <t>DO YOU PLAY ENGLISH?</t>
  </si>
  <si>
    <t>762119</t>
  </si>
  <si>
    <t>PYTAGORA: NUMERI IN PUZZLE</t>
  </si>
  <si>
    <t>762120</t>
  </si>
  <si>
    <t>SILLABANDIA</t>
  </si>
  <si>
    <t>762121</t>
  </si>
  <si>
    <t>QUESTO E QUELLO:FORME E COLORI</t>
  </si>
  <si>
    <t>762122</t>
  </si>
  <si>
    <t>QUESTO E QUELLO:I COLORI DEGLI</t>
  </si>
  <si>
    <t>762123</t>
  </si>
  <si>
    <t>QUESTO E QUELLO:DI COSA E' FAT</t>
  </si>
  <si>
    <t>762124</t>
  </si>
  <si>
    <t>QUESTO E QUELLO:LE QUATTRO STA</t>
  </si>
  <si>
    <t>762125</t>
  </si>
  <si>
    <t>SMILEY GAMES</t>
  </si>
  <si>
    <t>SHANGAI - 41 bacchette legno c</t>
  </si>
  <si>
    <t>TANGRAM MANDALA TRASPAR. SPESS</t>
  </si>
  <si>
    <t>TANGRAM MAGNETICO FORME E FIGU</t>
  </si>
  <si>
    <t>TANGRAM IN LEGNO</t>
  </si>
  <si>
    <t>SCHEDE PER TANGRAM MANDALA - 2</t>
  </si>
  <si>
    <t>764425</t>
  </si>
  <si>
    <t>GEOMETRIE ALLO SPECCHIO</t>
  </si>
  <si>
    <t>764426</t>
  </si>
  <si>
    <t>MANDALA IN LEGNO CIRCOLARE</t>
  </si>
  <si>
    <t>764427</t>
  </si>
  <si>
    <t>MANDALA IN LEGNO 3D</t>
  </si>
  <si>
    <t>764428</t>
  </si>
  <si>
    <t>LETTERE, NUMERI E FORME</t>
  </si>
  <si>
    <t>764430</t>
  </si>
  <si>
    <t>SCHEDE PER TANGRAM</t>
  </si>
  <si>
    <t>764431</t>
  </si>
  <si>
    <t>TANGRAM MAGNETICO GIGANTE</t>
  </si>
  <si>
    <t>764432</t>
  </si>
  <si>
    <t>PRIMO TANGRAM</t>
  </si>
  <si>
    <t>MEMO DELLA FATTORIA - 32 tesse</t>
  </si>
  <si>
    <t>MEMO ANIMALI DEL MONDO 80 tess</t>
  </si>
  <si>
    <t>MEMO DELLE ASSOCIAZIONI IN LEG</t>
  </si>
  <si>
    <t>MEMO DELLE ASSOCIAZIONI IN PLA</t>
  </si>
  <si>
    <t>MEMO IN LEGNO: CAPPUCCETTO ROS</t>
  </si>
  <si>
    <t>770616</t>
  </si>
  <si>
    <t>MEMO DELLE AZIONI</t>
  </si>
  <si>
    <t>770617</t>
  </si>
  <si>
    <t>MEMO DEI CUCCIOLI</t>
  </si>
  <si>
    <t>ANIMALI E AMBIENTI Puzzle in l</t>
  </si>
  <si>
    <t>771828</t>
  </si>
  <si>
    <t>PUZZLE DELLE FIABE - 4 PEZZI</t>
  </si>
  <si>
    <t>INCASTRI TRIDIMENSIONALI: CAST</t>
  </si>
  <si>
    <t>PESCIOLINO Puzzle in legno a c</t>
  </si>
  <si>
    <t>PUZZLE A SEQUENZA: DINOSAURI</t>
  </si>
  <si>
    <t>AVER CURA DI SE': SET COMPLETO</t>
  </si>
  <si>
    <t>PASSATEMPI: SET COMPLETO 3 pez</t>
  </si>
  <si>
    <t>774219</t>
  </si>
  <si>
    <t>PUZZLE DEI POMPIERI</t>
  </si>
  <si>
    <t>PUZZLE DEL MONDO</t>
  </si>
  <si>
    <t>PUZZLE DA PAVIMENTO: FATTORIA</t>
  </si>
  <si>
    <t>NAVE DEI PIRATI Puzzle dei rac</t>
  </si>
  <si>
    <t>PUZZLE DEI RACCONTI: SET COMPL</t>
  </si>
  <si>
    <t>PRIMAVERA Stagioni per i picco</t>
  </si>
  <si>
    <t>PUZZLE DEI POMPIERI DENTRO E F</t>
  </si>
  <si>
    <t>774245</t>
  </si>
  <si>
    <t>PUZZLE DELLA PRIMAVERA - 24 pe</t>
  </si>
  <si>
    <t>774246</t>
  </si>
  <si>
    <t>PUZZLE DELL'ESTATE - 24 pezzi</t>
  </si>
  <si>
    <t>774247</t>
  </si>
  <si>
    <t>PUZZLE DELL'AUTUNNO - 24 pezzi</t>
  </si>
  <si>
    <t>774248</t>
  </si>
  <si>
    <t>PUZZLE DELL'INVERNO - 24 pezzi</t>
  </si>
  <si>
    <t>774249</t>
  </si>
  <si>
    <t>GLI ANIMALI DELLA FATTORIA - 9</t>
  </si>
  <si>
    <t>774250</t>
  </si>
  <si>
    <t>GLI ANIMALI DELLA SAVANA - 9pz</t>
  </si>
  <si>
    <t>IL CICLO DELLA VITA Puzzle a s</t>
  </si>
  <si>
    <t>LE AZIONI DELLA GIORNATA</t>
  </si>
  <si>
    <t>PUZZLE A STRATI CORPO: GIULIO</t>
  </si>
  <si>
    <t>PUZZLE A STRATI CORPO: STEFY</t>
  </si>
  <si>
    <t>PERSONAGGI DELLE FAVOLE MAGNET</t>
  </si>
  <si>
    <t>BIMBI DA TUTTO IL MONDO MAGNET</t>
  </si>
  <si>
    <t>ORCHESTRA DELLA FATTORIA MAGNE</t>
  </si>
  <si>
    <t>OGNI ANIMALE AL SUO POSTO: FAT</t>
  </si>
  <si>
    <t>PRIMI INCASTRI: ABITANTI DEL P</t>
  </si>
  <si>
    <t>PRIME FORME GEOMETRICHE CON PO</t>
  </si>
  <si>
    <t>781134</t>
  </si>
  <si>
    <t>INCASTRI FACILI: MEZZI DI TRAS</t>
  </si>
  <si>
    <t>781135</t>
  </si>
  <si>
    <t>INCASTRI FACILI: ANIMALI SAVAN</t>
  </si>
  <si>
    <t>781441</t>
  </si>
  <si>
    <t>RICREAZIONE</t>
  </si>
  <si>
    <t>COMPLEANNO CON I MIEI COMPAGNI</t>
  </si>
  <si>
    <t>PRIMO PUZZLE IN LEGNO: FRUTTA</t>
  </si>
  <si>
    <t>781809</t>
  </si>
  <si>
    <t>PUZZLE A COLORI: FARFALLA</t>
  </si>
  <si>
    <t>781810</t>
  </si>
  <si>
    <t>PUZZLE A COLORI: MACCHININA</t>
  </si>
  <si>
    <t>IL MIO PRIMO PUZZLE: LA FATTOR</t>
  </si>
  <si>
    <t>PRIMO PUZZLE IN LEGNO: FATTORI</t>
  </si>
  <si>
    <t>VESTI IL BAMBINO Puzzle in leg</t>
  </si>
  <si>
    <t>VESTI LA BAMBINA Puzzle in leg</t>
  </si>
  <si>
    <t>782127</t>
  </si>
  <si>
    <t>LETTERE ALLEGRE</t>
  </si>
  <si>
    <t>IN GIARDINO</t>
  </si>
  <si>
    <t>782146</t>
  </si>
  <si>
    <t>FANTASIA IN BLOCCHI</t>
  </si>
  <si>
    <t>INCASTRI FACILI: ANIMALI DOMES</t>
  </si>
  <si>
    <t>INCASTRI FACILI: MEZZI TRASPOR</t>
  </si>
  <si>
    <t>INCASTRI AUTOPORTANTI: FATTORI</t>
  </si>
  <si>
    <t>INCASTRI AUTOPORT: ANIMALI ESO</t>
  </si>
  <si>
    <t>784536</t>
  </si>
  <si>
    <t>PICCOLO, MEDIO, GRANDE</t>
  </si>
  <si>
    <t>MAMME E CUCCIOLI 4 puzz.8/12/1</t>
  </si>
  <si>
    <t>TRENINO DEI NUMERI E DELLE QUA</t>
  </si>
  <si>
    <t>DELFINO CURIOSO primi puzzle s</t>
  </si>
  <si>
    <t>IL DRAGONE GEDEONE puzzle pavi</t>
  </si>
  <si>
    <t>786646</t>
  </si>
  <si>
    <t>PRIMI PUZZLE: GLI ALIMENTI</t>
  </si>
  <si>
    <t>786647</t>
  </si>
  <si>
    <t>PRIMI PUZZLE:I NOSTRI AMICI AN</t>
  </si>
  <si>
    <t>786648</t>
  </si>
  <si>
    <t>LA FATTORIA</t>
  </si>
  <si>
    <t>786649</t>
  </si>
  <si>
    <t>UN GIORNO IN CAMPAGNA</t>
  </si>
  <si>
    <t>786650</t>
  </si>
  <si>
    <t>PRIMI INCASTRI: GALLINA</t>
  </si>
  <si>
    <t>786651</t>
  </si>
  <si>
    <t>PRIMI INCASTRI: GATTINO</t>
  </si>
  <si>
    <t>786652</t>
  </si>
  <si>
    <t>PRIMI INCASTRI: CONIGLIETTO</t>
  </si>
  <si>
    <t>786847</t>
  </si>
  <si>
    <t>LE 4 STAGIONI</t>
  </si>
  <si>
    <t>PUZZLE FATTORIA TATTILE GIGANT</t>
  </si>
  <si>
    <t>IL CAVALIERE E IL DRAGO Puzzle</t>
  </si>
  <si>
    <t>CAPPUCCETTO ROSSO Puzzle fiabe</t>
  </si>
  <si>
    <t>MUCCA E FATTORIA Puzzle carton</t>
  </si>
  <si>
    <t>IL PIRATA E IL SUO TESORO Puzz</t>
  </si>
  <si>
    <t>CARROZZA DELLA PRINCIPESSA Puz</t>
  </si>
  <si>
    <t>RENATO, IL POLLETTO COLORATO</t>
  </si>
  <si>
    <t>IL BRUTTO ANATROCCOLO puzzle 2</t>
  </si>
  <si>
    <t>LA BELLA ADDORMENTATA NEL BOSC</t>
  </si>
  <si>
    <t>CAPPUCCETTO ROSSO puzzle 36 pe</t>
  </si>
  <si>
    <t>TANTI MEZZI DI TRASPORTO puzzl</t>
  </si>
  <si>
    <t>TUTTI IN CARROZZA! puzzle 54 p</t>
  </si>
  <si>
    <t>786936</t>
  </si>
  <si>
    <t>DALLA PRIMAVERA ALL'AUTUNNO</t>
  </si>
  <si>
    <t>786937</t>
  </si>
  <si>
    <t>BIANCANEVE Puzzle fiabe 50pz</t>
  </si>
  <si>
    <t>786938</t>
  </si>
  <si>
    <t>IL CAVALIERE E IL SUO CAVALLO</t>
  </si>
  <si>
    <t>ANIMALI DEL MONDO Puzzle 100 p</t>
  </si>
  <si>
    <t>MUCCA E I SUOI AMICI - 6 puzzl</t>
  </si>
  <si>
    <t>NEMO E I SUOI AMICI Puzzle 70x</t>
  </si>
  <si>
    <t>AMICO DRAGHETTO puzzle pav.sag</t>
  </si>
  <si>
    <t>IN AFRICA puzzle pavim.sagom.2</t>
  </si>
  <si>
    <t>MACCHININE IN GARA puz.pav.sag</t>
  </si>
  <si>
    <t>LAVORI IN CORSO Puzzle da pavi</t>
  </si>
  <si>
    <t>ARCA DI NOE' puzzle pavim.sago</t>
  </si>
  <si>
    <t>PUZZLE D'OSSERVAZIONE: STAGION</t>
  </si>
  <si>
    <t>IL LUPO E I TRE PORCELLINI Puz</t>
  </si>
  <si>
    <t>CENERENTOLA Puzzle sagomato 30</t>
  </si>
  <si>
    <t>PLANISFERO puzzle pavimento 40</t>
  </si>
  <si>
    <t>ANIMALI SULLA JEEP puzzle pav.</t>
  </si>
  <si>
    <t>L'AMBULANZA DEL DOTTORE puz.sa</t>
  </si>
  <si>
    <t>ALLEGRO CANTIERE - puzzle 60 p</t>
  </si>
  <si>
    <t>788541</t>
  </si>
  <si>
    <t>PASSEGGIATA NELLO SPAZIO</t>
  </si>
  <si>
    <t>788542</t>
  </si>
  <si>
    <t>UNA GIORNATA IN FATTORIA</t>
  </si>
  <si>
    <t>IL MIO MONDO ANIMATO IN VALIGI</t>
  </si>
  <si>
    <t>TAB. DOPPIA ENTRATA:ANIMALI/PO</t>
  </si>
  <si>
    <t>TAVOLA ASSOCIAZIONI: AMBIENTI</t>
  </si>
  <si>
    <t>TAVOLA ASSOCIAZ.: AMBIENTI NAT</t>
  </si>
  <si>
    <t>TAB. DOPPIA ENTRATA:NUMERI/QUA</t>
  </si>
  <si>
    <t>TAB. DOPPIA ENTRATA: FORME GEO</t>
  </si>
  <si>
    <t>TAVOLA LOGICA: ORDINA LE GRAND</t>
  </si>
  <si>
    <t>795143</t>
  </si>
  <si>
    <t>TAVOLA DELLE SEQUENZE: STAGION</t>
  </si>
  <si>
    <t>795144</t>
  </si>
  <si>
    <t>TAVOLA DELLE SEQUENZE: A SCUOL</t>
  </si>
  <si>
    <t>795145</t>
  </si>
  <si>
    <t>TABELLA DOPPIA ENTRATA: GRANDE</t>
  </si>
  <si>
    <t>795146</t>
  </si>
  <si>
    <t>SET TABELLE A DOPPIA ENTRATA</t>
  </si>
  <si>
    <t>795147</t>
  </si>
  <si>
    <t>BLOCCHI IN PROSPETTIVA</t>
  </si>
  <si>
    <t>IMPARO A CONTARE FINO A 31 MAG</t>
  </si>
  <si>
    <t>PUZZLE E PRIMI CONTI NELLA FAT</t>
  </si>
  <si>
    <t>UNO PIÙ, UNO MENO</t>
  </si>
  <si>
    <t>PUZZLE+ASSOCIAZIONI MAMME-CUCC</t>
  </si>
  <si>
    <t>TAVOLE LOGICHE: FORME, COLORI</t>
  </si>
  <si>
    <t>NOMI, VERBI E AGGETTIVI - 275</t>
  </si>
  <si>
    <t>AMBIENTI E ANIMALI:ASSOCIAZION</t>
  </si>
  <si>
    <t>LE STANZE DELLA CASA:ASSOCIAZI</t>
  </si>
  <si>
    <t>COME ESPRIMERE LE PROPRIE EMOZ</t>
  </si>
  <si>
    <t>798148</t>
  </si>
  <si>
    <t>MAXI FOTO ALIMENTI</t>
  </si>
  <si>
    <t>798149</t>
  </si>
  <si>
    <t>MAXI FOTO ANIMALI</t>
  </si>
  <si>
    <t>798150</t>
  </si>
  <si>
    <t>IMMAGINI DI AZIONI</t>
  </si>
  <si>
    <t>798151</t>
  </si>
  <si>
    <t>IMMAGINI PER PREPOSIZ. E AVV.L</t>
  </si>
  <si>
    <t>MAXI FOTO IMMAGINI SONORExI PI</t>
  </si>
  <si>
    <t>PIRAMIDE DEGLI ALIMENTI MAGNET</t>
  </si>
  <si>
    <t>IMMAGINI ALIMENTI MAGNETICHE -</t>
  </si>
  <si>
    <t>GIOCO DELLA CORRETTA ALIMENTAZ</t>
  </si>
  <si>
    <t>SEMAFORO DELLA BUONA ALIMENTAZ</t>
  </si>
  <si>
    <t>LETTERE MAGNETICHE CORSIVE - 1</t>
  </si>
  <si>
    <t>TAPPETO DELL'ALFABETO</t>
  </si>
  <si>
    <t>799213</t>
  </si>
  <si>
    <t>LE LETTERE</t>
  </si>
  <si>
    <t>799224</t>
  </si>
  <si>
    <t>L'ALFABETO</t>
  </si>
  <si>
    <t>PANNELLO MULTIUSO "121 CASELLE</t>
  </si>
  <si>
    <t>STENCIL ALFABETO MAIUSC E MIN</t>
  </si>
  <si>
    <t>STENCIL STAMPATELLO MAIUSCOLO</t>
  </si>
  <si>
    <t>STENCIL STAMPATELLO MINUSCOLO</t>
  </si>
  <si>
    <t>SCOPRIAMO LA NATURA:AMBIENTE A</t>
  </si>
  <si>
    <t>LAVAGNE NERE PER PREGRAFISMO s</t>
  </si>
  <si>
    <t>799627</t>
  </si>
  <si>
    <t>IMPARO A DISEGNARE CON LA GEOM</t>
  </si>
  <si>
    <t>NUMERI A RILIEVO SCRIVIBILI -</t>
  </si>
  <si>
    <t>LETTERE A RILIEVO SCRIVIBILI -</t>
  </si>
  <si>
    <t>DOMINO DEGLI OPPOSTI - 28 tess</t>
  </si>
  <si>
    <t>ASSOCIAZIONE DI META' Puzzle l</t>
  </si>
  <si>
    <t>TROVA LA GIUSTA META': ANIMALI</t>
  </si>
  <si>
    <t>TROVA LA GIUSTA META': VEICOLI</t>
  </si>
  <si>
    <t>CREA LE TUE GEOMETRIE SQUADRAT</t>
  </si>
  <si>
    <t>800337</t>
  </si>
  <si>
    <t>TUTTI UGUALI, TUTTI DIVERSI!</t>
  </si>
  <si>
    <t>COMPORTARSI BENE A SCUOLA - 34</t>
  </si>
  <si>
    <t>SIMBOLI NELLA VITA QUOTIDIANA</t>
  </si>
  <si>
    <t>PANNELLO DELLE ATTIVITA' QUOTI</t>
  </si>
  <si>
    <t>OROLOGIO CALENDARIO QUADR: ITA</t>
  </si>
  <si>
    <t>OROLOGIO CALENDARIO QUADR. ING</t>
  </si>
  <si>
    <t>OROLOGIO CALENDARIO RETTANG. I</t>
  </si>
  <si>
    <t>OROLOGIO CALENDARIO RETTANG IN</t>
  </si>
  <si>
    <t>ANIMALI, OGGETTI E NUMERI MAGN</t>
  </si>
  <si>
    <t>IMMAGINI PER AVVERBI DI LUOGO</t>
  </si>
  <si>
    <t>QUAL È LA DIFFERENZA?</t>
  </si>
  <si>
    <t>SEQUENZE CRONOLOGICHE: LIVELLO</t>
  </si>
  <si>
    <t>ASCOLTARE E ORDINARE I RACCONT</t>
  </si>
  <si>
    <t>OGGETTI DI OGNI GIORNO: SOSTAN</t>
  </si>
  <si>
    <t>803054</t>
  </si>
  <si>
    <t>METTI IN SEQUENZA</t>
  </si>
  <si>
    <t>803067</t>
  </si>
  <si>
    <t>COGNITO ATTIVITA'</t>
  </si>
  <si>
    <t>803217</t>
  </si>
  <si>
    <t>ASSOCIAZIONI A TEMA</t>
  </si>
  <si>
    <t>GIOCHI E ATTIVITA' SULLE EMOZI</t>
  </si>
  <si>
    <t>EMOZIONI E STATI D'ANIMO - 22</t>
  </si>
  <si>
    <t>803312</t>
  </si>
  <si>
    <t>FATTORIA MAGNETICA - 24 pezzi</t>
  </si>
  <si>
    <t>SCATOLA DEI PERSONAGGI MAGNETI</t>
  </si>
  <si>
    <t>SEQUENZE MAGNETICHE DELLA GIOR</t>
  </si>
  <si>
    <t>803355</t>
  </si>
  <si>
    <t>INVENTA IL FINALE</t>
  </si>
  <si>
    <t>803609</t>
  </si>
  <si>
    <t>TE LO RACCONTO IO</t>
  </si>
  <si>
    <t>LABORATORIO DELLE FIABE 55 car</t>
  </si>
  <si>
    <t>OROLOGIO DEL TEMPO CHE MANCA c</t>
  </si>
  <si>
    <t>OROLOGIO DEL TEMPO CHE MANCA d</t>
  </si>
  <si>
    <t>804400</t>
  </si>
  <si>
    <t>SPRAY PULISCILAVAGNA</t>
  </si>
  <si>
    <t>LAVAGNA A PARETE PREMIUM 100x7</t>
  </si>
  <si>
    <t>LAVAGNA MAGNETICA SCUOLA 100x7</t>
  </si>
  <si>
    <t>LAVAGNA MAGNETICA SCUOLA 90x60</t>
  </si>
  <si>
    <t>LAVAGNA MAGNETICA SCUOLA 150x1</t>
  </si>
  <si>
    <t>LAVAGNA MAGNETICA SCUOLA 180x1</t>
  </si>
  <si>
    <t>LAVAGNA MAGNETICA PREMIUM 150x</t>
  </si>
  <si>
    <t>LAVAGNA MAGNETICA PREMIUM 180x</t>
  </si>
  <si>
    <t>SCHEMA CORPOREO CON ARTICOLAZI</t>
  </si>
  <si>
    <t>804618</t>
  </si>
  <si>
    <t>COSA C'E' DENTRO DI NOI?</t>
  </si>
  <si>
    <t>ESPRESSIONI DEL VISO NEL LINGU</t>
  </si>
  <si>
    <t>SPECCHI PER LOGOPEDIA C/REGIST</t>
  </si>
  <si>
    <t>EDUCHIAMO I MUSCOLI DELLA BOCC</t>
  </si>
  <si>
    <t>AMPLIFICATORE VOCALE PER LOGOP</t>
  </si>
  <si>
    <t>LAVAGNETTE REGISTRAB.RISCRIV.</t>
  </si>
  <si>
    <t>MAXIPULSANTI REGISTRABILI X ES</t>
  </si>
  <si>
    <t>804930</t>
  </si>
  <si>
    <t>MINI CELLULARI</t>
  </si>
  <si>
    <t>804931</t>
  </si>
  <si>
    <t>IMBUCA LE EMOZIONI</t>
  </si>
  <si>
    <t>804932</t>
  </si>
  <si>
    <t>CONFRONTIAMO LE NOSTRE EMOZION</t>
  </si>
  <si>
    <t>DOMINO ANIMALI E COLORI 28 tes</t>
  </si>
  <si>
    <t>DOMINO GIGANTE 28 tessere in l</t>
  </si>
  <si>
    <t>805806</t>
  </si>
  <si>
    <t>DOMINO GIGANTE FOTO E QUANTITA</t>
  </si>
  <si>
    <t>DOMINO NUMERI E QUANTITA'</t>
  </si>
  <si>
    <t>806424</t>
  </si>
  <si>
    <t>CARTONCINI CREA DOMINO</t>
  </si>
  <si>
    <t>DOMINO CLASSICO A COLORI 28 te</t>
  </si>
  <si>
    <t>DOMINO DELLE FORME E DEI COLOR</t>
  </si>
  <si>
    <t>DOMINO DEGLI ANIMALI - 28 tess</t>
  </si>
  <si>
    <t>DOMINO DEI SEGNALI STRADALI -</t>
  </si>
  <si>
    <t>812156</t>
  </si>
  <si>
    <t>PERLINE PAROLE MONOSILLABICHE</t>
  </si>
  <si>
    <t>SCATOLE DELLA PRONUNCIA INGLES</t>
  </si>
  <si>
    <t>IMPARIAMO A SCRIVERE E LEGGERE</t>
  </si>
  <si>
    <t>ASSOCIAePRONUNCIA PAROLE IN IN</t>
  </si>
  <si>
    <t>GRANDE SCATOLA X COSTR. FRASI</t>
  </si>
  <si>
    <t>TRIO DOMINO INGLESE: ANIMALI E</t>
  </si>
  <si>
    <t>812199</t>
  </si>
  <si>
    <t>SPEAKING AND WRITING DISPLAY</t>
  </si>
  <si>
    <t>825014</t>
  </si>
  <si>
    <t>SVEGLIA I TUOI SENSI</t>
  </si>
  <si>
    <t>MULTIGIOCO DEL SOFFIO</t>
  </si>
  <si>
    <t>PALLONCINI GONFIABILI diam28 1</t>
  </si>
  <si>
    <t>BOLLE DI SAPONE 70ml - 25 flac</t>
  </si>
  <si>
    <t>BOLLE DI SAPONE 70ml - 1 flaco</t>
  </si>
  <si>
    <t>PALLONCINI DA MODELLARE - 100p</t>
  </si>
  <si>
    <t>BOLLE DI SAPONE RICARICA 1 lit</t>
  </si>
  <si>
    <t>PALLE SOFFICI diam. 7 cm - 4 p</t>
  </si>
  <si>
    <t>PALLE IN GOMMASPUGNA diam.7cm</t>
  </si>
  <si>
    <t>PALLA IN GOMMASPUGNA diam. 20</t>
  </si>
  <si>
    <t>PALLE TUTTE MORBIDE diam.9+15c</t>
  </si>
  <si>
    <t>PALLE IN GOMMASPUGNA diam.20cm</t>
  </si>
  <si>
    <t>PALLA IN GOMMASPUGNA diam. 14</t>
  </si>
  <si>
    <t>PALLE IN GOMMA diam. 6,5cm - 4</t>
  </si>
  <si>
    <t>PALLA SCHIACCIAMI diam. 9 cm -</t>
  </si>
  <si>
    <t>PALLE DELLE EMOZIONI 6pz + POM</t>
  </si>
  <si>
    <t>PALLE IN GOMMASPUGNA diam.14cm</t>
  </si>
  <si>
    <t>826324</t>
  </si>
  <si>
    <t>PALLA SENSORIALE diam. 5 cm</t>
  </si>
  <si>
    <t>826327</t>
  </si>
  <si>
    <t>PALLA SENSORIALE diam. 8 cm -</t>
  </si>
  <si>
    <t>826328</t>
  </si>
  <si>
    <t>PALLA SENSORIALE diam. 10 cm -</t>
  </si>
  <si>
    <t>PALLE SENSORIALI C/ TEXTURE DI</t>
  </si>
  <si>
    <t>PALLE SENSORIALI diam. 8 cm -</t>
  </si>
  <si>
    <t>BIPALLA SENSORIALE diam. 50x80</t>
  </si>
  <si>
    <t>TAPPETINI A ZIPOLI BENE-FEET -</t>
  </si>
  <si>
    <t>MAXI RULLO TATTILE - TRIGGER R</t>
  </si>
  <si>
    <t>ANELLO TATTILE A ZIPOLI diam.</t>
  </si>
  <si>
    <t>LACCI IN TESSUTO 8x4colori ass</t>
  </si>
  <si>
    <t>LACCI IN TESSUTO 24x6colori as</t>
  </si>
  <si>
    <t>FILI COLORATI IN PLASTICAxSCOU</t>
  </si>
  <si>
    <t>826608</t>
  </si>
  <si>
    <t>LACCI IN TESSUTO 10x5colori</t>
  </si>
  <si>
    <t>826848</t>
  </si>
  <si>
    <t>CAMPAGNA DA INFILARE</t>
  </si>
  <si>
    <t>826849</t>
  </si>
  <si>
    <t>LE FAMIGLIE DEL MONDO</t>
  </si>
  <si>
    <t>826850</t>
  </si>
  <si>
    <t>CUCIFORME</t>
  </si>
  <si>
    <t>826851</t>
  </si>
  <si>
    <t>CUCI E SCUCI</t>
  </si>
  <si>
    <t>BAMBOLE DELLE ALLACCIATURE - 6</t>
  </si>
  <si>
    <t>PERLE CON RITMO</t>
  </si>
  <si>
    <t>827910</t>
  </si>
  <si>
    <t>SEQUENZA DEI COLORI</t>
  </si>
  <si>
    <t>PERLE MISTE IN LEGNO - 108 pez</t>
  </si>
  <si>
    <t>MAXI PERLE IN LEGNO - BARATTOL</t>
  </si>
  <si>
    <t>828006</t>
  </si>
  <si>
    <t>SUPER MAXI PERLE IN LEGNO 30 P</t>
  </si>
  <si>
    <t>828007</t>
  </si>
  <si>
    <t>PERLINE IN LEGNO: FARFALLA</t>
  </si>
  <si>
    <t>828008</t>
  </si>
  <si>
    <t>PERLINE IN LEGNO: FIORE</t>
  </si>
  <si>
    <t>828009</t>
  </si>
  <si>
    <t>PERLINE MARGHERITA - 770 PZ</t>
  </si>
  <si>
    <t>FRUTTI E FIORI GIGANTI DA INF.</t>
  </si>
  <si>
    <t>PERLE GIGANTI CREATIVE - 32 pe</t>
  </si>
  <si>
    <t>828103</t>
  </si>
  <si>
    <t>ROCCHETTI IN LEGNO DA INFILARE</t>
  </si>
  <si>
    <t>828104</t>
  </si>
  <si>
    <t>MAXI FRUTTA DA INFILARE</t>
  </si>
  <si>
    <t>PERLE IN BARATTOLO 650 pz + 6</t>
  </si>
  <si>
    <t>PERLE GRANDI 72 perle + 4 lacc</t>
  </si>
  <si>
    <t>ROCCHETTI DA INFILARE - 120 pe</t>
  </si>
  <si>
    <t>BOTTONI TRASPARENTI COLORATI -</t>
  </si>
  <si>
    <t>MANI: INFILO E CONTO - 72 pezz</t>
  </si>
  <si>
    <t>BOTTONI CON FORATURE DIVERSE 2</t>
  </si>
  <si>
    <t>BOTTONI PER CONTARE E INFILARE</t>
  </si>
  <si>
    <t>BOTTONI FORME GEOMETRICHE 72 p</t>
  </si>
  <si>
    <t>FORME TRASPARENTI DA INFILARE</t>
  </si>
  <si>
    <t>ANIMALI DI FATTORIA DA ALLACCI</t>
  </si>
  <si>
    <t>ALLACCIATURE GEOMETRICHE TRASL</t>
  </si>
  <si>
    <t>SCHEDE PER MANI: INFILO E CONT</t>
  </si>
  <si>
    <t>828331</t>
  </si>
  <si>
    <t>ANIMALI DELLA SAVANA DA ALLACC</t>
  </si>
  <si>
    <t>COLLEZIONE DELLA MOTRICITA' FI</t>
  </si>
  <si>
    <t>COLLEZIONE DELLE INFILATURE 25</t>
  </si>
  <si>
    <t>PERLE GIGANTI 106 perle + 6 la</t>
  </si>
  <si>
    <t>PERLE ASSORTITE IN PLASTICA -</t>
  </si>
  <si>
    <t>829913</t>
  </si>
  <si>
    <t>A CACCIA DI INSETTI</t>
  </si>
  <si>
    <t>829914</t>
  </si>
  <si>
    <t>IL GIOCO DELLA PESCA</t>
  </si>
  <si>
    <t>830204</t>
  </si>
  <si>
    <t>ALFABETO SMERIGLIATO</t>
  </si>
  <si>
    <t>830205</t>
  </si>
  <si>
    <t>NUMERI E SCHEDE PREGRAF.SMERIG</t>
  </si>
  <si>
    <t>NUMERI DA TOCCARE IN BRAILLE -</t>
  </si>
  <si>
    <t>PERCORSO TROVA L'ANIMALE GIUST</t>
  </si>
  <si>
    <t>PERCORSI - 4 tavole</t>
  </si>
  <si>
    <t>PANNELLO MOTRICITA' FINE DA TA</t>
  </si>
  <si>
    <t>TAVOLE DELLA COORDINAZIONE 5 t</t>
  </si>
  <si>
    <t>TAVOLE PREGRAFISMO IN LEGNO -</t>
  </si>
  <si>
    <t>LABIRINTO MAGNETICO DEI VEICOL</t>
  </si>
  <si>
    <t>830348</t>
  </si>
  <si>
    <t>AEROPLANINO ATTIVO</t>
  </si>
  <si>
    <t>830350</t>
  </si>
  <si>
    <t>PANNELLO ATTIVITA': CAVALLO</t>
  </si>
  <si>
    <t>830351</t>
  </si>
  <si>
    <t>PANNELLO ATTIVITA': RANA</t>
  </si>
  <si>
    <t>830352</t>
  </si>
  <si>
    <t>PANNELLO ATTIVITA': GIRAFFA</t>
  </si>
  <si>
    <t>830353</t>
  </si>
  <si>
    <t>PANNELLO ATTIVITA': ZEBRA</t>
  </si>
  <si>
    <t>830360</t>
  </si>
  <si>
    <t>LEON BI</t>
  </si>
  <si>
    <t>830361</t>
  </si>
  <si>
    <t>AWILDA WIK</t>
  </si>
  <si>
    <t>830362</t>
  </si>
  <si>
    <t>FLORA ZU</t>
  </si>
  <si>
    <t>830363</t>
  </si>
  <si>
    <t>GREGOR SA</t>
  </si>
  <si>
    <t>830364</t>
  </si>
  <si>
    <t>LUIGI GHI</t>
  </si>
  <si>
    <t>830365</t>
  </si>
  <si>
    <t>MARIO MA</t>
  </si>
  <si>
    <t>830366</t>
  </si>
  <si>
    <t>MAX MI</t>
  </si>
  <si>
    <t>830367</t>
  </si>
  <si>
    <t>PAOLO PI</t>
  </si>
  <si>
    <t>830368</t>
  </si>
  <si>
    <t>PICO PI</t>
  </si>
  <si>
    <t>830369</t>
  </si>
  <si>
    <t>UBER ACCA</t>
  </si>
  <si>
    <t>830370</t>
  </si>
  <si>
    <t>ZOE CI</t>
  </si>
  <si>
    <t>830371</t>
  </si>
  <si>
    <t>FORTUNATO DI</t>
  </si>
  <si>
    <t>830372</t>
  </si>
  <si>
    <t>DAVID ILL</t>
  </si>
  <si>
    <t>830373</t>
  </si>
  <si>
    <t>CARLO ELLE</t>
  </si>
  <si>
    <t>TAVOLO MAXI DEGLI SCENARI C/AC</t>
  </si>
  <si>
    <t>CENTRO ATTIVITA' BARRIERA CORA</t>
  </si>
  <si>
    <t>830439</t>
  </si>
  <si>
    <t>TAVOLINO CON SPIRALONE</t>
  </si>
  <si>
    <t>830440</t>
  </si>
  <si>
    <t>TAVOLO GIOCO SU RUOTE</t>
  </si>
  <si>
    <t>830441</t>
  </si>
  <si>
    <t>TAVOLO GIOCO CON BORDO RIALZAT</t>
  </si>
  <si>
    <t>MAXI BULLONI IN LEGNO - 8 pezz</t>
  </si>
  <si>
    <t>831422</t>
  </si>
  <si>
    <t>ELEFANTI DEL CIRCO</t>
  </si>
  <si>
    <t>831423</t>
  </si>
  <si>
    <t>IN EQUILIBRIO!</t>
  </si>
  <si>
    <t>831424</t>
  </si>
  <si>
    <t>FAGIOLO DIVERTENTE</t>
  </si>
  <si>
    <t>832812</t>
  </si>
  <si>
    <t>CASETTA BATTIFORME</t>
  </si>
  <si>
    <t>INCASTRI LUNGHEZZE: COCCODRILL</t>
  </si>
  <si>
    <t>834018</t>
  </si>
  <si>
    <t>INCASTRO VERTICALE</t>
  </si>
  <si>
    <t>834019</t>
  </si>
  <si>
    <t>MULTIFORME VERTICALE</t>
  </si>
  <si>
    <t>834020</t>
  </si>
  <si>
    <t>TAVOLA DELLE AVVITATURE</t>
  </si>
  <si>
    <t>834021</t>
  </si>
  <si>
    <t>TAVOLA DELLE FORME</t>
  </si>
  <si>
    <t>834022</t>
  </si>
  <si>
    <t>LA TAVOLA DEGLI INCASTRI</t>
  </si>
  <si>
    <t>834023</t>
  </si>
  <si>
    <t>TAVOLA DELLE COSTRUZIONI</t>
  </si>
  <si>
    <t>834024</t>
  </si>
  <si>
    <t>834025</t>
  </si>
  <si>
    <t>PUZZLE DELLE FORME</t>
  </si>
  <si>
    <t>TOMBOLA SONORA DEI RUMORI FAMI</t>
  </si>
  <si>
    <t>GIOCO SONORO STRUMENTI MUSICAL</t>
  </si>
  <si>
    <t>TOMBOLA SONORA: I RUMORI DI CA</t>
  </si>
  <si>
    <t>834516</t>
  </si>
  <si>
    <t>STORIE SONORE IN SEQUENZA</t>
  </si>
  <si>
    <t>BLOCCHI D'ACQUA CON GLITTER -</t>
  </si>
  <si>
    <t>COSTRUZIONI LUCI, RIFLESSI E C</t>
  </si>
  <si>
    <t>BL.CORNICE LEGNO - TRASLUCENTI</t>
  </si>
  <si>
    <t>BL.CORNICE LEGNO - ACQUA E GLI</t>
  </si>
  <si>
    <t>BL.CORNICE LEGNO - SABBIA COLO</t>
  </si>
  <si>
    <t>BLOCCHI C/CORNICE LEGNO - SPEC</t>
  </si>
  <si>
    <t>834818</t>
  </si>
  <si>
    <t>CASCATE COLORATE</t>
  </si>
  <si>
    <t>SACCHETTO DEI MISTERI-SOLIDI G</t>
  </si>
  <si>
    <t>FIGURE GEOMETRICHE PIANE IN SC</t>
  </si>
  <si>
    <t>834827</t>
  </si>
  <si>
    <t>FORME DIVERTENTI AD INCASTRO</t>
  </si>
  <si>
    <t>834828</t>
  </si>
  <si>
    <t>SOLIDI GEOMETRICI</t>
  </si>
  <si>
    <t>834829</t>
  </si>
  <si>
    <t>TAVOLETTE DEI COLORI</t>
  </si>
  <si>
    <t>834830</t>
  </si>
  <si>
    <t>LE MIE LETTERE MONTESSORI</t>
  </si>
  <si>
    <t>834831</t>
  </si>
  <si>
    <t>I MIEI NUMERI MONTESSORI</t>
  </si>
  <si>
    <t>834832</t>
  </si>
  <si>
    <t>LE MIE IMMAGINI MONTESSORI</t>
  </si>
  <si>
    <t>834833</t>
  </si>
  <si>
    <t>IL MIO ALFABETO MOBILE MONTESS</t>
  </si>
  <si>
    <t>834834</t>
  </si>
  <si>
    <t>IL MIO COFANETTO MONTESSORI AN</t>
  </si>
  <si>
    <t>834836</t>
  </si>
  <si>
    <t>IL MIO COFANETTO MONTESSORI UC</t>
  </si>
  <si>
    <t>RICONOSCO E ASSOCIO CON IL TAT</t>
  </si>
  <si>
    <t>PIANO LUMINOSO+LAVAGNA SABBIA</t>
  </si>
  <si>
    <t>DIGILETTERE STAMPATELLO MAIUSC</t>
  </si>
  <si>
    <t>PIANO LUMINOSO - FORM. A3 CAMB</t>
  </si>
  <si>
    <t>835739</t>
  </si>
  <si>
    <t>PIANO LUMINOSO CIRCOLARE</t>
  </si>
  <si>
    <t>835740</t>
  </si>
  <si>
    <t>TAVOLO LUMINOSO A FUNGHETTO</t>
  </si>
  <si>
    <t>835742</t>
  </si>
  <si>
    <t>TAVOLO LUMINOSO</t>
  </si>
  <si>
    <t>LAVAGNETTE RISCRIV.PREGRAFISMO</t>
  </si>
  <si>
    <t>LAVAGNA RISCRIVIBILE PREGRAFIS</t>
  </si>
  <si>
    <t>TAVOLETTE PER PREGRAFISMO - 4</t>
  </si>
  <si>
    <t>LAVAGNE CANCELLABILI CON RETIC</t>
  </si>
  <si>
    <t>LAVAGNETTA RISCRIVIBILE C/ RIG</t>
  </si>
  <si>
    <t>835916</t>
  </si>
  <si>
    <t>IMMAGINI PER PREGRAFISMO</t>
  </si>
  <si>
    <t>TAVOLETTA FANTASCUOLA cm20x28</t>
  </si>
  <si>
    <t>TAVOLETTA FANTASCUOLA cm16x22</t>
  </si>
  <si>
    <t>BARATTOLO CHIODINI diam.20mm -</t>
  </si>
  <si>
    <t>BARATTOLO CHIODINI diam.15mm -</t>
  </si>
  <si>
    <t>BARATTOLO CHIODINI QUADR/TRIAN</t>
  </si>
  <si>
    <t>TAVOLETTE TRASP.10PZ FANTACOLO</t>
  </si>
  <si>
    <t>SCHEDE MODELLO FANTACOLOR BEBE</t>
  </si>
  <si>
    <t>BARATTOLO CHIODINI diam.10mm -</t>
  </si>
  <si>
    <t>BOTTONI - 400 pz FANTACOLOR BE</t>
  </si>
  <si>
    <t>BARATTOLO CHIODINI MISTI 1Kg</t>
  </si>
  <si>
    <t>FANTACOLOR BABY: BOTTONI MISTI</t>
  </si>
  <si>
    <t>MOSAICO PALLINE IN LEGNO CON S</t>
  </si>
  <si>
    <t>837232</t>
  </si>
  <si>
    <t>MOSAICO DEI VEICOLI E MARTELLO</t>
  </si>
  <si>
    <t>837233</t>
  </si>
  <si>
    <t>MOSAICO CON CHIODINI</t>
  </si>
  <si>
    <t>837234</t>
  </si>
  <si>
    <t>CREA-ANIMALI</t>
  </si>
  <si>
    <t>837235</t>
  </si>
  <si>
    <t>BIRDY</t>
  </si>
  <si>
    <t>GEORELLO CONFEZIONE SCUOLA - 8</t>
  </si>
  <si>
    <t>GEORELLO ANIMALI FATTORIA 66 e</t>
  </si>
  <si>
    <t>GEORELLO MAXI COLOR - 55 eleme</t>
  </si>
  <si>
    <t>INGRANAGGI FLOREALI IN LEGNO -</t>
  </si>
  <si>
    <t>838810</t>
  </si>
  <si>
    <t>INGRANAGGI COLORATI</t>
  </si>
  <si>
    <t>BIMBI NEL MONDO:AFRICANA cm 38</t>
  </si>
  <si>
    <t>BIMBI NEL MONDO:AFRICANO cm 38</t>
  </si>
  <si>
    <t>BIMBI NEL MONDO:ASIATICA cm 38</t>
  </si>
  <si>
    <t>BIMBI NEL MONDO:ASIATICO cm 38</t>
  </si>
  <si>
    <t>BIMBI NEL MONDO:LATINA AMERICA</t>
  </si>
  <si>
    <t>BIMBI NEL MONDO:LATINO AMERICA</t>
  </si>
  <si>
    <t>BEBÈ ETNICI:AFRICANA cm 24h</t>
  </si>
  <si>
    <t>BEBÈ ETNICI:AFRICANO cm 24h</t>
  </si>
  <si>
    <t>BEBÈ ETNICI:ASIATICA cm 24h</t>
  </si>
  <si>
    <t>BEBÈ ETNICI:ASIATICO cm 24h</t>
  </si>
  <si>
    <t>BEBÈ ETNICI:EUROPEA cm 24h</t>
  </si>
  <si>
    <t>BEBÈ ETNICI:EUROPEO cm 24h</t>
  </si>
  <si>
    <t>BEBÈ ETNICI:LATINO AMERICANA 2</t>
  </si>
  <si>
    <t>BEBÈ ETNICI:LATINO AMERICANO 2</t>
  </si>
  <si>
    <t>840301</t>
  </si>
  <si>
    <t>DODO BIMBO</t>
  </si>
  <si>
    <t>BEBÈ SORRIDENTE BIMBA h.cm.43</t>
  </si>
  <si>
    <t>BEBE' IMBRONCIATO BIMBO h cm.4</t>
  </si>
  <si>
    <t>840514</t>
  </si>
  <si>
    <t>PUPO BELLO IN ACCAPPATOIO</t>
  </si>
  <si>
    <t>840515</t>
  </si>
  <si>
    <t>PUPO BELLO CON CIUCCIO</t>
  </si>
  <si>
    <t>BEBÈ E IL SUO BAGNO</t>
  </si>
  <si>
    <t>841206</t>
  </si>
  <si>
    <t>SALOPETTE MIDI</t>
  </si>
  <si>
    <t>PANNOLINI PER BAMBOLE - 3 pezz</t>
  </si>
  <si>
    <t>PIATTI CON SCOLAPIATTI - 59 pe</t>
  </si>
  <si>
    <t>FORMINE IN METALLO MEDIE - 12</t>
  </si>
  <si>
    <t>FORMINE IN METALLO GRANDI - 6</t>
  </si>
  <si>
    <t>FORMINE METALLO MEDIE NATALE -</t>
  </si>
  <si>
    <t>842027</t>
  </si>
  <si>
    <t>SET FORMINE IN METALLO NATALE</t>
  </si>
  <si>
    <t>842028</t>
  </si>
  <si>
    <t>POSATINE IN METALLO</t>
  </si>
  <si>
    <t>SERVIZIO THÈ E CAFFÈ IN PLAST</t>
  </si>
  <si>
    <t>SERVIZIO DA THÈ plastica ricic</t>
  </si>
  <si>
    <t>SET DELLO CHEF plastica ricicl</t>
  </si>
  <si>
    <t>SERVIZIO DA THÈ IN LEGNO</t>
  </si>
  <si>
    <t>PRIMA COLAZIONE CON VASSOIO -</t>
  </si>
  <si>
    <t>842218</t>
  </si>
  <si>
    <t>L'ORA DELLA COLAZIONE</t>
  </si>
  <si>
    <t>842219</t>
  </si>
  <si>
    <t>GRAN SET DEGLI ALIMENTI - 51 p</t>
  </si>
  <si>
    <t>842221</t>
  </si>
  <si>
    <t>SET DEL PASTICCERE</t>
  </si>
  <si>
    <t>IL MIO PRIMO SERVIZIO DA CUCIN</t>
  </si>
  <si>
    <t>STOVIGLIE ROMANTICHE - 35 PEZZ</t>
  </si>
  <si>
    <t>CUCINA E MANGIA SET COMPLETO -</t>
  </si>
  <si>
    <t>STOVIGLIE: SET ESSENZIALE - 42</t>
  </si>
  <si>
    <t>STOVIGLIE: SET COMPLETO - 78 p</t>
  </si>
  <si>
    <t>VASELLAME SET COMPLETO - 82 pe</t>
  </si>
  <si>
    <t>SERVIZIO DA TAVOLA plastica ri</t>
  </si>
  <si>
    <t>SERVIZIO DA TAVOLA PER 4 PERSO</t>
  </si>
  <si>
    <t>CASA BAMBOLE DELUXE senza arre</t>
  </si>
  <si>
    <t>LA MIA PRIMA CASA DELLE BAMBOL</t>
  </si>
  <si>
    <t>PERSONAGGI DELLA CITTÀ IN LEGN</t>
  </si>
  <si>
    <t>GRANDE VILLA ARCOBALENO CON AR</t>
  </si>
  <si>
    <t>PERSONAGGI DELLA FAMIGLIA - 8</t>
  </si>
  <si>
    <t>FAMIGLIA BIANCA CON NONNI  6pz</t>
  </si>
  <si>
    <t>ANIMALI DELLA FATTORIA IN LEGN</t>
  </si>
  <si>
    <t>ANIMALI ESOTICI IN LEGNO - 6 p</t>
  </si>
  <si>
    <t>FAMIGLIA ASIATICA - 6 personag</t>
  </si>
  <si>
    <t>FAMIGLIA ASIATICA - 4 personag</t>
  </si>
  <si>
    <t>ARREDAMENTO COMPLETO PER LA CA</t>
  </si>
  <si>
    <t>LAVELLO C/LAVASTOVIGLIE cm41x3</t>
  </si>
  <si>
    <t>SET COMPLETO: CUCINA TRADIZION</t>
  </si>
  <si>
    <t>CREDENZA CON SOPRALZO 66x31x50</t>
  </si>
  <si>
    <t>CREDENZA C/CASSETTI cm 66x31x5</t>
  </si>
  <si>
    <t>SALOTTO DEGLI ORSETTI - 4 pezz</t>
  </si>
  <si>
    <t>CUCINA PRIMAVERA COMPLETA</t>
  </si>
  <si>
    <t>LAVATRICE "ORANGE" cm 40x31x60</t>
  </si>
  <si>
    <t>FRIGORIFERO "ORANGE" cm 40x31x</t>
  </si>
  <si>
    <t>CUCINOTTO "ORANGE" cm 80x31x60</t>
  </si>
  <si>
    <t>LAVATRICE CON LAVANDINO "ORANG</t>
  </si>
  <si>
    <t>CUCINA STELLINA cm 40x31x51/59</t>
  </si>
  <si>
    <t>LAVELLO C/LAVAST STELcm40x31x5</t>
  </si>
  <si>
    <t>845079</t>
  </si>
  <si>
    <t>LAVELLO E LAVASTOVIGLIE "TULIP</t>
  </si>
  <si>
    <t>CREDENZA CON SOPRALZO "TULIPAN</t>
  </si>
  <si>
    <t>ANGOLO COTTURA CON ALZATA CIEL</t>
  </si>
  <si>
    <t>CUCINA C/LAVAGN.E PENISOLA EST</t>
  </si>
  <si>
    <t>BARBECUE IN LEGNO CON ACCESSOR</t>
  </si>
  <si>
    <t>CUCINETTA IN LEGNO CON PENTOLI</t>
  </si>
  <si>
    <t>TOELETTA DELLA PRINCIPESSA C/A</t>
  </si>
  <si>
    <t>CARROZZINA IN LEGNO per bambol</t>
  </si>
  <si>
    <t>PASSEGGINO IN LEGNO per bambol</t>
  </si>
  <si>
    <t>L'ANGOLO DEL BEBÈ</t>
  </si>
  <si>
    <t>BARBECUE IN PLASTICA CON ACCES</t>
  </si>
  <si>
    <t>845630</t>
  </si>
  <si>
    <t>CUCINA EUROPEA</t>
  </si>
  <si>
    <t>845631</t>
  </si>
  <si>
    <t>LAVANDINO CON SGOCCIOLATOIO</t>
  </si>
  <si>
    <t>845632</t>
  </si>
  <si>
    <t>CUCINA CON FUOCHI E PIASTRA</t>
  </si>
  <si>
    <t>BEBÈ NEL SEGGIOLONE</t>
  </si>
  <si>
    <t>SEGGIOLONE IN LEGNO per bambol</t>
  </si>
  <si>
    <t>FASCIATOIO IN LEGNO PER BAMBOL</t>
  </si>
  <si>
    <t>846313</t>
  </si>
  <si>
    <t>MINI CUCINA ROMANTICA</t>
  </si>
  <si>
    <t>CARRELLO DELLE PULIZIE IN PLAS</t>
  </si>
  <si>
    <t>CARRELLO DELLE PULIZIE IN LEGN</t>
  </si>
  <si>
    <t>ASSE DA STIRO IN METALLO 2 ALT</t>
  </si>
  <si>
    <t>ASSE DA STIRO IN PLASTICA C/AC</t>
  </si>
  <si>
    <t>848704</t>
  </si>
  <si>
    <t>848705</t>
  </si>
  <si>
    <t>SET DEL POMPIERE</t>
  </si>
  <si>
    <t>COMPLETO DEL CUOCO: CAPPELLO+G</t>
  </si>
  <si>
    <t>AUTOMOBILINE ASSORTITE MINI -</t>
  </si>
  <si>
    <t>12 VEICOLI MINI cm 7 - 12 pezz</t>
  </si>
  <si>
    <t>VEICOLI MIDI IN SECCHIELLO - 1</t>
  </si>
  <si>
    <t>VEICOLI MAXI ASSORT. SCUOLA -</t>
  </si>
  <si>
    <t>QUATTRO RUOTE PER CORRERE - 6</t>
  </si>
  <si>
    <t>VEICOLI MINI IN SECCHIELLO - 3</t>
  </si>
  <si>
    <t>AUTOMEZZI DEL CANTIERE MINI 6p</t>
  </si>
  <si>
    <t>MEZZI DI SOCCORSO MINI - 6 pez</t>
  </si>
  <si>
    <t>AUTOMEZZI DEL CANTIERE IN LEGN</t>
  </si>
  <si>
    <t>AUTOMEZZI DI SOCCORSO - 3 pezz</t>
  </si>
  <si>
    <t>MACCHININE MAXI DEI PICCOLI cm</t>
  </si>
  <si>
    <t>AUTOCARRO RIBALTABILE VIKING c</t>
  </si>
  <si>
    <t>CAMION DEI POMPIERI VIKING cm</t>
  </si>
  <si>
    <t>849169</t>
  </si>
  <si>
    <t>22 AUTOMEZZI</t>
  </si>
  <si>
    <t>MACCHININE METALLO (SCALA 1:64</t>
  </si>
  <si>
    <t>MACCHININE METALLO (SCALA 1:43</t>
  </si>
  <si>
    <t>AUTOMEZZI COMPATTI - 2 mezzi l</t>
  </si>
  <si>
    <t>TRENINO VIKING MINI cm 7 - 4 p</t>
  </si>
  <si>
    <t>20 VEICOLI MINI cm 7 - 20 pezz</t>
  </si>
  <si>
    <t>849177</t>
  </si>
  <si>
    <t>GRAN SET DEGLI AUTOMEZZI COMPA</t>
  </si>
  <si>
    <t>AUTOCARRO RIBALTABILE VIKING 3</t>
  </si>
  <si>
    <t>MEZZI DA LAVORO SUPER STRONG -</t>
  </si>
  <si>
    <t>TRATTORE CON RIMORCHIO SUPER S</t>
  </si>
  <si>
    <t>CAMION RIBALTABILE SUPER STRON</t>
  </si>
  <si>
    <t>BANCO DEL MERCATO FRUTTA E VER</t>
  </si>
  <si>
    <t>CASSETTE 3 pz CON FRUTTA E VER</t>
  </si>
  <si>
    <t>FRUTTA - 15 pz. a grandezza re</t>
  </si>
  <si>
    <t>3ERDURE - 13 pz. a grandezza r</t>
  </si>
  <si>
    <t>TORTA PER IL THÈ IN LEGNO</t>
  </si>
  <si>
    <t>FRUTTA DEL MERCATO 24pz.form.r</t>
  </si>
  <si>
    <t>VERDURA DEL MERCATO 24pz.form.</t>
  </si>
  <si>
    <t>ALIMENTI PER TUTTO IL GIORNO -</t>
  </si>
  <si>
    <t>CESTINO IN PLASTICA CON SCATOL</t>
  </si>
  <si>
    <t>MAXI CESTO DEGLI ALIMENTI - 60</t>
  </si>
  <si>
    <t>COSE BUONE DAL FORNO - 12 pezz</t>
  </si>
  <si>
    <t>COSE BUONE DAL MONDO - 101 pez</t>
  </si>
  <si>
    <t>APPARECCHIO IO</t>
  </si>
  <si>
    <t>TAGLIERE DELLA COLAZIONE - 10</t>
  </si>
  <si>
    <t>TROLLEY DELLA SPESA</t>
  </si>
  <si>
    <t>853978</t>
  </si>
  <si>
    <t>LA MIA PICCOLA GRIGLIA</t>
  </si>
  <si>
    <t>853979</t>
  </si>
  <si>
    <t>COLAZIONE A LETTO</t>
  </si>
  <si>
    <t>853980</t>
  </si>
  <si>
    <t>MAXI FRUTTA IN LEGNO</t>
  </si>
  <si>
    <t>853981</t>
  </si>
  <si>
    <t>FRUTTA SECCA</t>
  </si>
  <si>
    <t>853982</t>
  </si>
  <si>
    <t>CESTINO DEL PANE</t>
  </si>
  <si>
    <t>CARRELLO DELLA SPESA IN METALL</t>
  </si>
  <si>
    <t>CARRELLO DELLA SPESA IN PLASTI</t>
  </si>
  <si>
    <t>854119</t>
  </si>
  <si>
    <t>BILANCIA CON PESI</t>
  </si>
  <si>
    <t>MOBILE DEI TRAVESTIMENTI 66x40</t>
  </si>
  <si>
    <t>BICICLETTA IN LEGNO SENZA PEDA</t>
  </si>
  <si>
    <t>JUMBO SOFT BLOCKS - 26 element</t>
  </si>
  <si>
    <t>JUMBO SOFT BLOCKS - 50 element</t>
  </si>
  <si>
    <t>COSTRUZIONI MEGA SOFT - 85 pez</t>
  </si>
  <si>
    <t>PRIME COSTRUZIONI IN EVA - 95</t>
  </si>
  <si>
    <t>COSTRUZIONI SOFT ANIMALI - 46</t>
  </si>
  <si>
    <t>COSTRUZIONI TACTI SOFT - 30 pe</t>
  </si>
  <si>
    <t>BLOCCHI SOFT MAGNETICI - 81 pe</t>
  </si>
  <si>
    <t>870124</t>
  </si>
  <si>
    <t>COSTRUZIONI SOFT</t>
  </si>
  <si>
    <t>COSTRUZIONI COLORATE LEGNO - 1</t>
  </si>
  <si>
    <t>COSTRUZIONI COLORATE LEGNO - 5</t>
  </si>
  <si>
    <t>COSTRUZIONI PREZIOSE - 26 pezz</t>
  </si>
  <si>
    <t>COSTRUZ. CASTELLO DELLA PRINCI</t>
  </si>
  <si>
    <t>COSTRUZ. CASTELLO DEI CAVALIER</t>
  </si>
  <si>
    <t>BLOCCHI LEGNO COLORATI C/CASSE</t>
  </si>
  <si>
    <t>BLOCCHI COLORATI IN LEGNO FATT</t>
  </si>
  <si>
    <t>CLIC COLORATO CONFEZIONE MEDIA</t>
  </si>
  <si>
    <t>CLIC COLORATO CONFEZIONE SCUOL</t>
  </si>
  <si>
    <t>MANETICO CONFEZIONE SCUOLA - 8</t>
  </si>
  <si>
    <t>MANETICO CONFEZIONE BASE - 32</t>
  </si>
  <si>
    <t>MANETICO CONFEZIONE MIDI - 42</t>
  </si>
  <si>
    <t>PRIME COSTRUZ. MAGNETICHE: CIL</t>
  </si>
  <si>
    <t>SPAGHETTI MAGNETICI - SET MAXI</t>
  </si>
  <si>
    <t>SPAGHETTI MAGNETICI - SET BASE</t>
  </si>
  <si>
    <t>SPAGHETTI MAGNETICI C/RUOTE -1</t>
  </si>
  <si>
    <t>871316</t>
  </si>
  <si>
    <t>PRIME COSTRUZ. MAGNETICHE: ARC</t>
  </si>
  <si>
    <t>871317</t>
  </si>
  <si>
    <t>OMINI MAGNETICI - 16 pezzi</t>
  </si>
  <si>
    <t>871318</t>
  </si>
  <si>
    <t>PRIME COSTRUZ. MAGNETICHE SUPE</t>
  </si>
  <si>
    <t>POWER CLIX - FORME GEOMETRICHE</t>
  </si>
  <si>
    <t>MAXI BLOCCHI- 150 PZ IN CONTEN</t>
  </si>
  <si>
    <t>871812</t>
  </si>
  <si>
    <t>MATTONI - 30 pezzi</t>
  </si>
  <si>
    <t>MATTONI -140 pz contenitore ca</t>
  </si>
  <si>
    <t>DENTELLONI lato 38cm - 18 pezz</t>
  </si>
  <si>
    <t>COSTRUZIONI E PERCEZIONI: TATT</t>
  </si>
  <si>
    <t>COSTRUZIONI E PERCEZIONI: VIST</t>
  </si>
  <si>
    <t>COSTRUZIONI E PERCEZIONI: TORR</t>
  </si>
  <si>
    <t>COSTRUZIONI E PERCEZIONI MINI</t>
  </si>
  <si>
    <t>MATTONCINI COLORATI IN SILIC.T</t>
  </si>
  <si>
    <t>MIDI BLOCKS - 180 PZ</t>
  </si>
  <si>
    <t>MIDI BLOCKS IN CONT.180 PZ</t>
  </si>
  <si>
    <t>MINI BLOCKS BORGIONE 900 PZ IN</t>
  </si>
  <si>
    <t>MIDI BLOCKS 300 PZ IN CONT</t>
  </si>
  <si>
    <t>872071</t>
  </si>
  <si>
    <t>MATTONCINI BORGIONE 66 PZ IN C</t>
  </si>
  <si>
    <t>872072</t>
  </si>
  <si>
    <t>MATTONCINI BORGIONE 150 PZ</t>
  </si>
  <si>
    <t>872073</t>
  </si>
  <si>
    <t>MATTONC. TRASLUCENTI BORG.66pz</t>
  </si>
  <si>
    <t>MATTONCINI COLOR.IN SILIC.TRAS</t>
  </si>
  <si>
    <t>MULTICOSTRUZIONI ANIMALI - 190</t>
  </si>
  <si>
    <t>MULTICOSTRUZIONI VEICOLI - 161</t>
  </si>
  <si>
    <t>873604</t>
  </si>
  <si>
    <t>TIRA E MOLLA 45 PZ IN CONT.</t>
  </si>
  <si>
    <t>873608</t>
  </si>
  <si>
    <t>MINI PIASTRELLE SOFT-TOUCH - 3</t>
  </si>
  <si>
    <t>873609</t>
  </si>
  <si>
    <t>MINI PIASTRELLE SOFT-TOUCH - 7</t>
  </si>
  <si>
    <t>MINI PIASTRELLE SOFT-TOUCH - 1</t>
  </si>
  <si>
    <t>PARCO DEGLI ANIMALI - 86 eleme</t>
  </si>
  <si>
    <t>PARCO DEGLI ANIMALI - 200 elem</t>
  </si>
  <si>
    <t>PARCO DEGLI ANIMALI:PIATTAFORM</t>
  </si>
  <si>
    <t>LUNA PARK DEGLI ANIMALI - 246</t>
  </si>
  <si>
    <t>COSTRUZIONI ALFABETO E NUMERI</t>
  </si>
  <si>
    <t>COSTRUZIONI SEMPLICI - 30 pezz</t>
  </si>
  <si>
    <t>COSTRUZIONI SEMPLICI: ESAGONAL</t>
  </si>
  <si>
    <t>COSTRUZIONI SEMPLICI: CIALDE 4</t>
  </si>
  <si>
    <t>COSTRUZIONI CANTIERE - 100 pez</t>
  </si>
  <si>
    <t>COSTRUZIONI SEMPLICI: SET 105p</t>
  </si>
  <si>
    <t>COSTRUZIONI PONTEGGIO - 24 pez</t>
  </si>
  <si>
    <t>COSTRUZIONI FILIFORME - 230 pe</t>
  </si>
  <si>
    <t>GIRASOLI MINI E MAXI - 240 pez</t>
  </si>
  <si>
    <t>COSTRUZIONI FILIFORME IN BAMBU</t>
  </si>
  <si>
    <t>COSTRUZIONI FILIFORME - 400 PE</t>
  </si>
  <si>
    <t>873654</t>
  </si>
  <si>
    <t>TUBI CON SCHEDE</t>
  </si>
  <si>
    <t>873655</t>
  </si>
  <si>
    <t>SAKKARO</t>
  </si>
  <si>
    <t>MOBILO CONFEZIONE GRANDE - 120</t>
  </si>
  <si>
    <t>MOBILO SACCO SCUOLA - 192 pezz</t>
  </si>
  <si>
    <t>MOSAICO STELLINE E COSTELLAZIO</t>
  </si>
  <si>
    <t>KIT RUOTE "Linea ARCOBALENO" 4</t>
  </si>
  <si>
    <t>POLYDRON SET GEOMETRIA X LA SC</t>
  </si>
  <si>
    <t>LA TOMBOLA DELLE SILLABE E PAR</t>
  </si>
  <si>
    <t>INTERSTAR RIGHETTE - 155 pz/co</t>
  </si>
  <si>
    <t>CLIP BRICK DELUXE GIUNGLA - 56</t>
  </si>
  <si>
    <t>TECNO: 2 PIASTRE, 128 PZ, 2 MA</t>
  </si>
  <si>
    <t>CLIP BRICK BASIC - 216 pz/cont</t>
  </si>
  <si>
    <t>CLIP BRICK DELUXE FATTORIA - 6</t>
  </si>
  <si>
    <t>SCHEDE CLIP BRICK DELUXE - 12</t>
  </si>
  <si>
    <t>CLIP BRICK DELUXE 197 PZ IN CO</t>
  </si>
  <si>
    <t>CLIP BRICK DELUXE 421 PZ IN CO</t>
  </si>
  <si>
    <t>CATENE DI ANIMALI - 80 element</t>
  </si>
  <si>
    <t>INTERSTAR CONF.SCUOLA - 158 pz</t>
  </si>
  <si>
    <t>INTERSTAR RIGHETTE GEOMETRICHE</t>
  </si>
  <si>
    <t>INTERSTAR ANIMALI E... - 50 pe</t>
  </si>
  <si>
    <t>INTERSTAR CONF.GIGANTE - 258 p</t>
  </si>
  <si>
    <t>875905</t>
  </si>
  <si>
    <t>DUPLO: PIATTAFORME GRANDI 2pz</t>
  </si>
  <si>
    <t>DUPLO: CONFEZIONE GRANDE CITTA</t>
  </si>
  <si>
    <t>DUPLO: PRIMI ESPERIMENTI CON I</t>
  </si>
  <si>
    <t>DUPLO: CONFEZIONE GIGANTE - 56</t>
  </si>
  <si>
    <t>DUPLO: PERSONAGGI- GENERAZIONI</t>
  </si>
  <si>
    <t>DUPLO: ANIMALI DELLO ZOO - 104</t>
  </si>
  <si>
    <t>LEGO: AMBIENTI CONFEZIONE GIGA</t>
  </si>
  <si>
    <t>DUPLO: 9234 BAMBOLE - 87 eleme</t>
  </si>
  <si>
    <t>DUPLO: POPOLI DEL MONDO - 16 p</t>
  </si>
  <si>
    <t>LEGO: PERSONAGGI DELLE FIABE</t>
  </si>
  <si>
    <t>DUPLO: ANIMALI DA CREARE CON S</t>
  </si>
  <si>
    <t>LEGO: AEROPORTO E STAZIONE SPA</t>
  </si>
  <si>
    <t>LEGO: PRIMI INGRANAGGI E MACCH</t>
  </si>
  <si>
    <t>876559</t>
  </si>
  <si>
    <t>DUPLO: AL BAR</t>
  </si>
  <si>
    <t>876560</t>
  </si>
  <si>
    <t>DUPLO: VEICOLI DA LAVORO</t>
  </si>
  <si>
    <t>LEGO: PORTE,FINESTRE,TEGOLE -</t>
  </si>
  <si>
    <t>LEGO: RUOTE E VOLANTI - 286 el</t>
  </si>
  <si>
    <t>LEGO: PIATTAFORME ASSORTITE -</t>
  </si>
  <si>
    <t>LEGO: PIATTAFORME PAESAGGI 4pz</t>
  </si>
  <si>
    <t>LEGO: MESTIERI DI CITTA' 256el</t>
  </si>
  <si>
    <t>MAXI SET GRANDI COSTRUZIONI -</t>
  </si>
  <si>
    <t>COSTRUZIONI LEGNO SVITA-AVVITA</t>
  </si>
  <si>
    <t>SET BASE GRANDI COSTRUZIONI -</t>
  </si>
  <si>
    <t>GRANDI INGRANAGGI PER PICCOLI</t>
  </si>
  <si>
    <t>COSTRUZIONI MECCANICHE 180 PZ/</t>
  </si>
  <si>
    <t>BANCO LAVORO DELUXE PER FALEGN</t>
  </si>
  <si>
    <t>883208</t>
  </si>
  <si>
    <t>CINTURA DA LAVORO CON ATTREZZI</t>
  </si>
  <si>
    <t>885112</t>
  </si>
  <si>
    <t>FERROVIA IN LEGNO</t>
  </si>
  <si>
    <t>885113</t>
  </si>
  <si>
    <t>MAXI FERROVIA IN LEGNO</t>
  </si>
  <si>
    <t>GARAGE IN LEGNO CON MONTACARIC</t>
  </si>
  <si>
    <t>FERROVIA CON PONTE VIKING</t>
  </si>
  <si>
    <t>PISTA CON CONTENITORE VIKING</t>
  </si>
  <si>
    <t>885433</t>
  </si>
  <si>
    <t>GARAGE DEI POMPIERI CON 3 AUTO</t>
  </si>
  <si>
    <t>885434</t>
  </si>
  <si>
    <t>GARAGE IN LEGNO</t>
  </si>
  <si>
    <t>PERSONAGGI DEL CASTELLO - 10 e</t>
  </si>
  <si>
    <t>PERSONAGGI DELLE FIABE - 7 per</t>
  </si>
  <si>
    <t>STAZIONE DEI POMPIERI-SET COMP</t>
  </si>
  <si>
    <t>CAMION DEI POMPIERI CON SCALET</t>
  </si>
  <si>
    <t>ANIMALI DI CAMPAGNA SET COMPL.</t>
  </si>
  <si>
    <t>ANIMALI DI CAMPAGNA SET BASE 1</t>
  </si>
  <si>
    <t>ANIMALI DELLA FORESTA - 12 pez</t>
  </si>
  <si>
    <t>MAMME E CUCCIOLI DELLA SAVANA</t>
  </si>
  <si>
    <t>ANIMALI DEI PAESI FREDDI - 7 p</t>
  </si>
  <si>
    <t>MAMME E CUCCIOLI DELLA FATTORI</t>
  </si>
  <si>
    <t>TAPPETO CON ANIMALI DELLA SAVA</t>
  </si>
  <si>
    <t>TAPPETO C/ ANIMALI DEI PAESI F</t>
  </si>
  <si>
    <t>FATTORIA: ANIMALI MORBIDI MINI</t>
  </si>
  <si>
    <t>SAVANA: ANIMALI MORBIDI MINI 6</t>
  </si>
  <si>
    <t>DINOSAURI: ANIMALI MORBIDI MIN</t>
  </si>
  <si>
    <t>FATTORIA: ANIMALI MORBIDI MAXI</t>
  </si>
  <si>
    <t>FATTORIA BABY: ANIMALI MAXI 4</t>
  </si>
  <si>
    <t>DINOSAURI: ANIMALI MORBIDI MAX</t>
  </si>
  <si>
    <t>GIUNGLA E SAVANA: ANIMALI MAXI</t>
  </si>
  <si>
    <t>MARE: ANIMALI MORBIDI MAXI 4 p</t>
  </si>
  <si>
    <t>GRANDE VILLAGGIO CONF.MEDIA -</t>
  </si>
  <si>
    <t>GRANDE VILLAGGIO CONF.SCUOLA -</t>
  </si>
  <si>
    <t>887702</t>
  </si>
  <si>
    <t>BLOCCHI DELLE FRAZIONI</t>
  </si>
  <si>
    <t>887703</t>
  </si>
  <si>
    <t>CUBO DELLE FRAZIONI</t>
  </si>
  <si>
    <t>BLOCCHI IN LEGNO MIDI SET SCUO</t>
  </si>
  <si>
    <t>BLOCCHI GRANDI IN LEGNO C/CASS</t>
  </si>
  <si>
    <t>MATTONCINI IN LEGNO COLORATI-</t>
  </si>
  <si>
    <t>COSTRUZ. LISTELLI IN LEGNO NAT</t>
  </si>
  <si>
    <t>COSTRUZ LISTELLI IN LEGNO NAT</t>
  </si>
  <si>
    <t>COSTRUZ LISTELLI IN LEGNO COL</t>
  </si>
  <si>
    <t>TEXO - COSTRUZIONI IN LEGNO 65</t>
  </si>
  <si>
    <t>VASSOIO SOTTOPIANO PER VASCAGI</t>
  </si>
  <si>
    <t>889607</t>
  </si>
  <si>
    <t>SUPPORTO REGOLABILE PER VASSOI</t>
  </si>
  <si>
    <t>CAVALLI A MOLLA DA ANCORARE A</t>
  </si>
  <si>
    <t>PAPERA A MOLLA DA ANCORARE AL</t>
  </si>
  <si>
    <t>PONY A MOLLA DA ANCORARE AL SU</t>
  </si>
  <si>
    <t>AUTO A MOLLA DA ANCORARE AL SU</t>
  </si>
  <si>
    <t>QUADRIFOGLIO A MOLLA DA INTERR</t>
  </si>
  <si>
    <t>QUADRIFOGLIO MOLLA D ANCORARE</t>
  </si>
  <si>
    <t>SUPERFICIE ANTIURTO X GIOCHI M</t>
  </si>
  <si>
    <t>BASE DI PROTEZIONE NERA 50x50x</t>
  </si>
  <si>
    <t>BASE DI PROTEZIONE VERDE 50x50</t>
  </si>
  <si>
    <t>BASE DI PROTEZIONE ROSSA 50x50</t>
  </si>
  <si>
    <t>COPRISPIGOLO PER ESTERNO 100 c</t>
  </si>
  <si>
    <t>PARAGRADINI IN PVC ROSSO - 5 p</t>
  </si>
  <si>
    <t>889782</t>
  </si>
  <si>
    <t>PARAGRADINI IN PVC ROSSO - 2 p</t>
  </si>
  <si>
    <t>PARAGRADINI IN PVC NERO - 2 pe</t>
  </si>
  <si>
    <t>889784</t>
  </si>
  <si>
    <t>NASTRO ANTISCIVOLO NERO</t>
  </si>
  <si>
    <t>PANCA CON CASSE IN LEGNO X EST</t>
  </si>
  <si>
    <t>BLOCCHI IN LEGNO PER ESTERNO -</t>
  </si>
  <si>
    <t>889808</t>
  </si>
  <si>
    <t>CAPANNA IN LEGNO "ARCOBALENO"</t>
  </si>
  <si>
    <t>889809</t>
  </si>
  <si>
    <t>VIVAIO ESAGONALE IN LEGNO</t>
  </si>
  <si>
    <t>PASSERELLA OSCILLANTE cm 200x1</t>
  </si>
  <si>
    <t>ALTALENA CON SEGG.CESTELLO+TAV</t>
  </si>
  <si>
    <t>SCIVOLO BABY C/ ALTALENA A CES</t>
  </si>
  <si>
    <t>SCIVOLO CON ALTALENA A TAVOLET</t>
  </si>
  <si>
    <t>SCIVOLO CON ALTALENA E PALESTR</t>
  </si>
  <si>
    <t>SECCHIELLO TRASPARENTE GRADUAT</t>
  </si>
  <si>
    <t>SECCHIELLI E PALETTE - 20 pezz</t>
  </si>
  <si>
    <t>SECCHIELLO MORBIDO CON BECCUCC</t>
  </si>
  <si>
    <t>GIOCARE C/ACQUA E SABBIA BABY</t>
  </si>
  <si>
    <t>89021403</t>
  </si>
  <si>
    <t>CAMIONCINO</t>
  </si>
  <si>
    <t>SUPER SET ACQUA E SABBIA - 100</t>
  </si>
  <si>
    <t>GUANTI DA GIARDINIERE 5-13 ANN</t>
  </si>
  <si>
    <t>890227</t>
  </si>
  <si>
    <t>SET DEL GIARDINIERE - 18 pezzi</t>
  </si>
  <si>
    <t>890228</t>
  </si>
  <si>
    <t>SET ACQUA E SABBIA - 38 pezzi</t>
  </si>
  <si>
    <t>890229</t>
  </si>
  <si>
    <t>GUANTI DA GIARDINIERE 3-8 anni</t>
  </si>
  <si>
    <t>890804</t>
  </si>
  <si>
    <t>GIOCA GREEN FRAGOLA - KIT PICC</t>
  </si>
  <si>
    <t>890805</t>
  </si>
  <si>
    <t>GIOCA GREEN POMODORINO - KIT P</t>
  </si>
  <si>
    <t>890806</t>
  </si>
  <si>
    <t>GIOCA GREEN ORTAGGI - KIT MEDI</t>
  </si>
  <si>
    <t>890807</t>
  </si>
  <si>
    <t>GIOCA GREEN OFFICINALI - KIT M</t>
  </si>
  <si>
    <t>890808</t>
  </si>
  <si>
    <t>GIOCA GREEN AROMATICHE - KIT G</t>
  </si>
  <si>
    <t>890809</t>
  </si>
  <si>
    <t>GIOCA GREEN FIORI - KIT GRANDE</t>
  </si>
  <si>
    <t>MAXI ATTREZZI DA GIARDINAGGIO</t>
  </si>
  <si>
    <t>PALA IN METALLO 70 cm</t>
  </si>
  <si>
    <t>RASTRELLO 60 cm</t>
  </si>
  <si>
    <t>RASTRELLA FOGLIE 70 cm</t>
  </si>
  <si>
    <t>ZAPPA 60 cm</t>
  </si>
  <si>
    <t>GIARDINAGGIO PER LA CLASSE - 1</t>
  </si>
  <si>
    <t>890826</t>
  </si>
  <si>
    <t>SECCHIELLO IN METALLO</t>
  </si>
  <si>
    <t>890827</t>
  </si>
  <si>
    <t>MINI ATTREZZI DA GIARDINAGGIO</t>
  </si>
  <si>
    <t>TRAMPOLI ANTISCIVOLO - 1 coppi</t>
  </si>
  <si>
    <t>CORDA PER SALTO 200cm c/manopo</t>
  </si>
  <si>
    <t>CORDA PER SALTO 300cm c/manopo</t>
  </si>
  <si>
    <t>CORDA PER SALTARE INSIEME 5 me</t>
  </si>
  <si>
    <t>PARACADUTE diam.3,5m con 8 man</t>
  </si>
  <si>
    <t>PARACADUTE diam. 5m con 16 man</t>
  </si>
  <si>
    <t>PARACADUTE diam. 7m con 24 man</t>
  </si>
  <si>
    <t>SERPENTE PRUDENTE lunghezza 18</t>
  </si>
  <si>
    <t>893714</t>
  </si>
  <si>
    <t>PIEDIBUS</t>
  </si>
  <si>
    <t>894301</t>
  </si>
  <si>
    <t>BIRILLI MULTICOLORE</t>
  </si>
  <si>
    <t>TRACCE PER PREGRAFISMO "SET BA</t>
  </si>
  <si>
    <t>PISTE GRAFICHE: SET COMPLETO 5</t>
  </si>
  <si>
    <t>896403</t>
  </si>
  <si>
    <t>PALLE GRIP</t>
  </si>
  <si>
    <t>896404</t>
  </si>
  <si>
    <t>PALLE SENSORIALI DIVERTENTI</t>
  </si>
  <si>
    <t>896405</t>
  </si>
  <si>
    <t>PALLE TATTILI</t>
  </si>
  <si>
    <t>896406</t>
  </si>
  <si>
    <t>PALLE GLITTERATE</t>
  </si>
  <si>
    <t>896407</t>
  </si>
  <si>
    <t>PALLE MISTERIOSE SENSORIALI</t>
  </si>
  <si>
    <t>896408</t>
  </si>
  <si>
    <t>PALLE SENSORIALI</t>
  </si>
  <si>
    <t>896422</t>
  </si>
  <si>
    <t>PRENDI LA PALLA</t>
  </si>
  <si>
    <t>PALLE MONOCOLORE diam. 14cm -</t>
  </si>
  <si>
    <t>896517</t>
  </si>
  <si>
    <t>PALLA MAPPAMONDO</t>
  </si>
  <si>
    <t>PALLONE CALCIO SUPER TELE 1 pe</t>
  </si>
  <si>
    <t>PALLONE CALCIO SPORT diam. 23</t>
  </si>
  <si>
    <t>896701</t>
  </si>
  <si>
    <t>PALLONE CALCIO PROFESSIONALE</t>
  </si>
  <si>
    <t>PALLONE DA CALCETTO REGOLAMENT</t>
  </si>
  <si>
    <t>PALLONE DA CALCIO REGOLAMENTAR</t>
  </si>
  <si>
    <t>PALLE COLORATE diam. 5,5cm - 4</t>
  </si>
  <si>
    <t>PALLE COLORATE diam. 12,5cm -</t>
  </si>
  <si>
    <t>TAPPETO LA TUA CITTÀ cm 100x20</t>
  </si>
  <si>
    <t>TAPPETO LA TUA CITTA' cm 200x2</t>
  </si>
  <si>
    <t>TAPPETO PISTA DEL DESERTO 100x</t>
  </si>
  <si>
    <t>TAPPETO PISTA DEL DESERTO 200x</t>
  </si>
  <si>
    <t>TAPPETO FERROVIA/STRADE cm 100</t>
  </si>
  <si>
    <t>PERCORSO STRADALE PUZZLE - 30</t>
  </si>
  <si>
    <t>TAPPETO STR. PICCOLA GENOVA 10</t>
  </si>
  <si>
    <t>TAPPETO STR. PICCOLA MILANO 10</t>
  </si>
  <si>
    <t>STRISCE PEDONALI 80x130cm 1 ta</t>
  </si>
  <si>
    <t>FRECCE PER SEGNALETICA 60x90cm</t>
  </si>
  <si>
    <t>STRISCE PEDONALI E FRECCE SEGN</t>
  </si>
  <si>
    <t>SEGNALI STRADALI CON VELCRO -</t>
  </si>
  <si>
    <t>SEGNALI STRADALI CON SUPPORTO</t>
  </si>
  <si>
    <t>901141</t>
  </si>
  <si>
    <t>GRANDE TEATRO DEI BURATTINI cm</t>
  </si>
  <si>
    <t>LAVAGNETTA MAGNETICA DOUBLE-FA</t>
  </si>
  <si>
    <t>903110</t>
  </si>
  <si>
    <t>I BURATTINI DELLE FIABE</t>
  </si>
  <si>
    <t>BURATTINI DELLE EMOZIONI + CD</t>
  </si>
  <si>
    <t>BURATTINI DELLE EMOZIONI IN FE</t>
  </si>
  <si>
    <t>BURATTINI SULLE DITA - 10 pezz</t>
  </si>
  <si>
    <t>PINOCCHIO: BURATTINI PER RACCO</t>
  </si>
  <si>
    <t>FAMIGLIA: BURATTINI PER RACCON</t>
  </si>
  <si>
    <t>BURATTINI FIABE FANTASTICHE -</t>
  </si>
  <si>
    <t>MANTELLI DEI TRAVESTIMENTI - 1</t>
  </si>
  <si>
    <t>MANTELLI DEI TRAVESTIMENTI - 4</t>
  </si>
  <si>
    <t>904409</t>
  </si>
  <si>
    <t>PASTIGLIE FACE PAINT 6x8 ml</t>
  </si>
  <si>
    <t>904410</t>
  </si>
  <si>
    <t>PASTIGLIE FACE PAINT 5x20 ml</t>
  </si>
  <si>
    <t>TRUCCHI PER DRAMMATIZZAZIONE 5</t>
  </si>
  <si>
    <t>PENNELLI PER TRUCCO DA VINCI -</t>
  </si>
  <si>
    <t>MATITONI MAKE UP COLORI PRIMAR</t>
  </si>
  <si>
    <t>PASTELLI MORBIDI PER TRUCCO -</t>
  </si>
  <si>
    <t>904432</t>
  </si>
  <si>
    <t>PASTELLONI PER TRUCCO JUMBO -</t>
  </si>
  <si>
    <t>PASTELLONI PER TRUCCO CON DOSA</t>
  </si>
  <si>
    <t>MATITONI MAKE UP COLORI METALL</t>
  </si>
  <si>
    <t>OMBRETTI MAKE UP COLORI METALL</t>
  </si>
  <si>
    <t>904437</t>
  </si>
  <si>
    <t>PASTIGLIE FACE PAINT 5x20 ml R</t>
  </si>
  <si>
    <t>904438</t>
  </si>
  <si>
    <t>PASTIGLIE FACE PAINT 5x20 ml O</t>
  </si>
  <si>
    <t>904439</t>
  </si>
  <si>
    <t>PASTIGLIE FACE PAINT 5x20ml AR</t>
  </si>
  <si>
    <t>904440</t>
  </si>
  <si>
    <t>ESPOSITORE PASTIGLIE FACE PAIN</t>
  </si>
  <si>
    <t>904441</t>
  </si>
  <si>
    <t>PASTIGLIE FACE PAINT 5x20 ml B</t>
  </si>
  <si>
    <t>904442</t>
  </si>
  <si>
    <t>PASTIGLIE FACE PAINT 5x20 ml N</t>
  </si>
  <si>
    <t>904443</t>
  </si>
  <si>
    <t>904444</t>
  </si>
  <si>
    <t>PASTIGLIE FACE PAINT 5x20 ml G</t>
  </si>
  <si>
    <t>904445</t>
  </si>
  <si>
    <t>904446</t>
  </si>
  <si>
    <t>PASTIGLIE FACE PAINT 5x20 ml V</t>
  </si>
  <si>
    <t>904447</t>
  </si>
  <si>
    <t>PASTIGLIE FACE PAINT 5x20ml AZ</t>
  </si>
  <si>
    <t>904448</t>
  </si>
  <si>
    <t>PASTIGLIE FACE PAINT 5x20ml MA</t>
  </si>
  <si>
    <t>904449</t>
  </si>
  <si>
    <t>TRUCCHI IN PASTIGLIE ROSSO ml.</t>
  </si>
  <si>
    <t>TRUCCHI IN PASTIGLIE GIALLO ml</t>
  </si>
  <si>
    <t>TRUCCHI IN PASTIGLIE BLU  ml.1</t>
  </si>
  <si>
    <t>904460</t>
  </si>
  <si>
    <t>BLISTER PASTIGLIE FACE PAINT H</t>
  </si>
  <si>
    <t>904462</t>
  </si>
  <si>
    <t>BLISTER PASTIGLIE FACE PAINT Z</t>
  </si>
  <si>
    <t>904463</t>
  </si>
  <si>
    <t>BLISTER PASTIG. FACE PAINT PRI</t>
  </si>
  <si>
    <t>904464</t>
  </si>
  <si>
    <t>BLISTER PASTIGLIE FACE PAINT P</t>
  </si>
  <si>
    <t>904465</t>
  </si>
  <si>
    <t>BLISTER PAST. FACE PAINT HALLO</t>
  </si>
  <si>
    <t>904470</t>
  </si>
  <si>
    <t>ESPOSITORE TWIST FACE PAINT</t>
  </si>
  <si>
    <t>904490</t>
  </si>
  <si>
    <t>BLISTER TWIST FACE PAINT 3 PZ</t>
  </si>
  <si>
    <t>904491</t>
  </si>
  <si>
    <t>TWIST FACE PAINT BIANCO 5 PZ</t>
  </si>
  <si>
    <t>904492</t>
  </si>
  <si>
    <t>TWIST FACE PAINT NERO 5 PZ</t>
  </si>
  <si>
    <t>904493</t>
  </si>
  <si>
    <t>TWIST FACE PAINT ROSSO 5 PZ</t>
  </si>
  <si>
    <t>904494</t>
  </si>
  <si>
    <t>TWIST FACE PAINT GIALLO 5 PZ</t>
  </si>
  <si>
    <t>904495</t>
  </si>
  <si>
    <t>TWIST FACE PAINT BLU 5 PZ</t>
  </si>
  <si>
    <t>904496</t>
  </si>
  <si>
    <t>TWIST FACE PAINT VERDE 5 PZ</t>
  </si>
  <si>
    <t>904497</t>
  </si>
  <si>
    <t>TWIST FACE PAINT ROSA 5 PZ</t>
  </si>
  <si>
    <t>904499</t>
  </si>
  <si>
    <t>TWIST FACE PAINT ARANCIONE 5 P</t>
  </si>
  <si>
    <t>MASCHERINE DI CARTA DA DECORAR</t>
  </si>
  <si>
    <t>CAPPELLO IN CARTONCINO - 3 pez</t>
  </si>
  <si>
    <t>MASCHERE 3D ANIMALI FATTORIA -</t>
  </si>
  <si>
    <t>MASCHERE 3D ANIMALI ESOTICI -</t>
  </si>
  <si>
    <t>904927</t>
  </si>
  <si>
    <t>CORONE IN CARTA DA DECORARE -</t>
  </si>
  <si>
    <t>909728</t>
  </si>
  <si>
    <t>LIBRERIA SU RUOTE</t>
  </si>
  <si>
    <t>909729</t>
  </si>
  <si>
    <t>LIBRERIA TULIPANO</t>
  </si>
  <si>
    <t>LIBRERIA PER BIBLIOTECA - MOD.</t>
  </si>
  <si>
    <t>LIBRERIA PER BIBLIOTECA ESTENS</t>
  </si>
  <si>
    <t>CARRELLO ASCIUGADISEGNI CON 17</t>
  </si>
  <si>
    <t>ASCIUGADISEGNI DA PARETE IN LE</t>
  </si>
  <si>
    <t>ASCIUGADISEGNI DA PARETE METAL</t>
  </si>
  <si>
    <t>CARRELLO ASCIUGADISEGNI CON 25</t>
  </si>
  <si>
    <t>LIBRERIA BIFACCIALE/ESPOS.4 RI</t>
  </si>
  <si>
    <t>LIBRERIA BIFACCIALE/ESPOS.3 RI</t>
  </si>
  <si>
    <t>LIBRERIA DEI PICCOLI cm 37x94x</t>
  </si>
  <si>
    <t>LIBRERIA BIFACCIALE ARCOBALENO</t>
  </si>
  <si>
    <t>ESPOSITORE METALLICO ORIZZ.A P</t>
  </si>
  <si>
    <t>ESPOSITORE METALLICO VERT. A P</t>
  </si>
  <si>
    <t>LIBRERIA A 3 PANNELLI 77x10x15</t>
  </si>
  <si>
    <t>ESPOSITORE A PARETE cm 78x13x1</t>
  </si>
  <si>
    <t>LIBRERIA ESPOSITORE ALTA C/RUO</t>
  </si>
  <si>
    <t>LIBRERIA ESPOSITORE BASSA C/RU</t>
  </si>
  <si>
    <t>909807</t>
  </si>
  <si>
    <t>LIBRERIA ZEBRA</t>
  </si>
  <si>
    <t>909808</t>
  </si>
  <si>
    <t>LIBRERIA CASTELLO</t>
  </si>
  <si>
    <t>909809</t>
  </si>
  <si>
    <t>LIBRERIA ALBERO</t>
  </si>
  <si>
    <t>SCRIVANIA LATERALE "LINEA UFFI</t>
  </si>
  <si>
    <t>TAVOLO RIUNIONE</t>
  </si>
  <si>
    <t>PROTEZIONE MURALE (SL) cm 100x</t>
  </si>
  <si>
    <t>PROTEZIONE SPIGOLI AZZURRO 4p+</t>
  </si>
  <si>
    <t>PROTEZIONE SPIGOLI BLU 4pz + C</t>
  </si>
  <si>
    <t>PROTEZIONE SPIGOLI GIALLO 4pz+</t>
  </si>
  <si>
    <t>PROTEZIONE SPIGOLI ARANCIO 4p+</t>
  </si>
  <si>
    <t>PROTEZIONE SPIGOLI AZZURRO 150</t>
  </si>
  <si>
    <t>PROTEZIONE SPIGOLI ARANCIO 150</t>
  </si>
  <si>
    <t>PROTEZIONE SPIGOLI VERDE 150x1</t>
  </si>
  <si>
    <t>PROTEZIONE SPIGOLI ROSSO 150x1</t>
  </si>
  <si>
    <t>PROTEZIONE SPIGOLI GIALLO 150x</t>
  </si>
  <si>
    <t>PROTEZIONE SPIGOLI BLU 150x13</t>
  </si>
  <si>
    <t>PORTA PANNOLINI 16 POSTI "PREM</t>
  </si>
  <si>
    <t>CARRELLO PORTAVIVANDE IN PLAST</t>
  </si>
  <si>
    <t>BICCHIERE ml189 - 6 pezzi</t>
  </si>
  <si>
    <t>BROCCA IN POLICARBONATO 0,9 li</t>
  </si>
  <si>
    <t>PIATTI BIANCHI IN POLICARBONAT</t>
  </si>
  <si>
    <t>SALVADITA PER PORTE 110°</t>
  </si>
  <si>
    <t>PROTEZIONI PER PORTE E FINESTR</t>
  </si>
  <si>
    <t>PROTEZIONE SPIGOLO IN PVC AZZU</t>
  </si>
  <si>
    <t>PROTEZIONE SPIGOLO IN PVC ROSS</t>
  </si>
  <si>
    <t>PIATTI FONDI COLORATI POLICARB</t>
  </si>
  <si>
    <t>BICCHIERI C/MANICO COLORATI 12</t>
  </si>
  <si>
    <t>PIATTI PIANI COLORATI IN ABS 2</t>
  </si>
  <si>
    <t>PROTEZIONE SPIGOLO IN PVC ARAN</t>
  </si>
  <si>
    <t>911060</t>
  </si>
  <si>
    <t>CARRELLO PORTAVIVANDE IN ACCIA</t>
  </si>
  <si>
    <t>SET POSATINE IN PLASTICA - ROS</t>
  </si>
  <si>
    <t>SET POSATINE IN PLASTICA - GIA</t>
  </si>
  <si>
    <t>PIATTI PIANI IN MELAMINA BIANC</t>
  </si>
  <si>
    <t>PIATTI PIANI IN MELAMINA GIALL</t>
  </si>
  <si>
    <t>PIATTI PIANI IN MELAMINA VERDI</t>
  </si>
  <si>
    <t>PIATTI FONDI IN MELAMINA BIANC</t>
  </si>
  <si>
    <t>PIATTI FONDI IN MELAMINA GIALL</t>
  </si>
  <si>
    <t>BICCHIERI IN MELAMINA BIANCHI</t>
  </si>
  <si>
    <t>BICCHIERI IN MELAMINA GIALLI 4</t>
  </si>
  <si>
    <t>BICCHIERI IN MELAMINA VERDI 4p</t>
  </si>
  <si>
    <t>911096</t>
  </si>
  <si>
    <t>POSATINE IN ACCIAIO INOX</t>
  </si>
  <si>
    <t>DIVISORI 4 PANNELLI RETTANGOLA</t>
  </si>
  <si>
    <t>DIVISORIO RETTANGOLARE ROSSO 1</t>
  </si>
  <si>
    <t>DIVISORIO RETTANGOLARE GIALLO</t>
  </si>
  <si>
    <t>DIVISORIO RETTANGOLARE BLU 120</t>
  </si>
  <si>
    <t>DIVISORIO RETTANGOLARE VERDE 1</t>
  </si>
  <si>
    <t>DIVISORIO QUADRATO ROSSO cm 78</t>
  </si>
  <si>
    <t>DIVISORIO QUADRATO GIALLO cm 7</t>
  </si>
  <si>
    <t>DIVISORIO QUADRATO BLU cm 78x7</t>
  </si>
  <si>
    <t>DIVISORIO QUADRATO VERDE cm 78</t>
  </si>
  <si>
    <t>DIVISORI: SET 4 PANNELLI QUADR</t>
  </si>
  <si>
    <t>DIVISORI QUADRATI - SET COMPLE</t>
  </si>
  <si>
    <t>STACCIONATA CON LUNA E STELLIN</t>
  </si>
  <si>
    <t>DECORO STELLA E LUNA (solo dec</t>
  </si>
  <si>
    <t>DIVISORIO NIDO CON TUNNEL</t>
  </si>
  <si>
    <t>MEZZI ARCHI ALTI "Linea IDEA"</t>
  </si>
  <si>
    <t>PANNELLO BAMBU' ONDA ALTO "IDE</t>
  </si>
  <si>
    <t>MOBILE BASSO cm 41h "Linea IDE</t>
  </si>
  <si>
    <t>MOBILE C/DIVISORI cm 61h "IDEA</t>
  </si>
  <si>
    <t>MOBILE C/PIANI REGOL. cm 61h "</t>
  </si>
  <si>
    <t>MOBILE C/ANTE cm 61h "Linea ID</t>
  </si>
  <si>
    <t>MOBILE CASSETTIERA cm 61h "IDE</t>
  </si>
  <si>
    <t>MOBILE C/DIVISORI cm 81h "IDEA</t>
  </si>
  <si>
    <t>MOBILE EXTRALARGE C/DIVISORI c</t>
  </si>
  <si>
    <t>MOBILE C/PIANI REGOL. cm 81h "</t>
  </si>
  <si>
    <t>MOBILE EXTRALARGE C/RIPIANI cm</t>
  </si>
  <si>
    <t>MOBILE C/ANTE cm 81h "Linea ID</t>
  </si>
  <si>
    <t>MOBILE CASSETTIERA cm 81h "IDE</t>
  </si>
  <si>
    <t>MOBILE EXTRALARGE C/CASSETTI c</t>
  </si>
  <si>
    <t>MOBILE EXTRALARGE cm 102 C/DIV</t>
  </si>
  <si>
    <t>MOBILE ALTO C/CASSETTIERA cm 1</t>
  </si>
  <si>
    <t>MOBILE ANGOLARE 90° cm 41h "ID</t>
  </si>
  <si>
    <t>MOBILE ANGOLARE 45° cm 41h "ID</t>
  </si>
  <si>
    <t>MOBILE ANGOLARE 90° cm 61h "ID</t>
  </si>
  <si>
    <t>MOBILE ANGOLARE 45° cm 61h "ID</t>
  </si>
  <si>
    <t>MOBILE ANGOLARE 90° cm 81h "ID</t>
  </si>
  <si>
    <t>MOBILE ANGOLARE 45° cm 81h "ID</t>
  </si>
  <si>
    <t>MOBILE ANGOLARE INTERNO 45° cm</t>
  </si>
  <si>
    <t>PANNELLO LEGNO LARGO cm 61h "I</t>
  </si>
  <si>
    <t>PANNELLO TRASP. LARGO cm 61h "</t>
  </si>
  <si>
    <t>PANNELLO LEGNO STRETTO cm 81 "</t>
  </si>
  <si>
    <t>PANNELLO TRASP. STRETTO 81h "I</t>
  </si>
  <si>
    <t>PANNELLO LEGNO LARGO cm 81h "I</t>
  </si>
  <si>
    <t>PANNELLO TRASP. LARGO cm 81h "</t>
  </si>
  <si>
    <t>PANNELLO LEGNO EXTRALARGE 81h</t>
  </si>
  <si>
    <t>PANNELLO TRASP. EXTRALARGE 81h</t>
  </si>
  <si>
    <t>PANNELLO LEGNO LARGO cm 122h "</t>
  </si>
  <si>
    <t>PANNELLO LEGNO EXTRALARGE cm 1</t>
  </si>
  <si>
    <t>PANNELLO ONDA LEGNO cm 41-61 "</t>
  </si>
  <si>
    <t>PANNELLO ONDA TRASP cm 41-61 "</t>
  </si>
  <si>
    <t>PANNELLO ONDA LEGNO cm 61-81 "</t>
  </si>
  <si>
    <t>PANNELLO ONDA TRASP cm 61-81 "</t>
  </si>
  <si>
    <t>PANNELLO ONDA TRASP cm81-102 "</t>
  </si>
  <si>
    <t>PANNELLO REGOLABILE "Linea IDE</t>
  </si>
  <si>
    <t>CANCELLETTO EDUCATORE "Linea I</t>
  </si>
  <si>
    <t>LISTELLO ANCORAGGIO PARETE cm</t>
  </si>
  <si>
    <t>ELEMENTO CONG. OTTAGONALE cm 4</t>
  </si>
  <si>
    <t>ELEMENTO CONG. OTTAGONALE cm 6</t>
  </si>
  <si>
    <t>ELEMENTO CONG. OTTAGONALE cm 8</t>
  </si>
  <si>
    <t>ELEMENTO CONG. OTTAGONALE cm 1</t>
  </si>
  <si>
    <t>ELEMENTO DI COPERTURA "Linea I</t>
  </si>
  <si>
    <t>ALETTE STABILIZZATRICI "Linea</t>
  </si>
  <si>
    <t>TENDA RETTANGOLARE BLU cm 218x</t>
  </si>
  <si>
    <t>MEZZI ARCHI BASSI "Linea IDEA"</t>
  </si>
  <si>
    <t>TENDA QUADRATA VERDE cm 220x22</t>
  </si>
  <si>
    <t>ARMADIO ANTE BATTENTI 100x45x2</t>
  </si>
  <si>
    <t>ARMADIO ANTE SCORREVOLI 120x45</t>
  </si>
  <si>
    <t>ARMADIO ANTE SCORREVOLI 150x45</t>
  </si>
  <si>
    <t>ARMADIO ANTE SCORREVOLI 180x45</t>
  </si>
  <si>
    <t>ARMADIO ANTE VETRI SCORR.120x4</t>
  </si>
  <si>
    <t>ARMADIO ANTE VETRI SCORR.180x4</t>
  </si>
  <si>
    <t>LETTINO VISITA MEDICA cm 190x6</t>
  </si>
  <si>
    <t>ARMADIO SPOGLIAT.1 POSTO 32x50</t>
  </si>
  <si>
    <t>ARMADIO SPOGLIAT.2 POSTI 62x50</t>
  </si>
  <si>
    <t>ARMADIO SPOGLIAT.3 POSTI 91x50</t>
  </si>
  <si>
    <t>ARMADIO SPOGLIAT.4POSTI 120x50</t>
  </si>
  <si>
    <t>ARMADIO SPOGLIAT.SPORCO PULITO</t>
  </si>
  <si>
    <t>BACHECA CON SERRATURA E PORTAM</t>
  </si>
  <si>
    <t>BACHECA SUGHERO CORNICE LEGNO</t>
  </si>
  <si>
    <t>BACHECA SUGHERO CORNICE ALL. 9</t>
  </si>
  <si>
    <t>BACHECA SUGHERO CORNICE ALL. 1</t>
  </si>
  <si>
    <t>BACHECA C/SERRA.+PORTAMESS.SUG</t>
  </si>
  <si>
    <t>914823</t>
  </si>
  <si>
    <t>BACHECA PORTACHIAVI 45 POSTI</t>
  </si>
  <si>
    <t>914824</t>
  </si>
  <si>
    <t>BACHECA PORTACHIAVI 90 POSTI</t>
  </si>
  <si>
    <t>914901</t>
  </si>
  <si>
    <t>LISTELLO BLOCCAFOGLI IN LEGNO</t>
  </si>
  <si>
    <t>914908</t>
  </si>
  <si>
    <t>LAVAGNETTA NUVOLA</t>
  </si>
  <si>
    <t>FASCIA PORTADISEGNI CASTELLO 1</t>
  </si>
  <si>
    <t>TAVOLO ROTONDO 4 TENERI AMICI</t>
  </si>
  <si>
    <t>TAVOLO QUADRATO 4 TENERI AMICI</t>
  </si>
  <si>
    <t>KIT SEDIE E TAVOLO 4 TENERI AM</t>
  </si>
  <si>
    <t>SEDIA RANA 4 TENERI AMICI - 1p</t>
  </si>
  <si>
    <t>SEDIA ORSETTO 4 TENERI AMICI -</t>
  </si>
  <si>
    <t>SEDIA GATTINO 4 TENERI AMICI -</t>
  </si>
  <si>
    <t>SEDIA TOPOLINO 4 TENERI AMICI</t>
  </si>
  <si>
    <t>KIT SEDIE 4 TENERI AMICI - 4 p</t>
  </si>
  <si>
    <t>SEDIA ERGONOMICA NIDO ROSSA</t>
  </si>
  <si>
    <t>SEDIA ERGONOMICA NIDO GIALLA</t>
  </si>
  <si>
    <t>SEDIA ERGONOMICA NIDO VERDE</t>
  </si>
  <si>
    <t>SEDIA ERGONOMICA NIDO AZZURRA</t>
  </si>
  <si>
    <t>SEDIE ERGON. NIDO ROSSE 10 PZ</t>
  </si>
  <si>
    <t>SEDIE ERGON. NIDO GIALLE 10 PZ</t>
  </si>
  <si>
    <t>SEDIE ERGON. NIDO VERDI 10 PZ</t>
  </si>
  <si>
    <t>SEDIE ERGON. NIDO AZZURRE 10 P</t>
  </si>
  <si>
    <t>SEDIA ERGONOMICA SC.INF. ROSSA</t>
  </si>
  <si>
    <t>SEDIA ERGONOMICA SC.INF. GIALL</t>
  </si>
  <si>
    <t>SEDIA ERGONOMICA SC.INF. VERDE</t>
  </si>
  <si>
    <t>SEDIA ERGONOMICA SC.INF. AZZUR</t>
  </si>
  <si>
    <t>SEDIE ERGON. SC.INF. ROSSE 10p</t>
  </si>
  <si>
    <t>SEDIE ERGON. SC.INF. GIALLE10p</t>
  </si>
  <si>
    <t>SEDIE ERGON. SC.INF. VERDI 10p</t>
  </si>
  <si>
    <t>SEDIE ERGON. NEW SC.INF. AZZ.1</t>
  </si>
  <si>
    <t>SEDIA ERGONOMICA 1 CICLO BLU</t>
  </si>
  <si>
    <t>SEDIA ERGONOMICA 2 CICLO BLU</t>
  </si>
  <si>
    <t>SEDIA ERGONOMICA ADULTI AZZURR</t>
  </si>
  <si>
    <t>SEDIE ERGON. NIDO 4 colori</t>
  </si>
  <si>
    <t>SEDIE ERGON. SC INFANZIA 4 COL</t>
  </si>
  <si>
    <t>SEDIA ERGONOMICA SC.INF ARANCI</t>
  </si>
  <si>
    <t>SEDIE ERGON SC.INF ARANCIO 10p</t>
  </si>
  <si>
    <t>916169</t>
  </si>
  <si>
    <t>TAVOLO ERGONOMICO NIDO ARANCIO</t>
  </si>
  <si>
    <t>916170</t>
  </si>
  <si>
    <t>TAVOLO ERGON SC INFANZIA ARANC</t>
  </si>
  <si>
    <t>916171</t>
  </si>
  <si>
    <t>TAVOLO ERGON NIDO ARANCIO + 6</t>
  </si>
  <si>
    <t>916172</t>
  </si>
  <si>
    <t>TAVOLO ERGON SC INF+6 SEDIE AR</t>
  </si>
  <si>
    <t>SEDIA GARDEN BLU - 1 pezzo</t>
  </si>
  <si>
    <t>SEDIA GARDEN BLU - 10 pezzi</t>
  </si>
  <si>
    <t>916176</t>
  </si>
  <si>
    <t>SEDIA ERGONOMICA NIDO ARANCION</t>
  </si>
  <si>
    <t>916177</t>
  </si>
  <si>
    <t>SEDIE ERGON. NIDO ARANCIONI 10</t>
  </si>
  <si>
    <t>TAVOLO ERGONOM INFANZIA AZZURR</t>
  </si>
  <si>
    <t>TAVOLO SC INFANZIA AZZ h 52 GA</t>
  </si>
  <si>
    <t>TAVOLO ERGON NIDO + 6 SEDIE AZ</t>
  </si>
  <si>
    <t>TAVOLO SC INF + 6 SEDIE AZZURR</t>
  </si>
  <si>
    <t>TAVOLO SC.INF.ALTO+6 SEDIE AZZ</t>
  </si>
  <si>
    <t>TAVOLO ERGONOMICO INFANZIA GIA</t>
  </si>
  <si>
    <t>TAVOLO ERGON SC PRIMARIA AZZUR</t>
  </si>
  <si>
    <t>TAVOLO ERGON NIDO GIALLO + 6 S</t>
  </si>
  <si>
    <t>TAVOLO ERGON SC INF+6 SEDIE GI</t>
  </si>
  <si>
    <t>TAVOLO ERGON SCPRIM AZZ +6 SED</t>
  </si>
  <si>
    <t>TAVOLO ERGON NIDO + 6 SEDIE RO</t>
  </si>
  <si>
    <t>TAVOLO ERGON NIDO + 6 SEDIE VE</t>
  </si>
  <si>
    <t>TAVOLO ERGONOMICO INFANZIA ROS</t>
  </si>
  <si>
    <t>TAVOLO SC INF ERGON + 6 SEDIE</t>
  </si>
  <si>
    <t>TAVOLO ERGONOMICO INFANZIA VER</t>
  </si>
  <si>
    <t>TAVOLO L.PASTELLO NEW GIALLO B</t>
  </si>
  <si>
    <t>TAV L.PASTELLO NEW AZZURRO CON</t>
  </si>
  <si>
    <t>TAV PASTELLO NEW ARANCIO MANDA</t>
  </si>
  <si>
    <t>TAVOLO L. PASTELLO NEW VERDE M</t>
  </si>
  <si>
    <t>SEDIA GIALLO BANANA L. PASTELL</t>
  </si>
  <si>
    <t>SEDIA AZZURRO CONFETTO L.PASTE</t>
  </si>
  <si>
    <t>SEDIA ARANC. MANDAR. L.PASTELL</t>
  </si>
  <si>
    <t>SEDIA VERDE MELA LINEA PASTELL</t>
  </si>
  <si>
    <t>TAV + 6 SEDIE GIALLO L.PASTELL</t>
  </si>
  <si>
    <t>TAV +6 SEDIE AZZURRO L.PASTELL</t>
  </si>
  <si>
    <t>TAV +6 SEDIE ARANCIO L.PASTELL</t>
  </si>
  <si>
    <t>TAV +6 SEDIE VERDE L. PASTELLO</t>
  </si>
  <si>
    <t>TAVOLO SINUOSO TAO ROSSO INFAN</t>
  </si>
  <si>
    <t>TAVOLO SINUOSO TAO GIALLO INFA</t>
  </si>
  <si>
    <t>TAVOLO SINUOSO TAO BLU INFANZI</t>
  </si>
  <si>
    <t>TAVOLO SINUOSO TAO VERDE INFAN</t>
  </si>
  <si>
    <t>TAVOLO SINUOSO ONDA ROSSO INFA</t>
  </si>
  <si>
    <t>TAVOLO SINUOSO ONDA GIALLO INF</t>
  </si>
  <si>
    <t>TAVOLO SINUOSO ONDA BLU INFANZ</t>
  </si>
  <si>
    <t>TAVOLO SINUOSO ONDA VERDE INFA</t>
  </si>
  <si>
    <t>916733</t>
  </si>
  <si>
    <t>TAVOLO ONDA ROSSO+6 SEDIE ROSS</t>
  </si>
  <si>
    <t>916734</t>
  </si>
  <si>
    <t>TAVOLO ONDA GIALLO+6 SEDIE GIA</t>
  </si>
  <si>
    <t>916735</t>
  </si>
  <si>
    <t>TAVOLO ONDA BLU+6 SEDIE BLU IN</t>
  </si>
  <si>
    <t>916736</t>
  </si>
  <si>
    <t>TAVOLO ONDA VERDE+6 SEDIE VERD</t>
  </si>
  <si>
    <t>916737</t>
  </si>
  <si>
    <t>TAVOLI TAO ROSSO/BLU+6 SEDIE</t>
  </si>
  <si>
    <t>916738</t>
  </si>
  <si>
    <t>TAVOLI TAO GIALLO/VERDE+6 SEDI</t>
  </si>
  <si>
    <t>BANCO RETTANGOLARE H REGOLABIL</t>
  </si>
  <si>
    <t>BANCO RETTANGOLARE BIPOSTO H R</t>
  </si>
  <si>
    <t>TAVOLO PAPPA C/SEGG. 5 POSTI c</t>
  </si>
  <si>
    <t>TAVOLO RETTANGOLARE ROSSO 150x</t>
  </si>
  <si>
    <t>917106</t>
  </si>
  <si>
    <t>TAVOLO RETTANGOLARE BLU 150x75</t>
  </si>
  <si>
    <t>TAVOLO RETTANGOLARE cm 120x65x</t>
  </si>
  <si>
    <t>TAVOLO ESAGONALE MAXI lato cm6</t>
  </si>
  <si>
    <t>TAVOLO RETTANGOLARE cm 150x75x</t>
  </si>
  <si>
    <t>917123</t>
  </si>
  <si>
    <t>TAV.RETT.+6 SEDIE A SCOCCA L.S</t>
  </si>
  <si>
    <t>TAVOLO BASIC RETTANGOLARE 160x</t>
  </si>
  <si>
    <t>CATTEDRA CON CASSETTO cm 130x6</t>
  </si>
  <si>
    <t>TAVOLO RIBALTABILE A SCOMPARSA</t>
  </si>
  <si>
    <t>TAVOLO QUADRATO MAXI cm 75x75x</t>
  </si>
  <si>
    <t>TAVOLO RETTANGOLARE cm 65x130x</t>
  </si>
  <si>
    <t>TAVOLO RETTANGOLARE cm 130x65x</t>
  </si>
  <si>
    <t>TAVOLO RETTANG.GIGANTE cm75x15</t>
  </si>
  <si>
    <t>TAVOLO PAPPA 5 POSTI cm 90x140</t>
  </si>
  <si>
    <t>TAVOLO RETTANG.GIGANTE 75x150x</t>
  </si>
  <si>
    <t>TAVOLO RETTANG.GIGANTE cm150x7</t>
  </si>
  <si>
    <t>SEDIA A SCOCCA PLASTICA SC.INF</t>
  </si>
  <si>
    <t>APPENDIABITI ONDA C/MENSOLA 6</t>
  </si>
  <si>
    <t>APPENDIABITI ONDA C/MENSOLA 10</t>
  </si>
  <si>
    <t>SEDIA A SCOCCA PLASTICA PER AD</t>
  </si>
  <si>
    <t>APPENDIABITI A PARETE A 2 POST</t>
  </si>
  <si>
    <t>APPENDIABITI A PARETE A 5 POST</t>
  </si>
  <si>
    <t>APPENDIABITI A PARETE A 10 POS</t>
  </si>
  <si>
    <t>MENSOLA PORTA BICCHIERI/ASCIUG</t>
  </si>
  <si>
    <t>PORTAOMBRELLI IN METALLO 10 po</t>
  </si>
  <si>
    <t>SEGGIOLONE C/TELAIO IN FAGGIO</t>
  </si>
  <si>
    <t>SEGGIOLONE "PREMIUM" cm 36x33x</t>
  </si>
  <si>
    <t>SGABELLO PER EDUCATORI</t>
  </si>
  <si>
    <t>PANCHETTA TORNITA PLURIUSO 1 p</t>
  </si>
  <si>
    <t>PANCA TORNITA C/SCHIENALE SC.I</t>
  </si>
  <si>
    <t>SEDIA LEGNO NATURALE SC.INFANZ</t>
  </si>
  <si>
    <t>SEDIA LEGNO ROSSA SC.INFANZIA</t>
  </si>
  <si>
    <t>SEDIA LEGNO GIALLA SC.INFANZIA</t>
  </si>
  <si>
    <t>SEDIA LEGNO VERDE SC.INFANZIA</t>
  </si>
  <si>
    <t>SEDIA LEGNO BLU SC.INFANZIA cm</t>
  </si>
  <si>
    <t>SEDIA LEGNO NATURALE S/BRACC.h</t>
  </si>
  <si>
    <t>SEDIA IN FAGGIO SCUOLA INFANZI</t>
  </si>
  <si>
    <t>SEDIA IN FAGGIO SECONDARIA DI</t>
  </si>
  <si>
    <t>917286</t>
  </si>
  <si>
    <t>SEDIA LEGNO NATURALE S/BRACC.</t>
  </si>
  <si>
    <t>PANCA TORNITA X SCUOLA INF.S/S</t>
  </si>
  <si>
    <t>SEDIA IN FAGGIO BIENNIO PRIMAR</t>
  </si>
  <si>
    <t>SEDIA IN FAGGIO TRIENNIO PRIMA</t>
  </si>
  <si>
    <t>SEDIA TORNITA NIDO SENZA BRACC</t>
  </si>
  <si>
    <t>SEDIA LEGNO NATUR.S/BRACCIOLI</t>
  </si>
  <si>
    <t>SEDIA LEGNO NATUR.C/BRACCIOLI</t>
  </si>
  <si>
    <t>SEDIA PER ADULTI cm 46,5h NATU</t>
  </si>
  <si>
    <t>SEDIA BILAMINATO ROSSO SC.INFA</t>
  </si>
  <si>
    <t>SEDIA VERDE SCUOLA DELL'INFANZ</t>
  </si>
  <si>
    <t>SEDIA GIALLA SCUOLA DELL'INFAN</t>
  </si>
  <si>
    <t>SEDIA ROSSA SCUOLA DELL'INFANZ</t>
  </si>
  <si>
    <t>BANCO MONOPOSTO BIENNIO SCUOLA</t>
  </si>
  <si>
    <t>BANCO MONOPOSTO TRIENNIO SC PR</t>
  </si>
  <si>
    <t>BANCO MONOPOSTO SECONDARIA 1°</t>
  </si>
  <si>
    <t>BANCO MONOPOSTO SECONDARIA 2°</t>
  </si>
  <si>
    <t>BANCO BASIC MONOPOSTO BIENNIO</t>
  </si>
  <si>
    <t>BANCO BASIC MONOPOSTO TRIENNIO</t>
  </si>
  <si>
    <t>BANCO BASIC MONOPOSTO SECOND.1</t>
  </si>
  <si>
    <t>BANCO BASIC MONOPOSTO SECOND.2</t>
  </si>
  <si>
    <t>SALOTTO PLURIUSO IN FAGGIO TOR</t>
  </si>
  <si>
    <t>SALOTTINO IN MASSELLO DI FAGGI</t>
  </si>
  <si>
    <t>SEDIA ADULTI BASSA "Linea IDEA</t>
  </si>
  <si>
    <t>PANCHETTA TORNITA PLUR.1POSTO</t>
  </si>
  <si>
    <t>SEDIA TORNITA NIDO S/BRACCIOLI</t>
  </si>
  <si>
    <t>SEGGIOLONE C/VASSOIO cm 20h "I</t>
  </si>
  <si>
    <t>SEGGIOLONE C/VASSOIO cm 25h "I</t>
  </si>
  <si>
    <t>SEDIA BASIC FAGGIO BIENNIO PRI</t>
  </si>
  <si>
    <t>SEDIA BASIC FAGGIO TRIENNIO PR</t>
  </si>
  <si>
    <t>SEDIA BASIC FAGGIO SECONDARIA</t>
  </si>
  <si>
    <t>SEDIA BASIC FAGGIO ADULTI E SE</t>
  </si>
  <si>
    <t>TAVOLO RETT.TOP LIME ARCOBALEN</t>
  </si>
  <si>
    <t>TAVOLO RETT.TOP AZZ. ARCOBALEN</t>
  </si>
  <si>
    <t>TAVOLO RETT.TOP ARAN ARCOBALEN</t>
  </si>
  <si>
    <t>917625</t>
  </si>
  <si>
    <t>TAV.RET.MAG.+6 SEDIE NAT INFAN</t>
  </si>
  <si>
    <t>917626</t>
  </si>
  <si>
    <t>TAV.RET.ARA.+6 SEDIE ROSSE INF</t>
  </si>
  <si>
    <t>917627</t>
  </si>
  <si>
    <t>TAV.RET.VER.+6 SEDIE VERDI INF</t>
  </si>
  <si>
    <t>917628</t>
  </si>
  <si>
    <t>TAV.RET.CEL.+6 SEDIE BLU INFAN</t>
  </si>
  <si>
    <t>TAVOLO QUADR.GAMBE TONDE 65x65</t>
  </si>
  <si>
    <t>TAVOLO RETT.GAMBE TONDE 130x65</t>
  </si>
  <si>
    <t>TAVOLO ESAG.GAMBE TON.LATO 65</t>
  </si>
  <si>
    <t>TAVOLO ESAG.GAMBE TONDE LATO 6</t>
  </si>
  <si>
    <t>TAVOLO TRAP.GAMBE TONDE 130x57</t>
  </si>
  <si>
    <t>TAVOLO TRAPEZ.GAMBE TONDE 130x</t>
  </si>
  <si>
    <t>CATTEDRA CON CASSETTO cm 120x7</t>
  </si>
  <si>
    <t>SCRIVANIA BIANCA PER SALA MEDI</t>
  </si>
  <si>
    <t>CATTEDRA CON CASSETTO "Linea B</t>
  </si>
  <si>
    <t>POLTRONCINA GIREVOLE CON BRACC</t>
  </si>
  <si>
    <t>SEDIA PER ADULTI IMBOTTITA cm</t>
  </si>
  <si>
    <t>SEDIA "COLORE" NIDO/INFAN.ROSS</t>
  </si>
  <si>
    <t>SEDIA "COLORE" NIDO/INFAN.GIAL</t>
  </si>
  <si>
    <t>SEDIA "COLORE" NIDO/INFAN.VERD</t>
  </si>
  <si>
    <t>SEDIA "COLORE" NIDO/INFAN.BLU</t>
  </si>
  <si>
    <t>SEDIA "COLORE" NIDO/INFAN.ASSO</t>
  </si>
  <si>
    <t>TAVOLO COLORE QUADRATO NIDO 65</t>
  </si>
  <si>
    <t>TAVOLO COLORE RETTANG NIDO 130</t>
  </si>
  <si>
    <t>TAVOLO COLORE ESAGON NIDO LATO</t>
  </si>
  <si>
    <t>TAVOLO PAPPA NIDO 140x90 "COLO</t>
  </si>
  <si>
    <t>91792600</t>
  </si>
  <si>
    <t>PIANO TAVOLO TRAPEZOIDALE CM.1</t>
  </si>
  <si>
    <t>TAV.COLORE INFANZ. QUADRATO+4</t>
  </si>
  <si>
    <t>TAV.COLORE INFANZ. RETTANG.+6</t>
  </si>
  <si>
    <t>TAVOLO COLORE QUADRATO INF 65x</t>
  </si>
  <si>
    <t>TAVOLO COLORE RETTANG INF 130x</t>
  </si>
  <si>
    <t>TAVOLO COLORE ESAGON INF LATO</t>
  </si>
  <si>
    <t>TAVOLO PAPPA INFANZ.140x90 "CO</t>
  </si>
  <si>
    <t>PANCHINA ARANCIONE CON SCHIENA</t>
  </si>
  <si>
    <t>PANCHINA ARANCIONE SENZA SCHIE</t>
  </si>
  <si>
    <t>BRANDINA TELAIO METALLO/TELO I</t>
  </si>
  <si>
    <t>TELO IGNIFUGO PER BRANDINA 918</t>
  </si>
  <si>
    <t>918206</t>
  </si>
  <si>
    <t>COPERTINA IGNIFUGA CON ELASTIC</t>
  </si>
  <si>
    <t>918207</t>
  </si>
  <si>
    <t>COPERTINA IGNIFUGA cm 100x150</t>
  </si>
  <si>
    <t>LENZUOLO PER BRANDINA PERFECTA</t>
  </si>
  <si>
    <t>CULLA SU RUOTE C/SPONDA ABBASS</t>
  </si>
  <si>
    <t>TELO SALVAPIPI' PER BRANDINA I</t>
  </si>
  <si>
    <t>MATERASSO PER BRANDINA IGNIFUG</t>
  </si>
  <si>
    <t>LENZUOLINO A SACCO X BRANDINA</t>
  </si>
  <si>
    <t>MATERASSO DELUXE PER CULLA ign</t>
  </si>
  <si>
    <t>GUANCIALE TRASP.IGNIF. 25x40x5</t>
  </si>
  <si>
    <t>FEDERA PER GUANCIALE cm 29x42</t>
  </si>
  <si>
    <t>LETTINO A SCOMPARSA NATURA L.L</t>
  </si>
  <si>
    <t>BRANDINA TESABILE PERFECTA+len</t>
  </si>
  <si>
    <t>TELO SALVAPIPI' SUPER PROTEZIO</t>
  </si>
  <si>
    <t>LETTINO A SCOMPARSA STELLA E L</t>
  </si>
  <si>
    <t>LETTINO A SCOMPARSA CON STELLI</t>
  </si>
  <si>
    <t>BRANDINA TESABILE NIDO+lenzuol</t>
  </si>
  <si>
    <t>PORTACONTRASSEGNI ADES. RIGIDO</t>
  </si>
  <si>
    <t>LENZUOLINO SOST PER BRANDINA N</t>
  </si>
  <si>
    <t>LENZUOLINO A SACCO X FUTON MAX</t>
  </si>
  <si>
    <t>LENZUOLINO A SACCO X FUTON MIN</t>
  </si>
  <si>
    <t>918381</t>
  </si>
  <si>
    <t>LENZUOLINO SOPRA/SOTTO PER LET</t>
  </si>
  <si>
    <t>LENZUOLINO CON ANGOLI PER CULL</t>
  </si>
  <si>
    <t>LENZUOLINO CON ANGOLI PER LETT</t>
  </si>
  <si>
    <t>TELO SALVAPIPI' PER BRANDINA N</t>
  </si>
  <si>
    <t>LETTINO SU RUOTE CON RETE REGO</t>
  </si>
  <si>
    <t>SACCO A PELO C/PORTAGUANCIALE</t>
  </si>
  <si>
    <t>FASCIATOIO SALVASPAZIO cm 65x7</t>
  </si>
  <si>
    <t>PORTAETICHETTE/PORTACONTRASSEG</t>
  </si>
  <si>
    <t>ETICHETTE AUTOPLASTIFICANTI -</t>
  </si>
  <si>
    <t>FASCIATOIO MAXI CON SCALETTA S</t>
  </si>
  <si>
    <t>FASCIATOIO ACCOGLIENZA cm120x7</t>
  </si>
  <si>
    <t>FASCIATOIO CON SCALETTA SCORRE</t>
  </si>
  <si>
    <t>91842301</t>
  </si>
  <si>
    <t>FASCIATOIO CON SCALETTA A SINI</t>
  </si>
  <si>
    <t>PANNELLO COMUNICAZIONI 18 TASC</t>
  </si>
  <si>
    <t>LENZUOLINO A SACCO INFANZIA</t>
  </si>
  <si>
    <t>PANNELLO COMUNICAZIONI 30 TASC</t>
  </si>
  <si>
    <t>918451</t>
  </si>
  <si>
    <t>BRANDINA INFANZIA SMONTATA - 1</t>
  </si>
  <si>
    <t>918452</t>
  </si>
  <si>
    <t>BRANDINA INFANZIA SMONTATA - 5</t>
  </si>
  <si>
    <t>918453</t>
  </si>
  <si>
    <t>918454</t>
  </si>
  <si>
    <t>SET DI RUOTE PER BRANDINA INFA</t>
  </si>
  <si>
    <t>918455</t>
  </si>
  <si>
    <t>CULLA MORBIDA</t>
  </si>
  <si>
    <t>918456</t>
  </si>
  <si>
    <t>LETTINO MORBIDO</t>
  </si>
  <si>
    <t>MOBILE 2 ANTE VERDE P "PREMIUM</t>
  </si>
  <si>
    <t>MOBILE 2 ANTE VERDE PR "PRIMA"</t>
  </si>
  <si>
    <t>MOBILE 2 ANTE VERDI PR "PRIMA"</t>
  </si>
  <si>
    <t>MOBILE 2 ANTE VER.PRATO "PREM"</t>
  </si>
  <si>
    <t>MOBILE 2 ANTE VER.PRAT."PRIMA"</t>
  </si>
  <si>
    <t>MOBILE 33 VANI ROSSI ARCOBALEN</t>
  </si>
  <si>
    <t>MOBILE A 30 VANI cm 103x42x115</t>
  </si>
  <si>
    <t>ARMADIO 2 ANTE BLU E 3 VANI GI</t>
  </si>
  <si>
    <t>ARMADIO A 2 ANTE C/SERRATURA B</t>
  </si>
  <si>
    <t>SPOGLIATOIO INSEGNANTI A 2 POS</t>
  </si>
  <si>
    <t>SPOGLIATOIO 3 VANI CON ANTE BL</t>
  </si>
  <si>
    <t>SPOGLIATOIO 3 VANI C/ANTE MAGN</t>
  </si>
  <si>
    <t>MOBILE 2 ANTE BLU cm 103x42x93</t>
  </si>
  <si>
    <t>MOBILE A COLONNA "PREMIUM" 50x</t>
  </si>
  <si>
    <t>91937550</t>
  </si>
  <si>
    <t>MOBILE A COLONNA "PRIMA" 50x40</t>
  </si>
  <si>
    <t>MOBILE COLONNA "PRIMA" cm 50x4</t>
  </si>
  <si>
    <t>MOBILE A GIORNO "PRIMA" 100x40</t>
  </si>
  <si>
    <t>MOBILE 2 ANTE NATURALI "PREMIU</t>
  </si>
  <si>
    <t>MOBILE 2 ANTE NATURALI "PRIMA"</t>
  </si>
  <si>
    <t>919411</t>
  </si>
  <si>
    <t>SOPRALZO MERCATINO   100X40X80</t>
  </si>
  <si>
    <t>MOBILE 3 VANI "PREMIUM" 100x40</t>
  </si>
  <si>
    <t>MOBILE 3 VANI "PRIMA" cm 100x4</t>
  </si>
  <si>
    <t>MOBILE 6 VANI "PRIMA" cm 100x4</t>
  </si>
  <si>
    <t>MOBILE 9 VANI "PREMIUM" 100x40</t>
  </si>
  <si>
    <t>MOBILE 9 VANI "PRIMA" cm 100x4</t>
  </si>
  <si>
    <t>91943550</t>
  </si>
  <si>
    <t>MOBILE CON 9 CASSETTE "PRIMA"</t>
  </si>
  <si>
    <t>PANNELLO ESPOSITORE PER MOBILE</t>
  </si>
  <si>
    <t>919446</t>
  </si>
  <si>
    <t>CASSETTA MEDIA cm 30x34x18,5h</t>
  </si>
  <si>
    <t>ARMADIO A GIORNO "PREMIUM" cm</t>
  </si>
  <si>
    <t>ARMADIO A GIORNO "PRIMA" cm 15</t>
  </si>
  <si>
    <t>ARMADIO 2 ANTE NATUR."PREMIUM"</t>
  </si>
  <si>
    <t>ARMADIO 2 ANTE NATUR. "PRIMA"</t>
  </si>
  <si>
    <t>ARMADIO 2 ANTE MAGNOL"PREMIUM"</t>
  </si>
  <si>
    <t>ARMADIO 2 ANTE MAGNOL "PRIMA"</t>
  </si>
  <si>
    <t>SPOGLIATOIO "PREMIUM" ANTE NAT</t>
  </si>
  <si>
    <t>SPOGLIATOIO "PRIMA" ANTE NATUR</t>
  </si>
  <si>
    <t>SPOGLIATOIO "PREMIUM" ANTE MAG</t>
  </si>
  <si>
    <t>SPOGLIATOIO "PRIMA" ANTE MAGNO</t>
  </si>
  <si>
    <t>SPOGLIATOIO COMPONIBILE 6 POST</t>
  </si>
  <si>
    <t>SPOGLIATOIO COMPONIBILE 8 POST</t>
  </si>
  <si>
    <t>ARCO PER SPOGLIATOIO COMPONIBI</t>
  </si>
  <si>
    <t>SPOGLIATOIO "PREMIUM" ANTE ROS</t>
  </si>
  <si>
    <t>SPOGLIATOIO "PREMIUM" ANTE VER</t>
  </si>
  <si>
    <t>SPOGLIATOIO "PREMIUM" ANTE BLU</t>
  </si>
  <si>
    <t>SPOGLIATOIO "PRIMA" ANTE BLU M</t>
  </si>
  <si>
    <t>SPOGLIATOIO "PREMIUM" ANTE ARA</t>
  </si>
  <si>
    <t>SPOGLIATOIO "PRIMA" ANTE ARANC</t>
  </si>
  <si>
    <t>MOBILE 2 ANTE BLU "PREMIUM" 15</t>
  </si>
  <si>
    <t>MOBILE 2 ANTE BLU "PRIMA" 150h</t>
  </si>
  <si>
    <t>MOBILE 2 ANTE ROSSO "PREMIUM"</t>
  </si>
  <si>
    <t>MOBILE 2 ANTE ROSSO "PRIMA" 15</t>
  </si>
  <si>
    <t>MOBILE 2 ANTE ARANCI "PREMIUM"</t>
  </si>
  <si>
    <t>MOBILE 2 ANTE ARANCION "PRIMA"</t>
  </si>
  <si>
    <t>CESTINO IN VIMINI PER IL CAMBI</t>
  </si>
  <si>
    <t>MOBILE 2 ANTE BLU "PREMIUM" 75</t>
  </si>
  <si>
    <t>MOBILE 2 ANTE ROSSE "PRIMA" 75</t>
  </si>
  <si>
    <t>MOBILE 2 ANTE CELESTI "PREMIUM</t>
  </si>
  <si>
    <t>MOBILE 2 ANTE CELESTI "PRIMA"</t>
  </si>
  <si>
    <t>MOBILE 2 ANTE ARANC "PREMIUM"</t>
  </si>
  <si>
    <t>MOBILE 2 ANTE ARANCIONI "PRIMA</t>
  </si>
  <si>
    <t>SPOGLIATOIO "PRIMA" ANTE VERDE</t>
  </si>
  <si>
    <t>MOBILE 2 ANTE ROSSE "PREMIUM"</t>
  </si>
  <si>
    <t>MOBILE 2 ANTE ROSSE "PRIMA" 11</t>
  </si>
  <si>
    <t>MOBILE 2 ANTE ARANC. "PREMIUM"</t>
  </si>
  <si>
    <t>MOBILE 2 ANTE ARANCIO "PRIMA"</t>
  </si>
  <si>
    <t>MOBILE 2 ANTE NATUR. "PREMIUM"</t>
  </si>
  <si>
    <t>MOBILE 2 ANTE MAGNOL "PREMIUM"</t>
  </si>
  <si>
    <t>MOBILE 2 ANTE MAGNOLIA "PRIMA"</t>
  </si>
  <si>
    <t>MOBILE 2 ANTE BLU "PREMIUM" 11</t>
  </si>
  <si>
    <t>CASSETTIERA AD 1 VANO cm 36x40</t>
  </si>
  <si>
    <t>CASSETTIERA A 2 VANI cm 70x40x</t>
  </si>
  <si>
    <t>CASSETTIERA C/16CASS.BASSE TRA</t>
  </si>
  <si>
    <t>CASSETTIERA 2VANI ARCOBAL.CAS.</t>
  </si>
  <si>
    <t>CASSETTIERA A 3 VANI cm 104x40</t>
  </si>
  <si>
    <t>CASSETTA LEGNO RINFORZATA PICC</t>
  </si>
  <si>
    <t>CASSETTA IN LEGNO RINFORZATA G</t>
  </si>
  <si>
    <t>91963550</t>
  </si>
  <si>
    <t>MOBILE A 30 VANI "PRIMA" 110h</t>
  </si>
  <si>
    <t>MOBILE BIFACCIALE "PREMIUM" 11</t>
  </si>
  <si>
    <t>MOBILE PORTA CARTONCINI 105x75</t>
  </si>
  <si>
    <t>MOBILE CURVO 90° PREMIUM cm 75</t>
  </si>
  <si>
    <t>PANNELLO SUGHERO PER MOBILE 11</t>
  </si>
  <si>
    <t>CASSETTIERA A 3 VANI C/RUOTE 7</t>
  </si>
  <si>
    <t>CASSETTIERA C/RUOTE 24 CASS.CO</t>
  </si>
  <si>
    <t>CASSETTIERA C/RUOTE 24 CASS.TR</t>
  </si>
  <si>
    <t>CASSETTIERA C/RUOTE 12 CASS.CO</t>
  </si>
  <si>
    <t>CASSETTIERA C/RUOTE 12 CASS.TR</t>
  </si>
  <si>
    <t>CASSETTIERA MODULARE CON 4 CAS</t>
  </si>
  <si>
    <t>CASSETTA PORTACHIAVI a 20 post</t>
  </si>
  <si>
    <t>CASSETTA TRASP.SALVASPAZIO ANG</t>
  </si>
  <si>
    <t>SCATOLA IN PLASTICA CON SCOMPA</t>
  </si>
  <si>
    <t>SACCA PORTAGIOCHI MEDIA diam.</t>
  </si>
  <si>
    <t>SACCA PORTAGIOCHI MAXI diam. 5</t>
  </si>
  <si>
    <t>CONTENITORE PORTAGIOCHI SENZA</t>
  </si>
  <si>
    <t>CONTENITORE PORTAGIOCHI CON RU</t>
  </si>
  <si>
    <t>CONTENITORE TRASPARENTE INTERM</t>
  </si>
  <si>
    <t>CASSETTA BASSA TRASPARENTE cm</t>
  </si>
  <si>
    <t>CONTENITORE TRASPARENTE PICCOL</t>
  </si>
  <si>
    <t>919841</t>
  </si>
  <si>
    <t>CASSETTA ALTA ROSSA   31X43X15</t>
  </si>
  <si>
    <t>CASSETTA ALTA TRASPARENTE cm 1</t>
  </si>
  <si>
    <t>CASSETTA ALTA VERDE LIME cm 15</t>
  </si>
  <si>
    <t>CONTENITORE JUMBO GIALLO cm 30</t>
  </si>
  <si>
    <t>CONTENITORE JUMBO TRASPARENTE</t>
  </si>
  <si>
    <t>CASSETTE IN CARTONE 8h - 12 pe</t>
  </si>
  <si>
    <t>CONTENITORE TRASP. MEDIO AZZUR</t>
  </si>
  <si>
    <t>CASSETTE IN CARTONE 17h - 8 pe</t>
  </si>
  <si>
    <t>CONTENITORE TRASP. GIGANTE VER</t>
  </si>
  <si>
    <t>VASCA MAXI PER LA MANIPOLAZION</t>
  </si>
  <si>
    <t>CONTENITORE TRASPARENTE 3 PEZZ</t>
  </si>
  <si>
    <t>920022</t>
  </si>
  <si>
    <t>TAVOLO GIOCO CON SPONDE</t>
  </si>
  <si>
    <t>ARMADIO 2 ANTE + 3 VANI "PRIMA</t>
  </si>
  <si>
    <t>ARMADIO ALTO A GIORNO PREMIUM</t>
  </si>
  <si>
    <t>ARMADIO ALTO A GIORNO PRIMA 18</t>
  </si>
  <si>
    <t>ARMADIO 2 ANTE MAGNOLIA "PREMI</t>
  </si>
  <si>
    <t>ARMADIO 2 ANTE MAGNOLIA "PRIMA</t>
  </si>
  <si>
    <t>ARMADIO 2 ANTE NAT. C/SERR. PR</t>
  </si>
  <si>
    <t>STACCIONATA CON STELLINA E NUV</t>
  </si>
  <si>
    <t>GIUNTI DI FISSAGGIO A PARETE-C</t>
  </si>
  <si>
    <t>920167</t>
  </si>
  <si>
    <t>ALBERO MORBIDO DELLE STAGIONI</t>
  </si>
  <si>
    <t>LAVAGNA ACC.t/ARDESIA LISCIA 1</t>
  </si>
  <si>
    <t>LAVAGNA ACC.t/ARDESIA QUADR.12</t>
  </si>
  <si>
    <t>LAVAGNA ACC.t/ARDESIA LISC. 20</t>
  </si>
  <si>
    <t>LAVAGNA ACC.t/ARDESIA QUADR.20</t>
  </si>
  <si>
    <t>920208</t>
  </si>
  <si>
    <t>LAVAGNA ACC.t/ARDES. LISCIA 15</t>
  </si>
  <si>
    <t>920209</t>
  </si>
  <si>
    <t>LAVAGNA ACC.t/ARDES.QUADRET.15</t>
  </si>
  <si>
    <t>ARM.2 ANTE VER.PR+VANO 150h PR</t>
  </si>
  <si>
    <t>ARM.2 ANTE VER.PR+VANO 150h "P</t>
  </si>
  <si>
    <t>ARM.2 ANTE ROSS+VANO 150h "PRE</t>
  </si>
  <si>
    <t>ARM.2 ANTE ROSSE+VANO 150h "PR</t>
  </si>
  <si>
    <t>ARM.2 ANTE BLU +VANO 150h "PRE</t>
  </si>
  <si>
    <t>ARM.2 ANTE BLU +VANO 150h "PRI</t>
  </si>
  <si>
    <t>ARM.2 ANTE ARANC.+VANO 150h PR</t>
  </si>
  <si>
    <t>ARM.2 ANTE ARANC.+VANO 150h "P</t>
  </si>
  <si>
    <t>MOBILE GIORNO ARCOBALENO ROSSO</t>
  </si>
  <si>
    <t>MOBILE GIORNO ARCOBALENO VERDE</t>
  </si>
  <si>
    <t>MOBILE GIORNO ARCOBALENO CELES</t>
  </si>
  <si>
    <t>MOBILE 2 ANTE ARANC ARCOBALENO</t>
  </si>
  <si>
    <t>MOBILE 2 ANTE VERDE ARCOBALENO</t>
  </si>
  <si>
    <t>MOBILE 2 ANTE CELESTE ARCOBALE</t>
  </si>
  <si>
    <t>MOBILE 2 ANTE ARANC.ARCOB.PANT</t>
  </si>
  <si>
    <t>MOBILE 2 ANTE VERDE ARCOB.PANT</t>
  </si>
  <si>
    <t>MOBILE 2ANTE CELESTE ARCOB.PAN</t>
  </si>
  <si>
    <t>MOBILE GIORNO ARANC.ARCOBALENO</t>
  </si>
  <si>
    <t>MOBILE GIORNO VERDE ARCOBALENO</t>
  </si>
  <si>
    <t>MOBILE GIORNO CELES ARCOBALENO</t>
  </si>
  <si>
    <t>MOBILE 2 ANTE ARANC.ARCOBAL. 1</t>
  </si>
  <si>
    <t>MOBILE 2 ANTE CELES ARCOBALENO</t>
  </si>
  <si>
    <t>MOBILE 2 ANTE CELESTE ARCOBAL.</t>
  </si>
  <si>
    <t>SPOGLIATOIO A GIORNO ROSSO 118</t>
  </si>
  <si>
    <t>SPOGLIATOIO A GIORNO VERDE 118</t>
  </si>
  <si>
    <t>SPOGLIATOIO A GIORNO CELESTE 1</t>
  </si>
  <si>
    <t>SPOGLIATOIO CON ANTE ROSSO 118</t>
  </si>
  <si>
    <t>SPOGLIATOIO CON ANTE VERDE 118</t>
  </si>
  <si>
    <t>SPOGLIATOIO CON ANTE CELESTE 1</t>
  </si>
  <si>
    <t>SPOGLIATOIO A GIORNO ROSSO 153</t>
  </si>
  <si>
    <t>SPOGLIATOIO A GIORNO VERDE 153</t>
  </si>
  <si>
    <t>SPOGLIATOIO CON ANTE ROSSO 153</t>
  </si>
  <si>
    <t>SPOGLIATOIO CON ANTE VERDE 153</t>
  </si>
  <si>
    <t>LAVAGNA PER EDUC.MUSICALE cm12</t>
  </si>
  <si>
    <t>LAVAGNA PENTAGRAMMATA cm 130x1</t>
  </si>
  <si>
    <t>LAVAGNA MAGNETICA SU CAVALLETT</t>
  </si>
  <si>
    <t>LAVAGNA MAGNETICA PREMIUM 120x</t>
  </si>
  <si>
    <t>LAVAGNA MAGNETICA SCUOLA 120x9</t>
  </si>
  <si>
    <t>LAVAGNA QUADRETT.MAGNETICA 120</t>
  </si>
  <si>
    <t>LAVAGNA QUADRETT. MAGNETICA 90</t>
  </si>
  <si>
    <t>LAV.MAGN.PORCELLANATA QUADR.cm</t>
  </si>
  <si>
    <t>LAV.MAGN.PORCELLAN.QUADR.cm 12</t>
  </si>
  <si>
    <t>LAV.MAGN.PORCELLAN.QUADR.cm 15</t>
  </si>
  <si>
    <t>LAV.MAGN.PORCELLAN.QUADR.cm 18</t>
  </si>
  <si>
    <t>LAVAGNA A FOGLI MOBILI C/CAVAL</t>
  </si>
  <si>
    <t>MOBILE GIORNO cm 75h "Linea BA</t>
  </si>
  <si>
    <t>MOBILE 2 ANTE cm 75h "Linea BA</t>
  </si>
  <si>
    <t>MOBILE 9 CASSETTI cm 75h "L.BA</t>
  </si>
  <si>
    <t>MOBILE GIORNO cm 110h "Linea B</t>
  </si>
  <si>
    <t>MOBILE X CASSETTONE H.110 L. B</t>
  </si>
  <si>
    <t>MOBILE 2 ANTE cm 110h "Linea B</t>
  </si>
  <si>
    <t>MOBILE GIORNO cm 150h "Linea B</t>
  </si>
  <si>
    <t>MOBILE 2 ANTE cm 150h "Linea B</t>
  </si>
  <si>
    <t>922041</t>
  </si>
  <si>
    <t>MOBILE 8 CASSETTE cm 75h "L.BA</t>
  </si>
  <si>
    <t>922042</t>
  </si>
  <si>
    <t>MOBILE 12 CASSETTE cm 75h "L.B</t>
  </si>
  <si>
    <t>922043</t>
  </si>
  <si>
    <t>MOBILE 30 VANI cm 110h "L.BASI</t>
  </si>
  <si>
    <t>CASSETTA COLORATA IN LEGNO cm</t>
  </si>
  <si>
    <t>SPOGLIATOIO A GIORNO Linea Bas</t>
  </si>
  <si>
    <t>SPOGLIATOIO CON ANTE Linea Bas</t>
  </si>
  <si>
    <t>CLAVE COLORATE cm45h gr155 COP</t>
  </si>
  <si>
    <t>CARRELLO MOTRICITÀ -  SET 2</t>
  </si>
  <si>
    <t>CARRELLO MOTRICITÀ - SET 1</t>
  </si>
  <si>
    <t>COLLEZIONE PER PSICOMOTRICITÀ</t>
  </si>
  <si>
    <t>SET DI 4 PALLE DA RITMICA 280g</t>
  </si>
  <si>
    <t>933400</t>
  </si>
  <si>
    <t>PALLONE PALLAPUGNO</t>
  </si>
  <si>
    <t>PALLONE PALLAVOLO PROFESSIONAL</t>
  </si>
  <si>
    <t>PALLONI SUPER MINI VOLLEY</t>
  </si>
  <si>
    <t>933412</t>
  </si>
  <si>
    <t>933414</t>
  </si>
  <si>
    <t>PALLONE MINI VOLLEY SOFT TOUCH</t>
  </si>
  <si>
    <t>933415</t>
  </si>
  <si>
    <t>PALLONE CALCETTO SOFT PER INTE</t>
  </si>
  <si>
    <t>RETE PORTAPALLONI per 20/25 pa</t>
  </si>
  <si>
    <t>CARRELLO METALLO PORTAPALLONI/</t>
  </si>
  <si>
    <t>MENSOLA PORTA CERCHI E FUNICEL</t>
  </si>
  <si>
    <t>933715</t>
  </si>
  <si>
    <t>CARRELLO PLASTICA PORTAPALLONI</t>
  </si>
  <si>
    <t>FUNICELLA SENZA IMPUGNATURE 28</t>
  </si>
  <si>
    <t>933803</t>
  </si>
  <si>
    <t>FUNICELLE SENZA IMPUGNATURA 10</t>
  </si>
  <si>
    <t>SPALLIERA SVEDESE 90x250 1 cam</t>
  </si>
  <si>
    <t>935709</t>
  </si>
  <si>
    <t>GIOCO DELLE EQUIVALENZE</t>
  </si>
  <si>
    <t>PANCA PER SPALLIERA cm 120x30x</t>
  </si>
  <si>
    <t>DI PIETRA IN PIETRA - 6 elemen</t>
  </si>
  <si>
    <t>PIATTAFORME SENSORIALI - 6 ele</t>
  </si>
  <si>
    <t>COLLINE SENSORIALI - 8 element</t>
  </si>
  <si>
    <t>CONNETTORI PERCORSO ARCOBALENO</t>
  </si>
  <si>
    <t>CAMMINARE SUL FIUME - 6 elemen</t>
  </si>
  <si>
    <t>PERCORSO ARCOBALENO SET COMPLE</t>
  </si>
  <si>
    <t>936915</t>
  </si>
  <si>
    <t>PERCORSO RAMI E FOGLIE</t>
  </si>
  <si>
    <t>936918</t>
  </si>
  <si>
    <t>TEGOLE D'EQUILIBRIO - 24 pezzi</t>
  </si>
  <si>
    <t>GIOCO RILASSAMENTO E CONCENTRA</t>
  </si>
  <si>
    <t>936925</t>
  </si>
  <si>
    <t>POESIA DEL CORPO: CARTE YOGA</t>
  </si>
  <si>
    <t>937236</t>
  </si>
  <si>
    <t>IN EQUILIBRIO SULLE STELLE</t>
  </si>
  <si>
    <t>BILICO DI COORDINAZIONE cm 55x</t>
  </si>
  <si>
    <t>EMISFERE PER EQUILIBRIO - 6 pe</t>
  </si>
  <si>
    <t>BILICO PONTE A PIOLI cm 84x41x</t>
  </si>
  <si>
    <t>EMISFERE TATTILI PER EQUILIBRO</t>
  </si>
  <si>
    <t>937410</t>
  </si>
  <si>
    <t>BILICO IN LEGNO CON PERCORSO</t>
  </si>
  <si>
    <t>937412</t>
  </si>
  <si>
    <t>PIETRE DELL'EQUILIBRIO</t>
  </si>
  <si>
    <t>937413</t>
  </si>
  <si>
    <t>DONDOLO DELLA COOPERAZIONE</t>
  </si>
  <si>
    <t>TRAMPOLINO ELASTICO ROTONDO cm</t>
  </si>
  <si>
    <t>940244</t>
  </si>
  <si>
    <t>IL TUNNEL NELLA FORESTA</t>
  </si>
  <si>
    <t>ACTIGYM POLIBASE cm 117x84x102</t>
  </si>
  <si>
    <t>PALESTRA DELL'AVVENTURA CON PO</t>
  </si>
  <si>
    <t>940280</t>
  </si>
  <si>
    <t>LA PIATTAFORMA DELLE ATTIVITA'</t>
  </si>
  <si>
    <t>940281</t>
  </si>
  <si>
    <t>IL TUNNEL DELLE AVVENTURE</t>
  </si>
  <si>
    <t>ASSE EQUILIBRIO lunghezza 3 me</t>
  </si>
  <si>
    <t>ELEMENTI DRITTI 12 PEZZI EQUIL</t>
  </si>
  <si>
    <t>ELEMENTI CURVI 12 PEZZI EQUILI</t>
  </si>
  <si>
    <t>PERCORSO COMPLETO EQUILIBRIO 2</t>
  </si>
  <si>
    <t>COMPLEMENTI PER PERCORSO EQUIL</t>
  </si>
  <si>
    <t>SENTIERO TATTILE CURVO - 8 ele</t>
  </si>
  <si>
    <t>SENTIERO TATTILE DRITTO - 8 el</t>
  </si>
  <si>
    <t>PSICOMOTRICITA' PER TUTTA LA S</t>
  </si>
  <si>
    <t>PSICOMOTRICITA' PER TUTTA LA C</t>
  </si>
  <si>
    <t>MANI E PIEDI IN CARTONCINO - 1</t>
  </si>
  <si>
    <t>RULLI TATTILI diam 5x15 cm - 2</t>
  </si>
  <si>
    <t>MANI E PIEDI SENSORIALI - 16 p</t>
  </si>
  <si>
    <t>TAVOLO DEI TRAVASI CON COPERCH</t>
  </si>
  <si>
    <t>TORRETTA D'AVVISTAMENTO</t>
  </si>
  <si>
    <t>PALESTRINA MULTIATTIVITÀ</t>
  </si>
  <si>
    <t>CASA DEI DIVERTIMENTI CON SCIV</t>
  </si>
  <si>
    <t>TAVOLO PICNIC BABY CON OMBRELL</t>
  </si>
  <si>
    <t>PORTICO MULTIATTIVITÀ</t>
  </si>
  <si>
    <t>941237</t>
  </si>
  <si>
    <t>PALESTRINA MILLE ATTIVITÀ</t>
  </si>
  <si>
    <t>BLOCCHI QUADRATI C/8 PERNI - 4</t>
  </si>
  <si>
    <t>BLOCCO RETTANGOL.GIALLO+2 PERN</t>
  </si>
  <si>
    <t>BLOCCHI RETTANGOLARI C/8 PERNI</t>
  </si>
  <si>
    <t>PRIMI SALTI Percorsi psicomotr</t>
  </si>
  <si>
    <t>PERCORSI PSICOMOTRICITÀ SCUOLA</t>
  </si>
  <si>
    <t>SCAVALCARE E STRISCIARE Perc.p</t>
  </si>
  <si>
    <t>SALTI ED EQUILIBRIO Percorsi p</t>
  </si>
  <si>
    <t>BLOCCO RETTANGOL. BLU +2 PERNI</t>
  </si>
  <si>
    <t>BLOCCO RETTANGOL. ROSSO+2 PERN</t>
  </si>
  <si>
    <t>BLOCCO RETTANGOL. VERDE+2 PERN</t>
  </si>
  <si>
    <t>OSTACOLI REGOLABILI A 5 ALTEZZ</t>
  </si>
  <si>
    <t>CONI CON 8 FORI CM 30 H - 4PZ</t>
  </si>
  <si>
    <t>CONO CON 8 FORI E UN TAGLIO OR</t>
  </si>
  <si>
    <t>CONO CON 12 FORI cm 40 h GIALL</t>
  </si>
  <si>
    <t>CONETTI DELIMITATORI - 24 pezz</t>
  </si>
  <si>
    <t>CONO CON 16 FORI cm 50 h GIALL</t>
  </si>
  <si>
    <t>CONI CON 12 FORI cm 40 h - 4pz</t>
  </si>
  <si>
    <t>CONI CON 16 FORI cm 50 h - 4pz</t>
  </si>
  <si>
    <t>942230</t>
  </si>
  <si>
    <t>SECCHIELLI PER PERCORSI 2 PZ</t>
  </si>
  <si>
    <t>FORME X PERCORSO PSICOMOTORIO</t>
  </si>
  <si>
    <t>FRECCE DRITTE E CURVE - 8 pezz</t>
  </si>
  <si>
    <t>STRISCE PER PERCORSI - 16 pezz</t>
  </si>
  <si>
    <t>FORME SOFT-TOUCH PER PERCORSI</t>
  </si>
  <si>
    <t>PERCORSO FORME IN PLASTICA - 6</t>
  </si>
  <si>
    <t>PERCORSO NELLE FORME DIFFERENT</t>
  </si>
  <si>
    <t>CENTRO ATTIVITÀ</t>
  </si>
  <si>
    <t>942430</t>
  </si>
  <si>
    <t>SEMISFERE DELL'EQUILIBRIO</t>
  </si>
  <si>
    <t>SPECCHIO 120x60 CORNICE IN LEG</t>
  </si>
  <si>
    <t>SPECCHIO C/CORNICE LEGNO LACC.</t>
  </si>
  <si>
    <t>SPECCHIO 138x108 CORNICE IN LE</t>
  </si>
  <si>
    <t>SPECCHIO CON CORNICE IMBOTTITA</t>
  </si>
  <si>
    <t>943421</t>
  </si>
  <si>
    <t>SPECCHIO 138x80 CORNICE IN LEG</t>
  </si>
  <si>
    <t>SPECCHIO SCUOLA CON BASE - 5 p</t>
  </si>
  <si>
    <t>943465</t>
  </si>
  <si>
    <t>ANGOLO MORBIDO CON SPECCHI</t>
  </si>
  <si>
    <t>SPECCHI TRIS cm 35x100 caduno</t>
  </si>
  <si>
    <t>TAPPETO A STRISCE (SL) cm 170x</t>
  </si>
  <si>
    <t>TAPPETO A SCACCHI cm 145x145x3</t>
  </si>
  <si>
    <t>MATERASSO BLU ANTISDR cm 200x1</t>
  </si>
  <si>
    <t>MATERASSO BLU ANTISDR cm200x10</t>
  </si>
  <si>
    <t>MATERASSO BLU ANTISDR cm200x20</t>
  </si>
  <si>
    <t>MATERASSO BICOLORE cm 200x100x</t>
  </si>
  <si>
    <t>MATERASSO BICOLORE cm 200x200x</t>
  </si>
  <si>
    <t>MATERASSO BICOLORE cm 150x150x</t>
  </si>
  <si>
    <t>MATERASSO BICOLORE cm 300x200x</t>
  </si>
  <si>
    <t>MATERASSO BICOLORE cm 240x120x</t>
  </si>
  <si>
    <t>MATERASSO BICOLORE cm 180x70x6</t>
  </si>
  <si>
    <t>MATERASSO BICOLORE cm 140x70x4</t>
  </si>
  <si>
    <t>TAPPETO ANIMALI cm 140x140x2 h</t>
  </si>
  <si>
    <t>TAPPETO PAPERA cm 140x140x2 h</t>
  </si>
  <si>
    <t>TAPPETO BLU A STELLE cm 130x13</t>
  </si>
  <si>
    <t>943730</t>
  </si>
  <si>
    <t>MATERASSO BICOLORE cm 150x50x4</t>
  </si>
  <si>
    <t>TAPPETO IMBOTTITO QUARTO DI CE</t>
  </si>
  <si>
    <t>TAPPETO AZZURRO (SL) cm 140x70</t>
  </si>
  <si>
    <t>TAPPETO AZZURRO (SL) cm 140x14</t>
  </si>
  <si>
    <t>TAPPETONE ANGOLARE (SL) cm 200</t>
  </si>
  <si>
    <t>TAPPETO AZZURRO (SL) cm 200x10</t>
  </si>
  <si>
    <t>TAPPETO AZZURRO (SL) cm 200x20</t>
  </si>
  <si>
    <t>TAPPETO ROSSO (SL) cm 140x140x</t>
  </si>
  <si>
    <t>TAPPETO GIALLO (SL) cm 140x140</t>
  </si>
  <si>
    <t>TAPPETO AZZURRO (SL) cm 300x20</t>
  </si>
  <si>
    <t>CUSCINI 8 PEZZI/8 COLORI cm 40</t>
  </si>
  <si>
    <t>TAPPETO ARANCIONE (SL) cm 140x</t>
  </si>
  <si>
    <t>TAPPETO ARANCIONE (SL) cm140x1</t>
  </si>
  <si>
    <t>TAPPETO ARANCIONE (SL) cm200x1</t>
  </si>
  <si>
    <t>943765</t>
  </si>
  <si>
    <t>TAPPETO ARANCIONE (SL) cm200x2</t>
  </si>
  <si>
    <t>MATERASSINO PER MARE DI PALLIN</t>
  </si>
  <si>
    <t>ANGOLO RIPOSO PER LA CLASSE (S</t>
  </si>
  <si>
    <t>944256</t>
  </si>
  <si>
    <t>TAPPETO DELLE STRADE cm 120x80</t>
  </si>
  <si>
    <t>TAPPETO CITTA' CON FARO cm 100</t>
  </si>
  <si>
    <t>TAPPETO MISURA I TUOI SALTI 10</t>
  </si>
  <si>
    <t>GIOCO DELL'OCA cm 100x150 con</t>
  </si>
  <si>
    <t>TAPPETO RACCONTI ATTORNO STAGN</t>
  </si>
  <si>
    <t>TAPPETO CON DAMA E SCACCHI 100</t>
  </si>
  <si>
    <t>SET TAPPETI COMPONIBILI - 4 pe</t>
  </si>
  <si>
    <t>TAPPETO RACCONTI ATTORNO AL FU</t>
  </si>
  <si>
    <t>TAPPET0 GIGANTE PER ESTERNO 20</t>
  </si>
  <si>
    <t>TAPPETO DELLE STRADE: CITTA' C</t>
  </si>
  <si>
    <t>TAPPETO ANIMALI E AMBIENTE 200</t>
  </si>
  <si>
    <t>CUSCINI SOFFICI MARGHERITA - 2</t>
  </si>
  <si>
    <t>TAPPETO DELL'AMICIZIA cm 200x2</t>
  </si>
  <si>
    <t>944318</t>
  </si>
  <si>
    <t>TAPPETO DELLE STRADE ULTRASOFT</t>
  </si>
  <si>
    <t>MATERASSINO PIEGHEVOLE cm 180x</t>
  </si>
  <si>
    <t>944416</t>
  </si>
  <si>
    <t>MATERASSINO PIEGHEVOLE COLORAT</t>
  </si>
  <si>
    <t>TAPPETO PIEGHEVOLE cm 150x60x2</t>
  </si>
  <si>
    <t>TRIFOGLIO CON 12 CUSCINI + car</t>
  </si>
  <si>
    <t>TRIFOGLIO CON 24 CUSCINI + car</t>
  </si>
  <si>
    <t>944437</t>
  </si>
  <si>
    <t>MATERASSO TRIANGOLARE GIALLO/V</t>
  </si>
  <si>
    <t>944438</t>
  </si>
  <si>
    <t>MATERASSO TRIANGOLARE ROSSO/BL</t>
  </si>
  <si>
    <t>TAPPETO MOQUETTE RETTANG.cm 10</t>
  </si>
  <si>
    <t>WAGON TOYS 3 VAGONI - 8 elemen</t>
  </si>
  <si>
    <t>WAGON TOYS 5 VAGONI - 12 eleme</t>
  </si>
  <si>
    <t>TAPPETO EVA AZZURRO cm 100x100</t>
  </si>
  <si>
    <t>TAPPETO EVA MAGENTA cm 100x100</t>
  </si>
  <si>
    <t>TAPPETO EVA GIALLO cm 100x100</t>
  </si>
  <si>
    <t>TAPPETO EVA BLU cm 100x100</t>
  </si>
  <si>
    <t>TAPPETO EVA VERDE cm 100x100</t>
  </si>
  <si>
    <t>TAPPETO EVA MAGENTA cm 50x50</t>
  </si>
  <si>
    <t>TAPPETO EVA GIALLO cm 50x50</t>
  </si>
  <si>
    <t>TAPPETO EVA BLU cm 50x50</t>
  </si>
  <si>
    <t>TAPPETO EVA VERDE cm 50x50</t>
  </si>
  <si>
    <t>TAPPETO EVA AZZURRO cm 50x50</t>
  </si>
  <si>
    <t>BORDO TAPPETO AZZURRO cm 50x10</t>
  </si>
  <si>
    <t>BORDO TAPPETO MAGENTA cm 50x10</t>
  </si>
  <si>
    <t>BORDO TAPPETO GIALLO cm 50x10</t>
  </si>
  <si>
    <t>BORDO TAPPETO BLU cm 50x10</t>
  </si>
  <si>
    <t>BORDO TAPPETO VERDE cm 50x10</t>
  </si>
  <si>
    <t>ANGOLO TAPPETO MAGENTA cm 10x1</t>
  </si>
  <si>
    <t>ANGOLO TAPPETO GIALLO cm 10x10</t>
  </si>
  <si>
    <t>ANGOLO TAPPETO BLU cm 10x10</t>
  </si>
  <si>
    <t>ANGOLO TAPPETO VERDE cm 10x10</t>
  </si>
  <si>
    <t>ANGOLO TAPPETO AZZURRO cm10x10</t>
  </si>
  <si>
    <t>TAPPETO EVA MAGENTA/BLU cm 100</t>
  </si>
  <si>
    <t>TAPPETO EVA GIALLO/VERDE cm 10</t>
  </si>
  <si>
    <t>TAPPETO EVA MAGENTA/BLU cm 50x</t>
  </si>
  <si>
    <t>TAPPETO EVA GIALLO/VERDE cm 50</t>
  </si>
  <si>
    <t>BORDO TAPPETO MAGENTA/BLU cm 5</t>
  </si>
  <si>
    <t>BORDO TAPPETO GIALLO/VERDE cm</t>
  </si>
  <si>
    <t>ANGOLO TAPPETO MAGENTA/BLU cm</t>
  </si>
  <si>
    <t>ANGOLO TAPPETO GIALLO/VERDE cm</t>
  </si>
  <si>
    <t>TAPPETO EVA ARANCIO/AZZURRO cm</t>
  </si>
  <si>
    <t>TAPPETO EVA ARANCIO/AZZUR cm10</t>
  </si>
  <si>
    <t>BORDO TAPPETO ARANCIO/AZZUR cm</t>
  </si>
  <si>
    <t>TAPPETO ARCOBALENO 2x2 set 4pz</t>
  </si>
  <si>
    <t>TAPPETO ARCOBALENO 1,5x1,5</t>
  </si>
  <si>
    <t>KIT BORDI PER TAPPETI set 8pz</t>
  </si>
  <si>
    <t>KIT ANGOLI PER TAPPETI set 4pz</t>
  </si>
  <si>
    <t>TAPPETO ARCOBALENO BICOLORE 2x</t>
  </si>
  <si>
    <t>KIT BORDI PER TAPPETI BICOLORE</t>
  </si>
  <si>
    <t>KIT ANGOLI X TAPPETI BICOLORE</t>
  </si>
  <si>
    <t>TAPPETO EVA ARANCIONE cm 50x50</t>
  </si>
  <si>
    <t>TAPPETO EVA ARANCIO cm 100x100</t>
  </si>
  <si>
    <t>BORDO TAPPETO ARANCIO cm 50x10</t>
  </si>
  <si>
    <t>ANGOLO TAPPETO ARANCIO cm10x10</t>
  </si>
  <si>
    <t>ANGOLO TAPPETO ARANC/AZZUR cm1</t>
  </si>
  <si>
    <t>GRANDE PALLA PSICOMOTRICITA' 3</t>
  </si>
  <si>
    <t>GRANDE PALLA PSICOMOTRICITA' 4</t>
  </si>
  <si>
    <t>GRANDE PALLA PSICOMOTRICITA' 5</t>
  </si>
  <si>
    <t>GRANDE PALLA PSICOMOTRICITA' 6</t>
  </si>
  <si>
    <t>GRANDE PALLA PSICOMOTRICITA' 9</t>
  </si>
  <si>
    <t>GRANDE PALLA PSICOMOTRICITA' 7</t>
  </si>
  <si>
    <t>945615</t>
  </si>
  <si>
    <t>HIPPO HOP</t>
  </si>
  <si>
    <t>945616</t>
  </si>
  <si>
    <t>DONDOLO CAVALCABILE</t>
  </si>
  <si>
    <t>POMPA PER PALLONI modello gran</t>
  </si>
  <si>
    <t>PARALLELEPIPEDO (OM) cm 15x30x</t>
  </si>
  <si>
    <t>PARALLELEPIPEDO (OM) cm 30x30x</t>
  </si>
  <si>
    <t>MEZZO CILINDRO (OM) cm 30x15x6</t>
  </si>
  <si>
    <t>PARALLELEPIPEDO (OM) cm 40x40x</t>
  </si>
  <si>
    <t>SOLIDI GEOMETRICI (OM) lato 30</t>
  </si>
  <si>
    <t>CUBI - SET 4 PEZZI (OM) lato 3</t>
  </si>
  <si>
    <t>CUBI - SET 4 PEZZI (OM) lato 4</t>
  </si>
  <si>
    <t>SOLIDI GEOMETRICI (OM) lato 25</t>
  </si>
  <si>
    <t>PARALLELEPIPEDO (SL) cm 30x30x</t>
  </si>
  <si>
    <t>PARALLELEPIPEDO (SL) cm 15x30x</t>
  </si>
  <si>
    <t>CILINDRO GRANDE (SL) diam cm 3</t>
  </si>
  <si>
    <t>CILINDRO MEDIO (SL) diam cm 30</t>
  </si>
  <si>
    <t>MEZZO CILINDRO (SL) cm 30x15x9</t>
  </si>
  <si>
    <t>CUBI - SET 4 PEZZI (SL) lato 3</t>
  </si>
  <si>
    <t>SOLIDI GEOMETRICI (SL) lato 30</t>
  </si>
  <si>
    <t>PARALLELEPIPEDO (SL) cm 20x40x</t>
  </si>
  <si>
    <t>PARALLELEPIPEDO (SL) cm 40x40x</t>
  </si>
  <si>
    <t>MEZZO CILINDRO (SL) cm 40x20x8</t>
  </si>
  <si>
    <t>SOLIDI GEOMETRICI (SL) lato 40</t>
  </si>
  <si>
    <t>CUBI - SET 4 PEZZI (SL) lato 4</t>
  </si>
  <si>
    <t>SOLIDI GEOMETRICI (SL) lato 25</t>
  </si>
  <si>
    <t>NASTRI PER RITMICA lungh. 3m -</t>
  </si>
  <si>
    <t>NASTRI ARCOBALENO PER RITMICA</t>
  </si>
  <si>
    <t>947516</t>
  </si>
  <si>
    <t>NASTRI CON ANELLO</t>
  </si>
  <si>
    <t>SACCHETTI PSICOMOTORI 130gr ca</t>
  </si>
  <si>
    <t>ANELLI PIATTI diam. 24 cm - 8p</t>
  </si>
  <si>
    <t>ANELLI PER ATTIVITÀ - 6 pezzi</t>
  </si>
  <si>
    <t>CORDE PER PSICOMOTRICITÀ - 4pz</t>
  </si>
  <si>
    <t>947701</t>
  </si>
  <si>
    <t>FOULARDS MAGICI PICCOLI 40x40</t>
  </si>
  <si>
    <t>FOULARDS MAGICI MIDI 70x70 12p</t>
  </si>
  <si>
    <t>FOULARDS MAGICI RETTANG 100x15</t>
  </si>
  <si>
    <t>FOULARDS MAGICI GRANDI 140x140</t>
  </si>
  <si>
    <t>STOFFA PER PSICOMOTRICITÀ 140x</t>
  </si>
  <si>
    <t>BASTONI IN PLASTICA 100cm - 4p</t>
  </si>
  <si>
    <t>BASTONI IN PLASTICA 120cm - 4p</t>
  </si>
  <si>
    <t>BASI ZAVORRABILI PER BASTONI -</t>
  </si>
  <si>
    <t>949707</t>
  </si>
  <si>
    <t>TUNNEL A CILINDRO TRASPARENTE</t>
  </si>
  <si>
    <t>DIVANO 2 POSTI COLORI VIVACI (</t>
  </si>
  <si>
    <t>DIVANO 3 POSTI COLORI VIVACI (</t>
  </si>
  <si>
    <t>POUF QUADRATO COLORI VIVACI (S</t>
  </si>
  <si>
    <t>POUF QUADRATO COLORI FRESCHI (</t>
  </si>
  <si>
    <t>DIVANO CON BRACCIOLI 3 POSTI (</t>
  </si>
  <si>
    <t>DIVANO 2 POSTI COLORI FRESCHI</t>
  </si>
  <si>
    <t>DIVANO 3 POSTI COLORI FRESCHI</t>
  </si>
  <si>
    <t>PALLINE 500pz COL.ASSORTITI 7,</t>
  </si>
  <si>
    <t>PALLINE 3000pz COL.ASSORTITI 7</t>
  </si>
  <si>
    <t>PALLINE TRASPARENTI 500p diam.</t>
  </si>
  <si>
    <t>951017</t>
  </si>
  <si>
    <t>PALLINE 100pz COL.ASSORTITI 7,</t>
  </si>
  <si>
    <t>PALLINE 1000pz COL.ASSORTITI 7</t>
  </si>
  <si>
    <t>CUSCINONI COL.FRESCHI cm 90x90</t>
  </si>
  <si>
    <t>CUSCINONI COL.PRIMARI cm 90x90</t>
  </si>
  <si>
    <t>CUSCINI COL.PRIMARI cm 40x40 -</t>
  </si>
  <si>
    <t>PALLINE TRASPARENTI 100p diam.</t>
  </si>
  <si>
    <t>PALLINE GIALLE 100pz diam.7,5c</t>
  </si>
  <si>
    <t>PALLINE ARANCIONI 100pz diam.7</t>
  </si>
  <si>
    <t>PALLINE AZZURRE 100pz diam.7,5</t>
  </si>
  <si>
    <t>PALLINE GIALLE 500pz diam.7,5c</t>
  </si>
  <si>
    <t>PALLINE ARANCIONI 500pz diam.7</t>
  </si>
  <si>
    <t>PALLINE AZZURRE 500pz diam.7,5</t>
  </si>
  <si>
    <t>951040</t>
  </si>
  <si>
    <t>PALLINE 100pz COL.ASSORTITI 6</t>
  </si>
  <si>
    <t>951041</t>
  </si>
  <si>
    <t>PALLINE 500pz COL.ASSORTITI 6</t>
  </si>
  <si>
    <t>PISCINA COMPONIBILE QUADRATA N</t>
  </si>
  <si>
    <t>PISCINA COMPONIBILE QUADRATA c</t>
  </si>
  <si>
    <t>TAPPETO ROTONDO</t>
  </si>
  <si>
    <t>MARE NIDO CON TELO E 1000 PALL</t>
  </si>
  <si>
    <t>MARE COLORATO C/TELO E 3000 PA</t>
  </si>
  <si>
    <t>MARE DI PALLINE CON 1000 PALLI</t>
  </si>
  <si>
    <t>ANELLO MULTIATTIVITÀ</t>
  </si>
  <si>
    <t>LENZUOLINO SOPRA/SOTTO PER NID</t>
  </si>
  <si>
    <t>CUSCINOTTI MINI (SL) cm 25x25</t>
  </si>
  <si>
    <t>CUSCINI COL.FRESCHI cm 40x40 -</t>
  </si>
  <si>
    <t>MAXI TONDOLO</t>
  </si>
  <si>
    <t>MI BUTTO GIÙ ARCOBALENO 200x10</t>
  </si>
  <si>
    <t>MORBIDO GRANDE ARANCIONE cm 12</t>
  </si>
  <si>
    <t>MORBIDO GRANDE GRANDE BLU cm19</t>
  </si>
  <si>
    <t>CUSC.JUMBO V.CH-V.SC. (SL) 140</t>
  </si>
  <si>
    <t>CUSC.JUMBO GIAL-ARANC. (SL) 14</t>
  </si>
  <si>
    <t>TRAPUNTINA CIELO AZZURRO cm 70</t>
  </si>
  <si>
    <t>TRAPUNTINA CIELO AZZURR cm 140</t>
  </si>
  <si>
    <t>TRAPUNTINA BLU NOTTE cm 140x14</t>
  </si>
  <si>
    <t>TRAPUNTINA VERDE BOSCO cm 140x</t>
  </si>
  <si>
    <t>TRAPUNTINA VERDE ACQUA cm 140x</t>
  </si>
  <si>
    <t>TRAPUNTINA VERDE BOSCO cm 70x1</t>
  </si>
  <si>
    <t>CUSC.SUPERJUMBO AZZU-BLU SL 21</t>
  </si>
  <si>
    <t>NIDO 12-36 MESI</t>
  </si>
  <si>
    <t>NIDO LATTANTI</t>
  </si>
  <si>
    <t>951496</t>
  </si>
  <si>
    <t>RETTANGOLOTTO MINI cm 100x40x1</t>
  </si>
  <si>
    <t>951497</t>
  </si>
  <si>
    <t>RETTANGOLOTTO MAXI cm 140x60x1</t>
  </si>
  <si>
    <t>PARETE DOLCE ONDA ARAN.120x150</t>
  </si>
  <si>
    <t>PARETE DOLCE ONDA AZZ.120x150x</t>
  </si>
  <si>
    <t>TAPPETO ONDA GRANDE 180x120x3h</t>
  </si>
  <si>
    <t>TAPPETO ONDA PICCOLA 180x60x3h</t>
  </si>
  <si>
    <t>951537</t>
  </si>
  <si>
    <t>TAPPETO MORBIDO ROSSO 200x100x</t>
  </si>
  <si>
    <t>MEZZA ONDA cm 60x60x10/30h (OM</t>
  </si>
  <si>
    <t>TAPPETO MORBIDO VERDE CHIA/VER</t>
  </si>
  <si>
    <t>PARETE MORBIDA  VERDE CH/VERDE</t>
  </si>
  <si>
    <t>PARETE MORBIDA GIALLO/ARANCION</t>
  </si>
  <si>
    <t>951646</t>
  </si>
  <si>
    <t>OSCAR, IL RICCIO</t>
  </si>
  <si>
    <t>951647</t>
  </si>
  <si>
    <t>TAGADA', IL LUPO ATTIVITA'</t>
  </si>
  <si>
    <t>951660</t>
  </si>
  <si>
    <t>LA CASA DEI COLORI</t>
  </si>
  <si>
    <t>951665</t>
  </si>
  <si>
    <t>COME SIAMO FATTI DENTRO?</t>
  </si>
  <si>
    <t>951666</t>
  </si>
  <si>
    <t>BAMBOLA DELLE EMOZIONI</t>
  </si>
  <si>
    <t>951667</t>
  </si>
  <si>
    <t>TENDA DEL DRAGO</t>
  </si>
  <si>
    <t>951668</t>
  </si>
  <si>
    <t>LA CASA DI CAMPAGNA</t>
  </si>
  <si>
    <t>951669</t>
  </si>
  <si>
    <t>TEPPEE INDIANO</t>
  </si>
  <si>
    <t>DIVANO 3 POSTI AZZURRO/BLU (SL</t>
  </si>
  <si>
    <t>DIVANO 3 POSTI ARANCIONE/GIALL</t>
  </si>
  <si>
    <t>POLTRONCINA ARANCIONE/GIALLO (</t>
  </si>
  <si>
    <t>DIVANO 6 POSTI AZZURRO/BLU (SL</t>
  </si>
  <si>
    <t>POUF QUADRATO ARANCIONE/GIALLO</t>
  </si>
  <si>
    <t>POLTRONCINA VERDE CH/VERDE SC</t>
  </si>
  <si>
    <t>DIVANO 3 POSTI VERDE CH/VERDE</t>
  </si>
  <si>
    <t>POLTRONCINA SOFFICE GIALLO/ARA</t>
  </si>
  <si>
    <t>DIVANETTO SOFFICE GIALLO/ARANC</t>
  </si>
  <si>
    <t>POUF SOFFICE ARANCIONE cm 40x4</t>
  </si>
  <si>
    <t>POLTRONCINA NIDO 35x40x25/45 V</t>
  </si>
  <si>
    <t>DIVANETTO NIDO 110x40x25/45h V</t>
  </si>
  <si>
    <t>SACCOPOUF BLU diam.55-60x85-90</t>
  </si>
  <si>
    <t>SACCOPOUF ROSSO diam.55-60x85-</t>
  </si>
  <si>
    <t>SACCOPOUF ARANCIO diam.55-60x8</t>
  </si>
  <si>
    <t>SACCOPOUF MULTICOLdiam.55-60x8</t>
  </si>
  <si>
    <t>POLTRONCINA NIDO 35x40x25/45 A</t>
  </si>
  <si>
    <t>DIVANETTO NIDO 110x40x25/45h A</t>
  </si>
  <si>
    <t>951794</t>
  </si>
  <si>
    <t>POLTRONCINA RELAX</t>
  </si>
  <si>
    <t>PRIMI PERCORSI SET COMPLETO (O</t>
  </si>
  <si>
    <t>SCALETTINA LAMPONE cm60x60x30h</t>
  </si>
  <si>
    <t>SCIVOLINO ARANCIONE cm60x60x30</t>
  </si>
  <si>
    <t>SCIVOLINO BLU cm 60x60x30h (OM</t>
  </si>
  <si>
    <t>PIATTAFORMA MORBIDA cm 30h (OM</t>
  </si>
  <si>
    <t>CONCA OBLIQUA cm 60x60x10/30h</t>
  </si>
  <si>
    <t>SCALETTINA VERDE cm 60x60x30h</t>
  </si>
  <si>
    <t>TAPPETO SPICCHIO cm 60x60x10h</t>
  </si>
  <si>
    <t>PERCORSO PRIME DIFFICOLTÀ (SL)</t>
  </si>
  <si>
    <t>951866</t>
  </si>
  <si>
    <t>PANCA CURVA cm 135x35/53x30 h</t>
  </si>
  <si>
    <t>951867</t>
  </si>
  <si>
    <t>PANCA ONDA cm 130x35/50x30 h</t>
  </si>
  <si>
    <t>PALLINE 1500pz BLU E AZZURRE 7</t>
  </si>
  <si>
    <t>ANGOLO DI CIELO: ZONA RELAX (O</t>
  </si>
  <si>
    <t>MI SIEDO DENTRO: 2 RETTAN E 1</t>
  </si>
  <si>
    <t>MARE NIDO (SL) con telo di fon</t>
  </si>
  <si>
    <t>PERCORSO MIDI COMPLETO 45h (SL</t>
  </si>
  <si>
    <t>PERCORSO MIDI SCALETTA E SCIVO</t>
  </si>
  <si>
    <t>TUNNEL MIDI 45h CON CILINDRO (</t>
  </si>
  <si>
    <t>PERCORSO MAXI SALIRE/SCIVOLARE</t>
  </si>
  <si>
    <t>PERCORSO MAXI ARRAMP/SCIVOLAR</t>
  </si>
  <si>
    <t>952070</t>
  </si>
  <si>
    <t>TAPPETI ANGOLARI 2pz cm 65x65x</t>
  </si>
  <si>
    <t>PONTE MAXI 65h CON COLLINETTA</t>
  </si>
  <si>
    <t>PERCORSO D'EQUILIBRIO COMPLETO</t>
  </si>
  <si>
    <t>PIATTAFORMA BASSA BABY cm 11h</t>
  </si>
  <si>
    <t>TAPPETO ANGOLARE BABY cm 5,5h</t>
  </si>
  <si>
    <t>952148</t>
  </si>
  <si>
    <t>TAPPETO PER GATTONARE GRANDE (</t>
  </si>
  <si>
    <t>CIAMBELLO GRANDE diam. cm 85x3</t>
  </si>
  <si>
    <t>MARE DI PALLINE (SL) cm170x170</t>
  </si>
  <si>
    <t>MARE COLORATO C/TELO (SL) cm20</t>
  </si>
  <si>
    <t>MARE COLORATO C/MATERASSINO (S</t>
  </si>
  <si>
    <t>MATERASSINO PER MARE COLORATO</t>
  </si>
  <si>
    <t>953837</t>
  </si>
  <si>
    <t>TAVOLO RETTANGOLARE CON PANCHE</t>
  </si>
  <si>
    <t>953838</t>
  </si>
  <si>
    <t>TAVOLO QUADRATO CON PANCHE</t>
  </si>
  <si>
    <t>ALTALENA DOPPIA cm 205x200x170</t>
  </si>
  <si>
    <t>RETE PER PALLAVOLO REGOLAMENTA</t>
  </si>
  <si>
    <t>957108</t>
  </si>
  <si>
    <t>CANESTRO BASKET DA TERRA/PAVIM</t>
  </si>
  <si>
    <t>CANESTRO CON TABELLONE E COLON</t>
  </si>
  <si>
    <t>CANESTRO C/TABELLONE REGOLAMEN</t>
  </si>
  <si>
    <t>CANESTRO IN FERRO REGOLAMENTAR</t>
  </si>
  <si>
    <t>MINI-VOLLEY IMPIANTO A PAVIMEN</t>
  </si>
  <si>
    <t>PING PONG:TAVOLO TRAINING INDO</t>
  </si>
  <si>
    <t>CALCIOBALILLA AD ALTEZZA REGOL</t>
  </si>
  <si>
    <t>PRESSA PER FOGLIE E FIORI 16x1</t>
  </si>
  <si>
    <t>PIANTE SOPRA E SOTTO cm 40x6x1</t>
  </si>
  <si>
    <t>960402</t>
  </si>
  <si>
    <t>VIVARIUM CON COPERCHIO</t>
  </si>
  <si>
    <t>960407</t>
  </si>
  <si>
    <t>MINI SERRA 12 POSTI</t>
  </si>
  <si>
    <t>VASI IN CARTONE BIODEGRADABILE</t>
  </si>
  <si>
    <t>AGHI PER TELAIO 15 cm - 12 pez</t>
  </si>
  <si>
    <t>AGHI COLORATI IN PLASTICA - 32</t>
  </si>
  <si>
    <t>962329</t>
  </si>
  <si>
    <t>TIMBRINI X GIUDIZI PREINCHIOST</t>
  </si>
  <si>
    <t>TIMBRI NATALE DA CREARE - 3 pe</t>
  </si>
  <si>
    <t>LETTERE STAMPATELLO - 26 timbr</t>
  </si>
  <si>
    <t>962422</t>
  </si>
  <si>
    <t>GRAN SET TIMBRI IN GOMMA 50 PZ</t>
  </si>
  <si>
    <t>962423</t>
  </si>
  <si>
    <t>VESTIMI - 35 TIMBRI + 2 STENCI</t>
  </si>
  <si>
    <t>LAVAGNETTE MAGNETICHE 29x23 cm</t>
  </si>
  <si>
    <t>963104</t>
  </si>
  <si>
    <t>PERLINE DELLE LETTERE</t>
  </si>
  <si>
    <t>963105</t>
  </si>
  <si>
    <t>ALFABETO TRASLUCENTE - 260 PZ</t>
  </si>
  <si>
    <t>FORME GEOMETRICHE MAGNETICHE 1</t>
  </si>
  <si>
    <t>PERLINE DEI NUMERI E DELLE OPE</t>
  </si>
  <si>
    <t>LETTERE MAIUSC COLORATE TRASP.</t>
  </si>
  <si>
    <t>LETTERINE DA INFILARE - 288 pe</t>
  </si>
  <si>
    <t>LETTERE STAMPATELLO MAIUSCOLO</t>
  </si>
  <si>
    <t>LETTERE MAIUSCOLE LEGNO MAGNET</t>
  </si>
  <si>
    <t>FORME GEOMETRICHE MAGNETICHE 2</t>
  </si>
  <si>
    <t>LETTERE STAMPATELLO MINUSCOLO</t>
  </si>
  <si>
    <t>NUMERI MAGNETICI - 144pz</t>
  </si>
  <si>
    <t>LETTERE PER INFILATURE/PREGRAF</t>
  </si>
  <si>
    <t>NUMERI PER INFILATURE E PREGRA</t>
  </si>
  <si>
    <t>LETTERE MINUSCOLE LEGNO MAGNET</t>
  </si>
  <si>
    <t>ALFABETO IN LEGNO MAGNETICO C/</t>
  </si>
  <si>
    <t>LETTERE E NUMERI MAGNETICI IN</t>
  </si>
  <si>
    <t>LAVAGNA MAGNETICA DELLE ATTIVI</t>
  </si>
  <si>
    <t>FORME MAGNETICHE CON LAVAGNA "</t>
  </si>
  <si>
    <t>LAVAGNETTA MAGNET. C/FORME FAN</t>
  </si>
  <si>
    <t>LAVAGNA MAGNETICA BIANCA C/VAL</t>
  </si>
  <si>
    <t>LAVAGNA MAGNETICA NERA C/VALIG</t>
  </si>
  <si>
    <t>LAVAGNETTE MAGNETICHE 36x25cm</t>
  </si>
  <si>
    <t>PUZZLE MAGNETICO: PLANISFERO 9</t>
  </si>
  <si>
    <t>PANNELLO MAGNETICO: ANIMALI MO</t>
  </si>
  <si>
    <t>ADESIVO MURALE MAGNET.- NAVE P</t>
  </si>
  <si>
    <t>LAVAGNA BIANCA BIFACCIALE 50x3</t>
  </si>
  <si>
    <t>LAVAGNA BIANCA BIFACCIALE 100x</t>
  </si>
  <si>
    <t>LAVAGNA PANNOSA AUTOAD. ROSSA</t>
  </si>
  <si>
    <t>LAVAGNA AUTOADESIVA NERA 45x20</t>
  </si>
  <si>
    <t>LAVAGNA AUTOADESIVA BIANCA RIS</t>
  </si>
  <si>
    <t>SAGOME TRASPARENTI: FATTORIA -</t>
  </si>
  <si>
    <t>SAGOME PER BIGLIETTI NATALIZI</t>
  </si>
  <si>
    <t>STENCIL: ANIMALI E DINOSAURI -</t>
  </si>
  <si>
    <t>SAGOME GIGANTI NATALE - 4 pezz</t>
  </si>
  <si>
    <t>SAGOME GRANDI ASSORTITE - 12 p</t>
  </si>
  <si>
    <t>MASCHERE GIGANTI ANIMALI - 10</t>
  </si>
  <si>
    <t>STENCIL: ANIMALI DELLA GIUNGLA</t>
  </si>
  <si>
    <t>STENCIL: VEICOLI D'EMERGENZA -</t>
  </si>
  <si>
    <t>SAGOME VEICOLI E ANIMALI - 24</t>
  </si>
  <si>
    <t>STENCIL: ANIMALI MARINI - 6 pe</t>
  </si>
  <si>
    <t>SAGOME TRASPARENTI: BOSCO - 4</t>
  </si>
  <si>
    <t>964948</t>
  </si>
  <si>
    <t>MEGA SET STENCIL ANIMALI</t>
  </si>
  <si>
    <t>STENCIL: FRUTTA E VERDURA  12</t>
  </si>
  <si>
    <t>964950</t>
  </si>
  <si>
    <t>STENCIL GIGANTI FOGLIE</t>
  </si>
  <si>
    <t>STENCIL ROTONDI FANTASIA 4 mod</t>
  </si>
  <si>
    <t>964952</t>
  </si>
  <si>
    <t>STENCIL NATALE</t>
  </si>
  <si>
    <t>964953</t>
  </si>
  <si>
    <t>STENCIL NATIVITA'</t>
  </si>
  <si>
    <t>964954</t>
  </si>
  <si>
    <t>STENCIL VESTITI</t>
  </si>
  <si>
    <t>970609</t>
  </si>
  <si>
    <t>GEOFUN</t>
  </si>
  <si>
    <t>970613</t>
  </si>
  <si>
    <t>ABACO DELLE OPERAZIONI</t>
  </si>
  <si>
    <t>PALLINE RICAMBIO PER ABACO - 5</t>
  </si>
  <si>
    <t>BLOCCHI LOGICI IN LEGNO - 48 p</t>
  </si>
  <si>
    <t>CUBETTI COLORATI CM 2,5 - 102</t>
  </si>
  <si>
    <t>BASTONCINI X CLASSIFICAZ. E CA</t>
  </si>
  <si>
    <t>BLOCCHI LOGICI TRASPARENTI - 4</t>
  </si>
  <si>
    <t>BOTTONCINI DA CLASSIFICAREeCON</t>
  </si>
  <si>
    <t>971313</t>
  </si>
  <si>
    <t>CUBETTI COLORATI CM 1 - 1000 P</t>
  </si>
  <si>
    <t>DISCHETTI COLORATI TRASPARENTI</t>
  </si>
  <si>
    <t>CARTE DA GIOCO FRANCESI MODIAN</t>
  </si>
  <si>
    <t>CARTE DA GIOCO ITALIANE MODIAN</t>
  </si>
  <si>
    <t>SCHEDE PER MEMBRI DELLA FAMIGL</t>
  </si>
  <si>
    <t>MEMBRI DELLA FAMIGLIA CON SCHE</t>
  </si>
  <si>
    <t>REGOLI IN LEGNO SET BASE - 55</t>
  </si>
  <si>
    <t>972312</t>
  </si>
  <si>
    <t>SCHEDE PER REGOLI</t>
  </si>
  <si>
    <t>NUMERI COLORATI TRASPARENTI -</t>
  </si>
  <si>
    <t>972324</t>
  </si>
  <si>
    <t>PANNELLO DEI NUMERI</t>
  </si>
  <si>
    <t>974600</t>
  </si>
  <si>
    <t>BASE 10 AD INCASTRO - 121 pezz</t>
  </si>
  <si>
    <t>BASE 10 CONFEZIONE CLASSE - 84</t>
  </si>
  <si>
    <t>BASE 10 CON COLORI DIVERSI - 1</t>
  </si>
  <si>
    <t>FRAZIONI E PERCENTUALI MAGNETI</t>
  </si>
  <si>
    <t>NUMERI MAGNETICI IN LEGNO C/CA</t>
  </si>
  <si>
    <t>974617</t>
  </si>
  <si>
    <t>TIMBRI PER MULTIBASE</t>
  </si>
  <si>
    <t>DOMINO: ADDIZIONE E SOTTRAZION</t>
  </si>
  <si>
    <t>DOMINO A TRIANGOLO: MOLTIPLICA</t>
  </si>
  <si>
    <t>TOMBOLA OPERAZ: ADDIZIONE-SOTT</t>
  </si>
  <si>
    <t>TOMBOLA OPERAZ: MOLTIPLIC-DIVI</t>
  </si>
  <si>
    <t>EURO PER CONTARE: MONETE - 80p</t>
  </si>
  <si>
    <t>EURO PER CONTARE: BANCONOTE -</t>
  </si>
  <si>
    <t>EURO PER CONTARE BARATTOLO - 1</t>
  </si>
  <si>
    <t>SCHEDE X GEOSPECCHIO: RIFLET.E</t>
  </si>
  <si>
    <t>GEOSPECCHIO CENTIMETRATO</t>
  </si>
  <si>
    <t>CERCHIO FRAZIONATO TRASLUCENTE</t>
  </si>
  <si>
    <t>975117</t>
  </si>
  <si>
    <t>GEOSTIX - 80 pezzi e 2 goniome</t>
  </si>
  <si>
    <t>976012</t>
  </si>
  <si>
    <t>GEOPIANO TRASPARENTE CON SCHED</t>
  </si>
  <si>
    <t>SOLIDI GEOMETRICI IN LEGNO - 1</t>
  </si>
  <si>
    <t>BILANCIA MATEMATICA CON SCHEDE</t>
  </si>
  <si>
    <t>BILANCIA TRADIZIONALE A 2 PIAT</t>
  </si>
  <si>
    <t>978505</t>
  </si>
  <si>
    <t>BILANCIA DIDATTICA</t>
  </si>
  <si>
    <t>978506</t>
  </si>
  <si>
    <t>SOLIDI GEOMETRICI TRASPARENTI</t>
  </si>
  <si>
    <t>978508</t>
  </si>
  <si>
    <t>SOLIDI GEOMETRICI DELUXE - 6 p</t>
  </si>
  <si>
    <t>SOLIDI GEOMETRICI TRASP.GIGAN.</t>
  </si>
  <si>
    <t>SOLIDI GEOMETRICI DELUXE - 17</t>
  </si>
  <si>
    <t>GEOMETRIA PIANA E SOLIDA - 330</t>
  </si>
  <si>
    <t>SVILUPPO DEI SOLIDI GEOMETRICI</t>
  </si>
  <si>
    <t>978525</t>
  </si>
  <si>
    <t>INIZIO A COSTRUIRE LA GEOMETRI</t>
  </si>
  <si>
    <t>978526</t>
  </si>
  <si>
    <t>KIT LEZIONI DI GEOMETRIA</t>
  </si>
  <si>
    <t>MISURE VOLUMI-LIQUIDI set 19 p</t>
  </si>
  <si>
    <t>PRIME LENTI D'INGRANDIMENTO -</t>
  </si>
  <si>
    <t>LENTE D'INGRANDIMENTO MEDIA 6,</t>
  </si>
  <si>
    <t>LENTE D'INGRANDIMENTO GRANDE 9</t>
  </si>
  <si>
    <t>980112</t>
  </si>
  <si>
    <t>TORCE LED PER PROIEZIONI</t>
  </si>
  <si>
    <t>980113</t>
  </si>
  <si>
    <t>MODELLI OTTICI</t>
  </si>
  <si>
    <t>980114</t>
  </si>
  <si>
    <t>ALLA SCOPERTA DELLA VISTA</t>
  </si>
  <si>
    <t>TERMOMETRO MAX/MINIMA PER ESTE</t>
  </si>
  <si>
    <t>MICROSCOPIO STEREOSCOPICO BINO</t>
  </si>
  <si>
    <t>MICROSCOPIO BIOL.MONOC.C/ILL.S</t>
  </si>
  <si>
    <t>MICROSCOPIO BIOL.MONOC.C/ILLUM</t>
  </si>
  <si>
    <t>MICROSC.BIO MONOC.C/ILL.1000 I</t>
  </si>
  <si>
    <t>MICROSC.BIO BINOC.C/ILL.1000 I</t>
  </si>
  <si>
    <t>981357</t>
  </si>
  <si>
    <t>MICROSCOPIO DIGITALE WIRELESS</t>
  </si>
  <si>
    <t>I 3 STATI DELLA MATERIA E DIL.</t>
  </si>
  <si>
    <t>981437</t>
  </si>
  <si>
    <t>ENERGIA SOLARE</t>
  </si>
  <si>
    <t>981438</t>
  </si>
  <si>
    <t>ENERGIA EOLICA</t>
  </si>
  <si>
    <t>981439</t>
  </si>
  <si>
    <t>ROBOT A CONTROLLO REMOTO</t>
  </si>
  <si>
    <t>BILANCE A MOLLA-DINAMOMETRI -</t>
  </si>
  <si>
    <t>INGRANDITORE: OSSERVA IN NATUR</t>
  </si>
  <si>
    <t>ELETTRICITA': SET BASE</t>
  </si>
  <si>
    <t>TRONCO UMANO SCOMPONIBILE CM 2</t>
  </si>
  <si>
    <t>TRONCO UMANO SCOMPONIBILE 50h</t>
  </si>
  <si>
    <t>ORECCHIO scomponibile in 4 par</t>
  </si>
  <si>
    <t>SCHELETRO UMANO altezza 85cm</t>
  </si>
  <si>
    <t>CERVELLO scomponibile in 8 par</t>
  </si>
  <si>
    <t>ATTREZZI PER DISSEZIONE - 7 pe</t>
  </si>
  <si>
    <t>ESPERIMENTI SU FORZE E MOVIMEN</t>
  </si>
  <si>
    <t>985720</t>
  </si>
  <si>
    <t>CUBETTO</t>
  </si>
  <si>
    <t>985721</t>
  </si>
  <si>
    <t>BEE-BOT</t>
  </si>
  <si>
    <t>985722</t>
  </si>
  <si>
    <t>OZOBOT</t>
  </si>
  <si>
    <t>985723</t>
  </si>
  <si>
    <t>ROBOT MOUSE</t>
  </si>
  <si>
    <t>985724</t>
  </si>
  <si>
    <t>LITTLE BITS</t>
  </si>
  <si>
    <t>985725</t>
  </si>
  <si>
    <t>LEGO EDUCATION WeDo 2.0</t>
  </si>
  <si>
    <t>985726</t>
  </si>
  <si>
    <t>LEGO EDUCATION MINDSTORMS EV3</t>
  </si>
  <si>
    <t>985727</t>
  </si>
  <si>
    <t>THYMIO</t>
  </si>
  <si>
    <t>985728</t>
  </si>
  <si>
    <t>THYMIO VALIGETTA 6 PZ</t>
  </si>
  <si>
    <t>985729</t>
  </si>
  <si>
    <t>THYMIO WIRELESS</t>
  </si>
  <si>
    <t>985730</t>
  </si>
  <si>
    <t>THYMIO WIRELESS VALIGETTA 6 PZ</t>
  </si>
  <si>
    <t>985731</t>
  </si>
  <si>
    <t>THYMIO CHALLENGE PACK</t>
  </si>
  <si>
    <t>PROVETTE CON PORTAPROVETTE 14</t>
  </si>
  <si>
    <t>GLOBO GEOGRAFICO POLITICO diam</t>
  </si>
  <si>
    <t>GLOBO GEOGRAFICO LISCIO diam.</t>
  </si>
  <si>
    <t>GLOBO GEOGRAFICO A RILIEVO dia</t>
  </si>
  <si>
    <t>ITALIA+EUROPA+PLANISFERO 3 car</t>
  </si>
  <si>
    <t>ITALIA - Carta geografica mura</t>
  </si>
  <si>
    <t>EUROPA - Carta geografica mura</t>
  </si>
  <si>
    <t>AFRICA - Carta geografica mura</t>
  </si>
  <si>
    <t>NORD AMERICA - Carta geografic</t>
  </si>
  <si>
    <t>OCEANIA - Carta geografica mur</t>
  </si>
  <si>
    <t>PLANISFERO - 10 carte geografi</t>
  </si>
  <si>
    <t>ITALIA+EUROPA+PLANISFERO 30 ca</t>
  </si>
  <si>
    <t>PIEMONTE/VALLE D'AOSTA - Carta</t>
  </si>
  <si>
    <t>LOMBARDIA - Carta geografica d</t>
  </si>
  <si>
    <t>LIGURIA - Carta geografica dop</t>
  </si>
  <si>
    <t>VENETO - Carta geografica dopp</t>
  </si>
  <si>
    <t>EMILIA ROMAGNA - Carta geog. d</t>
  </si>
  <si>
    <t>TOSCANA - Carta geografica dop</t>
  </si>
  <si>
    <t>MARCHE - Carta geografica dopp</t>
  </si>
  <si>
    <t>LAZIO - Carta geografica doppi</t>
  </si>
  <si>
    <t>CAMPANIA - Carta geografica do</t>
  </si>
  <si>
    <t>PUGLIA - Carta geografica dopp</t>
  </si>
  <si>
    <t>CALABRIA - Carta geografica do</t>
  </si>
  <si>
    <t>SICILIA - Carta geografica dop</t>
  </si>
  <si>
    <t>SARDEGNA - Carta geografica do</t>
  </si>
  <si>
    <t>TRENTINO ALTO ADIGE - Carta do</t>
  </si>
  <si>
    <t>FRIULI VENEZIA GIULIA - Carta</t>
  </si>
  <si>
    <t>UMBRIA - Carta geografica dopp</t>
  </si>
  <si>
    <t>ABRUZZO - Carta geografica dop</t>
  </si>
  <si>
    <t>MOLISE - Carta geografica dopp</t>
  </si>
  <si>
    <t>BASILICATA -Carta geografica d</t>
  </si>
  <si>
    <t>FRANCE - Carta geografica mura</t>
  </si>
  <si>
    <t>BRITISH ISLES - Carta geografi</t>
  </si>
  <si>
    <t>BARATTOLO AIUTOSCRITTURA MISTI</t>
  </si>
  <si>
    <t>BARATT.AIUTOSCRITTURA CLASSICO</t>
  </si>
  <si>
    <t>BARATTOLO AIUTOSCRITTURA GRIP</t>
  </si>
  <si>
    <t>BARAT.AIUTOSCRITTURA TRIANGOL.</t>
  </si>
  <si>
    <t>120940</t>
  </si>
  <si>
    <t>BARATT.AIUTOSCRITT. SOFT GRIP</t>
  </si>
  <si>
    <t>764429</t>
  </si>
  <si>
    <t>890004</t>
  </si>
  <si>
    <t>SETACCI - 6 PEZZI</t>
  </si>
  <si>
    <t>890100</t>
  </si>
  <si>
    <t>SECCHIELLI MORBIDI DELUXE 6 pe</t>
  </si>
  <si>
    <t>890118</t>
  </si>
  <si>
    <t>SECCHIELLI SCUOLA - 6 pezzi</t>
  </si>
  <si>
    <t>PALETTE SASSOLA - 6 PEZZI</t>
  </si>
  <si>
    <t>890234</t>
  </si>
  <si>
    <t>PALETTE BABY - 6 PEZZI</t>
  </si>
  <si>
    <t>890235</t>
  </si>
  <si>
    <t>PALETTE MEDIE - 6 PEZZI</t>
  </si>
  <si>
    <t>890236</t>
  </si>
  <si>
    <t>PALE DELUXE - 4 PEZZI</t>
  </si>
  <si>
    <t>890237</t>
  </si>
  <si>
    <t>RASTRELLI BABY - 6 PEZZI</t>
  </si>
  <si>
    <t>916178</t>
  </si>
  <si>
    <t>SEDIE ERGONOMICHE NIDO 10pz/5c</t>
  </si>
  <si>
    <t>916179</t>
  </si>
  <si>
    <t>SEDIE ERGONOMICHE INFANZIA 10p</t>
  </si>
  <si>
    <t>941238</t>
  </si>
  <si>
    <t>DRAGO PER TRE - 4 PEZZI</t>
  </si>
  <si>
    <t>941239</t>
  </si>
  <si>
    <t>CAVALLO A DONDOLO - 6 PEZZI</t>
  </si>
  <si>
    <t>941240</t>
  </si>
  <si>
    <t>PLUTO PER TRE - 4 PEZZI</t>
  </si>
  <si>
    <t>004734</t>
  </si>
  <si>
    <t>FILOTTRANO</t>
  </si>
  <si>
    <t>AN</t>
  </si>
  <si>
    <t>168622</t>
  </si>
  <si>
    <t>RISMA SCUOLA 5col.int. A4 200g 100f</t>
  </si>
  <si>
    <t>ISTITUTO COMPRENSIVO FILOTTRANO</t>
  </si>
  <si>
    <t>ANIC80700X</t>
  </si>
  <si>
    <t>Via M.L. King, 1</t>
  </si>
  <si>
    <t xml:space="preserve">CODICE UNIVOCO: UF9RB3 - CIG: Z5B1D42F75
</t>
  </si>
  <si>
    <t>via M.L. King, 1</t>
  </si>
  <si>
    <t>Filottrano</t>
  </si>
  <si>
    <t>ANCONA</t>
  </si>
  <si>
    <t>ordini@borgione.it</t>
  </si>
  <si>
    <t>071 7223422</t>
  </si>
  <si>
    <t>elisabetta@scuolafilottrano.it; giuseppe@scuolafilottrano.it</t>
  </si>
  <si>
    <t>D.S.G.A. dott.ssa ELISABETTA CATENA</t>
  </si>
  <si>
    <t>04.12.2017</t>
  </si>
  <si>
    <t xml:space="preserve"> Ordine: Classe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</si>
</sst>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5" x14ac:knownFonts="1">
    <font>
      <sz val="10"/>
      <name val="Courier New"/>
    </font>
    <font>
      <sz val="10"/>
      <name val="Courier New"/>
      <family val="3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omic Sans MS"/>
      <family val="4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8"/>
      <name val="Courier New"/>
      <family val="3"/>
    </font>
    <font>
      <b/>
      <sz val="10"/>
      <name val="Courier New"/>
      <family val="3"/>
    </font>
    <font>
      <b/>
      <sz val="10"/>
      <color indexed="10"/>
      <name val="Calibri"/>
      <family val="2"/>
    </font>
    <font>
      <b/>
      <sz val="11"/>
      <color indexed="16"/>
      <name val="Calibri"/>
      <family val="2"/>
    </font>
    <font>
      <u/>
      <sz val="10"/>
      <color indexed="12"/>
      <name val="Courier New"/>
      <family val="3"/>
    </font>
    <font>
      <b/>
      <sz val="10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1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1"/>
        <bgColor indexed="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0" fillId="2" borderId="0" xfId="0" applyFill="1" applyProtection="1">
      <protection locked="0"/>
    </xf>
    <xf numFmtId="49" fontId="10" fillId="0" borderId="1" xfId="0" applyNumberFormat="1" applyFont="1" applyBorder="1" applyAlignment="1">
      <alignment horizontal="left" wrapText="1" shrinkToFit="1"/>
    </xf>
    <xf numFmtId="0" fontId="10" fillId="0" borderId="1" xfId="0" applyFont="1" applyBorder="1" applyAlignment="1">
      <alignment wrapText="1" shrinkToFit="1"/>
    </xf>
    <xf numFmtId="164" fontId="10" fillId="0" borderId="1" xfId="0" applyNumberFormat="1" applyFont="1" applyBorder="1" applyAlignment="1">
      <alignment wrapText="1" shrinkToFit="1"/>
    </xf>
    <xf numFmtId="4" fontId="10" fillId="0" borderId="1" xfId="0" applyNumberFormat="1" applyFont="1" applyBorder="1" applyAlignment="1">
      <alignment wrapText="1" shrinkToFit="1"/>
    </xf>
    <xf numFmtId="0" fontId="0" fillId="0" borderId="0" xfId="0" applyAlignment="1">
      <alignment horizontal="left"/>
    </xf>
    <xf numFmtId="0" fontId="0" fillId="2" borderId="0" xfId="0" applyNumberFormat="1" applyFill="1" applyProtection="1">
      <protection locked="0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6" fillId="3" borderId="4" xfId="0" applyFont="1" applyFill="1" applyBorder="1" applyAlignment="1" applyProtection="1">
      <alignment horizontal="center"/>
    </xf>
    <xf numFmtId="1" fontId="6" fillId="3" borderId="5" xfId="2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shrinkToFit="1"/>
    </xf>
    <xf numFmtId="0" fontId="3" fillId="3" borderId="7" xfId="0" applyFont="1" applyFill="1" applyBorder="1" applyAlignment="1" applyProtection="1">
      <alignment horizontal="center" shrinkToFit="1"/>
    </xf>
    <xf numFmtId="0" fontId="3" fillId="3" borderId="8" xfId="0" applyFont="1" applyFill="1" applyBorder="1" applyAlignment="1" applyProtection="1">
      <alignment wrapText="1"/>
    </xf>
    <xf numFmtId="0" fontId="8" fillId="3" borderId="8" xfId="0" applyFont="1" applyFill="1" applyBorder="1" applyAlignment="1" applyProtection="1">
      <alignment horizontal="center" wrapText="1"/>
    </xf>
    <xf numFmtId="0" fontId="3" fillId="3" borderId="9" xfId="0" applyFont="1" applyFill="1" applyBorder="1" applyAlignment="1" applyProtection="1">
      <alignment horizont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Protection="1">
      <protection hidden="1"/>
    </xf>
    <xf numFmtId="4" fontId="0" fillId="2" borderId="11" xfId="0" applyNumberFormat="1" applyFill="1" applyBorder="1" applyProtection="1">
      <protection hidden="1"/>
    </xf>
    <xf numFmtId="1" fontId="0" fillId="2" borderId="11" xfId="0" applyNumberFormat="1" applyFill="1" applyBorder="1" applyProtection="1">
      <protection hidden="1"/>
    </xf>
    <xf numFmtId="4" fontId="0" fillId="2" borderId="12" xfId="0" applyNumberFormat="1" applyFill="1" applyBorder="1" applyProtection="1">
      <protection hidden="1"/>
    </xf>
    <xf numFmtId="0" fontId="0" fillId="2" borderId="13" xfId="0" applyFill="1" applyBorder="1" applyProtection="1">
      <protection locked="0"/>
    </xf>
    <xf numFmtId="0" fontId="0" fillId="2" borderId="13" xfId="0" applyFill="1" applyBorder="1" applyProtection="1">
      <protection hidden="1"/>
    </xf>
    <xf numFmtId="4" fontId="0" fillId="2" borderId="13" xfId="0" applyNumberFormat="1" applyFill="1" applyBorder="1" applyProtection="1">
      <protection hidden="1"/>
    </xf>
    <xf numFmtId="1" fontId="0" fillId="2" borderId="13" xfId="0" applyNumberFormat="1" applyFill="1" applyBorder="1" applyProtection="1">
      <protection hidden="1"/>
    </xf>
    <xf numFmtId="4" fontId="0" fillId="2" borderId="14" xfId="0" applyNumberFormat="1" applyFill="1" applyBorder="1" applyProtection="1">
      <protection hidden="1"/>
    </xf>
    <xf numFmtId="0" fontId="3" fillId="4" borderId="15" xfId="0" applyFont="1" applyFill="1" applyBorder="1"/>
    <xf numFmtId="0" fontId="3" fillId="4" borderId="15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11" fillId="4" borderId="1" xfId="0" applyFont="1" applyFill="1" applyBorder="1"/>
    <xf numFmtId="0" fontId="11" fillId="4" borderId="15" xfId="0" applyFont="1" applyFill="1" applyBorder="1" applyAlignment="1">
      <alignment wrapText="1"/>
    </xf>
    <xf numFmtId="0" fontId="11" fillId="3" borderId="17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wrapText="1"/>
    </xf>
    <xf numFmtId="4" fontId="3" fillId="2" borderId="0" xfId="0" applyNumberFormat="1" applyFont="1" applyFill="1" applyBorder="1" applyAlignment="1" applyProtection="1">
      <alignment horizontal="right" wrapText="1"/>
      <protection locked="0"/>
    </xf>
    <xf numFmtId="4" fontId="3" fillId="5" borderId="3" xfId="0" applyNumberFormat="1" applyFont="1" applyFill="1" applyBorder="1" applyAlignment="1" applyProtection="1">
      <alignment horizontal="right" wrapText="1"/>
      <protection locked="0"/>
    </xf>
    <xf numFmtId="0" fontId="3" fillId="3" borderId="16" xfId="0" applyFont="1" applyFill="1" applyBorder="1" applyAlignment="1" applyProtection="1"/>
    <xf numFmtId="0" fontId="3" fillId="3" borderId="16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/>
    <xf numFmtId="0" fontId="3" fillId="3" borderId="19" xfId="0" applyFont="1" applyFill="1" applyBorder="1" applyAlignment="1" applyProtection="1"/>
    <xf numFmtId="0" fontId="3" fillId="3" borderId="20" xfId="0" applyFont="1" applyFill="1" applyBorder="1" applyAlignment="1" applyProtection="1">
      <alignment horizontal="center"/>
    </xf>
    <xf numFmtId="4" fontId="0" fillId="0" borderId="0" xfId="0" applyNumberFormat="1"/>
    <xf numFmtId="0" fontId="0" fillId="0" borderId="21" xfId="0" applyBorder="1"/>
    <xf numFmtId="0" fontId="3" fillId="3" borderId="8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lef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49" fontId="1" fillId="2" borderId="25" xfId="0" quotePrefix="1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1" fillId="2" borderId="10" xfId="0" applyNumberFormat="1" applyFont="1" applyFill="1" applyBorder="1" applyProtection="1">
      <protection locked="0"/>
    </xf>
    <xf numFmtId="0" fontId="0" fillId="2" borderId="0" xfId="0" applyFill="1" applyProtection="1"/>
    <xf numFmtId="0" fontId="0" fillId="2" borderId="3" xfId="0" applyFill="1" applyBorder="1" applyProtection="1"/>
    <xf numFmtId="0" fontId="0" fillId="2" borderId="26" xfId="0" applyFill="1" applyBorder="1" applyProtection="1"/>
    <xf numFmtId="40" fontId="7" fillId="3" borderId="27" xfId="0" applyNumberFormat="1" applyFont="1" applyFill="1" applyBorder="1" applyProtection="1"/>
    <xf numFmtId="4" fontId="7" fillId="3" borderId="28" xfId="0" applyNumberFormat="1" applyFont="1" applyFill="1" applyBorder="1" applyProtection="1"/>
    <xf numFmtId="0" fontId="12" fillId="6" borderId="9" xfId="0" applyFont="1" applyFill="1" applyBorder="1" applyAlignment="1" applyProtection="1">
      <alignment horizontal="center" shrinkToFit="1"/>
    </xf>
    <xf numFmtId="1" fontId="6" fillId="7" borderId="28" xfId="2" applyNumberFormat="1" applyFont="1" applyFill="1" applyBorder="1" applyAlignment="1" applyProtection="1">
      <alignment horizontal="center"/>
    </xf>
    <xf numFmtId="49" fontId="0" fillId="0" borderId="22" xfId="0" applyNumberFormat="1" applyBorder="1"/>
    <xf numFmtId="49" fontId="0" fillId="0" borderId="21" xfId="0" applyNumberFormat="1" applyBorder="1"/>
    <xf numFmtId="49" fontId="0" fillId="0" borderId="24" xfId="0" applyNumberFormat="1" applyBorder="1"/>
    <xf numFmtId="0" fontId="2" fillId="3" borderId="38" xfId="0" applyFont="1" applyFill="1" applyBorder="1" applyAlignment="1" applyProtection="1">
      <alignment horizontal="left"/>
    </xf>
    <xf numFmtId="0" fontId="2" fillId="3" borderId="39" xfId="0" applyFont="1" applyFill="1" applyBorder="1" applyAlignment="1" applyProtection="1">
      <alignment horizontal="left"/>
    </xf>
    <xf numFmtId="0" fontId="13" fillId="4" borderId="15" xfId="1" applyFill="1" applyBorder="1" applyAlignment="1" applyProtection="1">
      <alignment wrapText="1"/>
    </xf>
    <xf numFmtId="0" fontId="3" fillId="8" borderId="29" xfId="0" applyFont="1" applyFill="1" applyBorder="1" applyAlignment="1" applyProtection="1">
      <alignment horizontal="left" wrapText="1"/>
      <protection locked="0"/>
    </xf>
    <xf numFmtId="0" fontId="3" fillId="8" borderId="30" xfId="0" applyFont="1" applyFill="1" applyBorder="1" applyAlignment="1" applyProtection="1">
      <alignment horizontal="left" wrapText="1"/>
      <protection locked="0"/>
    </xf>
    <xf numFmtId="0" fontId="3" fillId="8" borderId="31" xfId="0" applyFont="1" applyFill="1" applyBorder="1" applyAlignment="1" applyProtection="1">
      <alignment horizontal="left" wrapText="1"/>
      <protection locked="0"/>
    </xf>
    <xf numFmtId="0" fontId="3" fillId="3" borderId="21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</xf>
    <xf numFmtId="0" fontId="3" fillId="3" borderId="30" xfId="0" applyFont="1" applyFill="1" applyBorder="1" applyAlignment="1" applyProtection="1">
      <alignment horizontal="left"/>
    </xf>
    <xf numFmtId="0" fontId="3" fillId="3" borderId="31" xfId="0" applyFont="1" applyFill="1" applyBorder="1" applyAlignment="1" applyProtection="1">
      <alignment horizontal="left"/>
    </xf>
    <xf numFmtId="0" fontId="3" fillId="8" borderId="32" xfId="0" quotePrefix="1" applyFont="1" applyFill="1" applyBorder="1" applyAlignment="1" applyProtection="1">
      <alignment horizontal="left" wrapText="1"/>
      <protection locked="0"/>
    </xf>
    <xf numFmtId="0" fontId="3" fillId="8" borderId="26" xfId="0" applyFont="1" applyFill="1" applyBorder="1" applyAlignment="1" applyProtection="1">
      <alignment horizontal="left" wrapText="1"/>
      <protection locked="0"/>
    </xf>
    <xf numFmtId="0" fontId="3" fillId="8" borderId="5" xfId="0" applyFont="1" applyFill="1" applyBorder="1" applyAlignment="1" applyProtection="1">
      <alignment horizontal="left" wrapText="1"/>
      <protection locked="0"/>
    </xf>
    <xf numFmtId="0" fontId="5" fillId="3" borderId="21" xfId="0" applyFont="1" applyFill="1" applyBorder="1" applyAlignment="1" applyProtection="1">
      <alignment horizontal="left"/>
    </xf>
    <xf numFmtId="0" fontId="0" fillId="2" borderId="33" xfId="0" applyFill="1" applyBorder="1" applyAlignment="1" applyProtection="1">
      <alignment horizontal="left"/>
      <protection hidden="1"/>
    </xf>
    <xf numFmtId="0" fontId="0" fillId="2" borderId="34" xfId="0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 wrapText="1"/>
    </xf>
    <xf numFmtId="15" fontId="3" fillId="8" borderId="29" xfId="0" applyNumberFormat="1" applyFont="1" applyFill="1" applyBorder="1" applyAlignment="1" applyProtection="1">
      <alignment horizontal="left" wrapText="1"/>
      <protection locked="0"/>
    </xf>
    <xf numFmtId="4" fontId="3" fillId="8" borderId="29" xfId="0" applyNumberFormat="1" applyFont="1" applyFill="1" applyBorder="1" applyAlignment="1" applyProtection="1">
      <alignment horizontal="right" wrapText="1"/>
      <protection locked="0"/>
    </xf>
    <xf numFmtId="4" fontId="3" fillId="8" borderId="30" xfId="0" applyNumberFormat="1" applyFont="1" applyFill="1" applyBorder="1" applyAlignment="1" applyProtection="1">
      <alignment horizontal="right" wrapText="1"/>
      <protection locked="0"/>
    </xf>
    <xf numFmtId="4" fontId="3" fillId="8" borderId="31" xfId="0" applyNumberFormat="1" applyFont="1" applyFill="1" applyBorder="1" applyAlignment="1" applyProtection="1">
      <alignment horizontal="right" wrapText="1"/>
      <protection locked="0"/>
    </xf>
    <xf numFmtId="0" fontId="3" fillId="8" borderId="32" xfId="0" applyFont="1" applyFill="1" applyBorder="1" applyAlignment="1" applyProtection="1">
      <alignment horizontal="left" wrapText="1"/>
      <protection locked="0"/>
    </xf>
    <xf numFmtId="0" fontId="2" fillId="3" borderId="37" xfId="0" applyFont="1" applyFill="1" applyBorder="1" applyAlignment="1" applyProtection="1">
      <alignment horizontal="left"/>
    </xf>
    <xf numFmtId="0" fontId="2" fillId="3" borderId="38" xfId="0" applyFont="1" applyFill="1" applyBorder="1" applyAlignment="1" applyProtection="1">
      <alignment horizontal="left"/>
    </xf>
    <xf numFmtId="0" fontId="2" fillId="3" borderId="39" xfId="0" applyFont="1" applyFill="1" applyBorder="1" applyAlignment="1" applyProtection="1">
      <alignment horizontal="left"/>
    </xf>
    <xf numFmtId="0" fontId="14" fillId="8" borderId="29" xfId="0" applyFont="1" applyFill="1" applyBorder="1" applyAlignment="1" applyProtection="1">
      <alignment horizontal="left" wrapText="1"/>
      <protection locked="0"/>
    </xf>
    <xf numFmtId="0" fontId="14" fillId="8" borderId="30" xfId="0" applyFont="1" applyFill="1" applyBorder="1" applyAlignment="1" applyProtection="1">
      <alignment horizontal="left" wrapText="1"/>
      <protection locked="0"/>
    </xf>
    <xf numFmtId="0" fontId="14" fillId="8" borderId="31" xfId="0" applyFont="1" applyFill="1" applyBorder="1" applyAlignment="1" applyProtection="1">
      <alignment horizontal="left" wrapText="1"/>
      <protection locked="0"/>
    </xf>
    <xf numFmtId="0" fontId="7" fillId="3" borderId="32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>
      <alignment horizontal="left"/>
    </xf>
    <xf numFmtId="0" fontId="3" fillId="8" borderId="29" xfId="0" applyFont="1" applyFill="1" applyBorder="1" applyAlignment="1" applyProtection="1">
      <alignment horizontal="left" vertical="top" wrapText="1"/>
      <protection locked="0"/>
    </xf>
    <xf numFmtId="0" fontId="3" fillId="8" borderId="30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left" vertical="top" wrapText="1"/>
      <protection locked="0"/>
    </xf>
    <xf numFmtId="0" fontId="13" fillId="8" borderId="29" xfId="1" applyFill="1" applyBorder="1" applyAlignment="1" applyProtection="1">
      <alignment horizontal="left" wrapText="1"/>
      <protection locked="0"/>
    </xf>
    <xf numFmtId="0" fontId="0" fillId="2" borderId="35" xfId="0" applyFill="1" applyBorder="1" applyAlignment="1" applyProtection="1">
      <alignment horizontal="left"/>
      <protection hidden="1"/>
    </xf>
    <xf numFmtId="0" fontId="0" fillId="2" borderId="36" xfId="0" applyFill="1" applyBorder="1" applyAlignment="1" applyProtection="1">
      <alignment horizontal="left"/>
      <protection hidden="1"/>
    </xf>
  </cellXfs>
  <cellStyles count="3">
    <cellStyle name="Collegamento ipertestuale" xfId="1" builtinId="8"/>
    <cellStyle name="Normale" xfId="0" builtinId="0"/>
    <cellStyle name="Percentuale" xfId="2" builtinId="5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57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262371</xdr:colOff>
      <xdr:row>0</xdr:row>
      <xdr:rowOff>75402</xdr:rowOff>
    </xdr:from>
    <xdr:to>
      <xdr:col>5</xdr:col>
      <xdr:colOff>528205</xdr:colOff>
      <xdr:row>7</xdr:row>
      <xdr:rowOff>211856</xdr:rowOff>
    </xdr:to>
    <xdr:pic>
      <xdr:nvPicPr>
        <xdr:cNvPr id="4" name="Immagine 3" descr="Centro Didattico Borgione">
          <a:extLst>
            <a:ext uri="{FF2B5EF4-FFF2-40B4-BE49-F238E27FC236}">
              <a16:creationId xmlns:a16="http://schemas.microsoft.com/office/drawing/2014/main" xmlns="" id="{C339D94E-0C8A-4EAC-BF80-9A1AC59B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71" y="75402"/>
          <a:ext cx="5247409" cy="1508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favalli/Desktop/UFFICIO/LISTINI/Listino%20Borgione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mingoia/Desktop/new%20listino%2014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O 2016-2017"/>
      <sheetName val="CG"/>
      <sheetName val="C6"/>
    </sheetNames>
    <sheetDataSet>
      <sheetData sheetId="0"/>
      <sheetData sheetId="1">
        <row r="1">
          <cell r="A1" t="str">
            <v>INCCDPAR</v>
          </cell>
          <cell r="B1" t="str">
            <v>INCDEPAR</v>
          </cell>
          <cell r="C1" t="str">
            <v>INCCDCAT</v>
          </cell>
          <cell r="D1" t="str">
            <v>INCCDRIF</v>
          </cell>
          <cell r="E1" t="str">
            <v>INCPAG01</v>
          </cell>
        </row>
        <row r="2">
          <cell r="A2" t="str">
            <v>100041</v>
          </cell>
          <cell r="B2" t="str">
            <v>UNI POSCA PUNTA MEDIA BIANCO</v>
          </cell>
          <cell r="C2" t="str">
            <v>CG</v>
          </cell>
          <cell r="D2" t="str">
            <v>1617</v>
          </cell>
          <cell r="E2">
            <v>78</v>
          </cell>
        </row>
        <row r="3">
          <cell r="A3" t="str">
            <v>100042</v>
          </cell>
          <cell r="B3" t="str">
            <v>UNI POSCA PUNTA MEDIA NERO</v>
          </cell>
          <cell r="C3" t="str">
            <v>CG</v>
          </cell>
          <cell r="D3" t="str">
            <v>1617</v>
          </cell>
          <cell r="E3">
            <v>78</v>
          </cell>
        </row>
        <row r="4">
          <cell r="A4" t="str">
            <v>100043</v>
          </cell>
          <cell r="B4" t="str">
            <v>UNI POSCA PUNTA MEDIA ROSSO</v>
          </cell>
          <cell r="C4" t="str">
            <v>CG</v>
          </cell>
          <cell r="D4" t="str">
            <v>1617</v>
          </cell>
          <cell r="E4">
            <v>78</v>
          </cell>
        </row>
        <row r="5">
          <cell r="A5" t="str">
            <v>100044</v>
          </cell>
          <cell r="B5" t="str">
            <v>UNI POSCA PUNTA MEDIA GIALLO</v>
          </cell>
          <cell r="C5" t="str">
            <v>CG</v>
          </cell>
          <cell r="D5" t="str">
            <v>1617</v>
          </cell>
          <cell r="E5">
            <v>78</v>
          </cell>
        </row>
        <row r="6">
          <cell r="A6" t="str">
            <v>100045</v>
          </cell>
          <cell r="B6" t="str">
            <v>UNI POSCA PUNTA MEDIA BLU</v>
          </cell>
          <cell r="C6" t="str">
            <v>CG</v>
          </cell>
          <cell r="D6" t="str">
            <v>1617</v>
          </cell>
          <cell r="E6">
            <v>78</v>
          </cell>
        </row>
        <row r="7">
          <cell r="A7" t="str">
            <v>100046</v>
          </cell>
          <cell r="B7" t="str">
            <v>UNI POSCA PUNTA MEDIA VERDE CHIARO</v>
          </cell>
          <cell r="C7" t="str">
            <v>CG</v>
          </cell>
          <cell r="D7" t="str">
            <v>1617</v>
          </cell>
          <cell r="E7">
            <v>78</v>
          </cell>
        </row>
        <row r="8">
          <cell r="A8" t="str">
            <v>100047</v>
          </cell>
          <cell r="B8" t="str">
            <v>UNI POSCA PUNTA MEDIA VERDE SCURO</v>
          </cell>
          <cell r="C8" t="str">
            <v>CG</v>
          </cell>
          <cell r="D8" t="str">
            <v>1617</v>
          </cell>
          <cell r="E8">
            <v>78</v>
          </cell>
        </row>
        <row r="9">
          <cell r="A9" t="str">
            <v>100048</v>
          </cell>
          <cell r="B9" t="str">
            <v>UNI POSCA PUNTA MEDIA MARRONE</v>
          </cell>
          <cell r="C9" t="str">
            <v>CG</v>
          </cell>
          <cell r="D9" t="str">
            <v>1617</v>
          </cell>
          <cell r="E9">
            <v>78</v>
          </cell>
        </row>
        <row r="10">
          <cell r="A10" t="str">
            <v>100051</v>
          </cell>
          <cell r="B10" t="str">
            <v>UNI POSCA PUNTA MEDIA ARANCIONE</v>
          </cell>
          <cell r="C10" t="str">
            <v>CG</v>
          </cell>
          <cell r="D10" t="str">
            <v>1617</v>
          </cell>
          <cell r="E10">
            <v>78</v>
          </cell>
        </row>
        <row r="11">
          <cell r="A11" t="str">
            <v>100052</v>
          </cell>
          <cell r="B11" t="str">
            <v>UNI POSCA PUNTA MEDIA ROSA</v>
          </cell>
          <cell r="C11" t="str">
            <v>CG</v>
          </cell>
          <cell r="D11" t="str">
            <v>1617</v>
          </cell>
          <cell r="E11">
            <v>78</v>
          </cell>
        </row>
        <row r="12">
          <cell r="A12" t="str">
            <v>100053</v>
          </cell>
          <cell r="B12" t="str">
            <v>UNI POSCA PUNTA MEDIA AZZURRO</v>
          </cell>
          <cell r="C12" t="str">
            <v>CG</v>
          </cell>
          <cell r="D12" t="str">
            <v>1617</v>
          </cell>
          <cell r="E12">
            <v>78</v>
          </cell>
        </row>
        <row r="13">
          <cell r="A13" t="str">
            <v>100055</v>
          </cell>
          <cell r="B13" t="str">
            <v>UNI POSCA PUNTA MEDIA VIOLA</v>
          </cell>
          <cell r="C13" t="str">
            <v>CG</v>
          </cell>
          <cell r="D13" t="str">
            <v>1617</v>
          </cell>
          <cell r="E13">
            <v>78</v>
          </cell>
        </row>
        <row r="14">
          <cell r="A14" t="str">
            <v>100078</v>
          </cell>
          <cell r="B14" t="str">
            <v>UNI POSCA PUNTA MEDIA ORO</v>
          </cell>
          <cell r="C14" t="str">
            <v>CG</v>
          </cell>
          <cell r="D14" t="str">
            <v>1617</v>
          </cell>
          <cell r="E14">
            <v>78</v>
          </cell>
        </row>
        <row r="15">
          <cell r="A15" t="str">
            <v>100079</v>
          </cell>
          <cell r="B15" t="str">
            <v>UNI POSCA PUNTA MEDIA ARGENTO</v>
          </cell>
          <cell r="C15" t="str">
            <v>CG</v>
          </cell>
          <cell r="D15" t="str">
            <v>1617</v>
          </cell>
          <cell r="E15">
            <v>78</v>
          </cell>
        </row>
        <row r="16">
          <cell r="A16" t="str">
            <v>100081</v>
          </cell>
          <cell r="B16" t="str">
            <v>UNI POSCA PUNTA MEDIA VALIGETTA 10p</v>
          </cell>
          <cell r="C16" t="str">
            <v>CG</v>
          </cell>
          <cell r="D16" t="str">
            <v>1617</v>
          </cell>
          <cell r="E16">
            <v>78</v>
          </cell>
        </row>
        <row r="17">
          <cell r="A17" t="str">
            <v>100085</v>
          </cell>
          <cell r="B17" t="str">
            <v>UNI POSCA PUNTA FINE VALIGETTA 12pz</v>
          </cell>
          <cell r="C17" t="str">
            <v>CG</v>
          </cell>
          <cell r="D17" t="str">
            <v>1617</v>
          </cell>
          <cell r="E17">
            <v>78</v>
          </cell>
        </row>
        <row r="18">
          <cell r="A18" t="str">
            <v>100088</v>
          </cell>
          <cell r="B18" t="str">
            <v>UNI POSCA PUNTA FINE ORO</v>
          </cell>
          <cell r="C18" t="str">
            <v>CG</v>
          </cell>
          <cell r="D18" t="str">
            <v>1617</v>
          </cell>
          <cell r="E18">
            <v>78</v>
          </cell>
        </row>
        <row r="19">
          <cell r="A19" t="str">
            <v>100089</v>
          </cell>
          <cell r="B19" t="str">
            <v>UNI POSCA PUNTA FINE ARGENTO</v>
          </cell>
          <cell r="C19" t="str">
            <v>CG</v>
          </cell>
          <cell r="D19" t="str">
            <v>1617</v>
          </cell>
          <cell r="E19">
            <v>78</v>
          </cell>
        </row>
        <row r="20">
          <cell r="A20" t="str">
            <v>100102</v>
          </cell>
          <cell r="B20" t="str">
            <v>MARKER PERMANENTE NERO</v>
          </cell>
          <cell r="C20" t="str">
            <v>CG</v>
          </cell>
          <cell r="D20" t="str">
            <v>1617</v>
          </cell>
          <cell r="E20">
            <v>79</v>
          </cell>
        </row>
        <row r="21">
          <cell r="A21" t="str">
            <v>100103</v>
          </cell>
          <cell r="B21" t="str">
            <v>MARKER PERMANENTE ROSSO</v>
          </cell>
          <cell r="C21" t="str">
            <v>CG</v>
          </cell>
          <cell r="D21" t="str">
            <v>1617</v>
          </cell>
          <cell r="E21">
            <v>79</v>
          </cell>
        </row>
        <row r="22">
          <cell r="A22" t="str">
            <v>100118</v>
          </cell>
          <cell r="B22" t="str">
            <v>MARKER PERMANENTE ORO</v>
          </cell>
          <cell r="C22" t="str">
            <v>CG</v>
          </cell>
          <cell r="D22" t="str">
            <v>1617</v>
          </cell>
          <cell r="E22">
            <v>79</v>
          </cell>
        </row>
        <row r="23">
          <cell r="A23" t="str">
            <v>100119</v>
          </cell>
          <cell r="B23" t="str">
            <v>MARKER PERMANENTE ARGENTO</v>
          </cell>
          <cell r="C23" t="str">
            <v>CG</v>
          </cell>
          <cell r="D23" t="str">
            <v>1617</v>
          </cell>
          <cell r="E23">
            <v>79</v>
          </cell>
        </row>
        <row r="24">
          <cell r="A24" t="str">
            <v>100208</v>
          </cell>
          <cell r="B24" t="str">
            <v>PENNARELLI STABILO POWER P.MEDIA 18</v>
          </cell>
          <cell r="C24" t="str">
            <v>CG</v>
          </cell>
          <cell r="D24" t="str">
            <v>1617</v>
          </cell>
          <cell r="E24">
            <v>74</v>
          </cell>
        </row>
        <row r="25">
          <cell r="A25" t="str">
            <v>100209</v>
          </cell>
          <cell r="B25" t="str">
            <v>PENNARELLI STABILO PEN 68 20pz/20co</v>
          </cell>
          <cell r="C25" t="str">
            <v>CG</v>
          </cell>
          <cell r="D25" t="str">
            <v>1617</v>
          </cell>
          <cell r="E25">
            <v>75</v>
          </cell>
        </row>
        <row r="26">
          <cell r="A26" t="str">
            <v>100211</v>
          </cell>
          <cell r="B26" t="str">
            <v>PENNARELLI TURBO COLOR GIOTTO 96pz</v>
          </cell>
          <cell r="C26" t="str">
            <v>CG</v>
          </cell>
          <cell r="D26" t="str">
            <v>1617</v>
          </cell>
          <cell r="E26">
            <v>75</v>
          </cell>
        </row>
        <row r="27">
          <cell r="A27" t="str">
            <v>100212</v>
          </cell>
          <cell r="B27" t="str">
            <v>PENNARELLI TURBO COLOR GIOTTO 36pz</v>
          </cell>
          <cell r="C27" t="str">
            <v>CG</v>
          </cell>
          <cell r="D27" t="str">
            <v>1617</v>
          </cell>
          <cell r="E27">
            <v>75</v>
          </cell>
        </row>
        <row r="28">
          <cell r="A28" t="str">
            <v>100213</v>
          </cell>
          <cell r="B28" t="str">
            <v>PENNARELLI TURBO COLOR GIOTTO 144pz</v>
          </cell>
          <cell r="C28" t="str">
            <v>CG</v>
          </cell>
          <cell r="D28" t="str">
            <v>1617</v>
          </cell>
          <cell r="E28">
            <v>75</v>
          </cell>
        </row>
        <row r="29">
          <cell r="A29" t="str">
            <v>100214</v>
          </cell>
          <cell r="B29" t="str">
            <v>PENNARELLI TURBO COLOR GIOTTO 12pz</v>
          </cell>
          <cell r="C29" t="str">
            <v>CG</v>
          </cell>
          <cell r="D29" t="str">
            <v>1617</v>
          </cell>
          <cell r="E29">
            <v>75</v>
          </cell>
        </row>
        <row r="30">
          <cell r="A30" t="str">
            <v>100215</v>
          </cell>
          <cell r="B30" t="str">
            <v>PENNARELLI TURBO COLOR GIOTTO 24pz</v>
          </cell>
          <cell r="C30" t="str">
            <v>CG</v>
          </cell>
          <cell r="D30" t="str">
            <v>1617</v>
          </cell>
          <cell r="E30">
            <v>75</v>
          </cell>
        </row>
        <row r="31">
          <cell r="A31" t="str">
            <v>100222</v>
          </cell>
          <cell r="B31" t="str">
            <v>PENNARELLI STABILO POWER P.MEDIA 12</v>
          </cell>
          <cell r="C31" t="str">
            <v>CG</v>
          </cell>
          <cell r="D31" t="str">
            <v>1617</v>
          </cell>
          <cell r="E31">
            <v>74</v>
          </cell>
        </row>
        <row r="32">
          <cell r="A32" t="str">
            <v>100320</v>
          </cell>
          <cell r="B32" t="str">
            <v>SET PER CALLIGRAFIA - 3 pezzi ass.</v>
          </cell>
          <cell r="C32" t="str">
            <v>CG</v>
          </cell>
          <cell r="D32" t="str">
            <v>1617</v>
          </cell>
          <cell r="E32">
            <v>76</v>
          </cell>
        </row>
        <row r="33">
          <cell r="A33" t="str">
            <v>100322</v>
          </cell>
          <cell r="B33" t="str">
            <v>SET PER CALLIGRAFIA P. PENNELLO 4pz</v>
          </cell>
          <cell r="C33" t="str">
            <v>CG</v>
          </cell>
          <cell r="D33" t="str">
            <v>1617</v>
          </cell>
          <cell r="E33">
            <v>76</v>
          </cell>
        </row>
        <row r="34">
          <cell r="A34" t="str">
            <v>100410</v>
          </cell>
          <cell r="B34" t="str">
            <v>MARCATORI POSTER P.SCALPELLO 8p/8co</v>
          </cell>
          <cell r="C34" t="str">
            <v>CG</v>
          </cell>
          <cell r="D34" t="str">
            <v>1617</v>
          </cell>
          <cell r="E34">
            <v>77</v>
          </cell>
        </row>
        <row r="35">
          <cell r="A35" t="str">
            <v>100501</v>
          </cell>
          <cell r="B35" t="str">
            <v>SUPERPENNARELLI GIOTTO BEBE' 12pz</v>
          </cell>
          <cell r="C35" t="str">
            <v>CG</v>
          </cell>
          <cell r="D35" t="str">
            <v>1617</v>
          </cell>
          <cell r="E35">
            <v>71</v>
          </cell>
        </row>
        <row r="36">
          <cell r="A36" t="str">
            <v>100502</v>
          </cell>
          <cell r="B36" t="str">
            <v>SUPERPENNARELLI GIOTTO BEBE' 36pz</v>
          </cell>
          <cell r="C36" t="str">
            <v>CG</v>
          </cell>
          <cell r="D36" t="str">
            <v>1617</v>
          </cell>
          <cell r="E36">
            <v>71</v>
          </cell>
        </row>
        <row r="37">
          <cell r="A37" t="str">
            <v>100504</v>
          </cell>
          <cell r="B37" t="str">
            <v>PENN. 24pz/24col TURBO MAXI GIOTTO</v>
          </cell>
          <cell r="C37" t="str">
            <v>CG</v>
          </cell>
          <cell r="D37" t="str">
            <v>1617</v>
          </cell>
          <cell r="E37">
            <v>72</v>
          </cell>
        </row>
        <row r="38">
          <cell r="A38" t="str">
            <v>100511</v>
          </cell>
          <cell r="B38" t="str">
            <v>PENN. 48pz/12col TURBO MAXI GIOTTO</v>
          </cell>
          <cell r="C38" t="str">
            <v>CG</v>
          </cell>
          <cell r="D38" t="str">
            <v>1617</v>
          </cell>
          <cell r="E38">
            <v>72</v>
          </cell>
        </row>
        <row r="39">
          <cell r="A39" t="str">
            <v>100514</v>
          </cell>
          <cell r="B39" t="str">
            <v>PENN. 12pz/12col TURBO MAXI GIOTTO</v>
          </cell>
          <cell r="C39" t="str">
            <v>CG</v>
          </cell>
          <cell r="D39" t="str">
            <v>1617</v>
          </cell>
          <cell r="E39">
            <v>72</v>
          </cell>
        </row>
        <row r="40">
          <cell r="A40" t="str">
            <v>100515</v>
          </cell>
          <cell r="B40" t="str">
            <v>PENN. 108pz/12col TURBO MAXI GIOTTO</v>
          </cell>
          <cell r="C40" t="str">
            <v>CG</v>
          </cell>
          <cell r="D40" t="str">
            <v>1617</v>
          </cell>
          <cell r="E40">
            <v>72</v>
          </cell>
        </row>
        <row r="41">
          <cell r="A41" t="str">
            <v>100520</v>
          </cell>
          <cell r="B41" t="str">
            <v>PENNARELLI BABY COLOR 10 pz/10 col</v>
          </cell>
          <cell r="C41" t="str">
            <v>CG</v>
          </cell>
          <cell r="D41" t="str">
            <v>1617</v>
          </cell>
          <cell r="E41">
            <v>71</v>
          </cell>
        </row>
        <row r="42">
          <cell r="A42" t="str">
            <v>100521</v>
          </cell>
          <cell r="B42" t="str">
            <v>PENNARELLI BABY COLOR 30 pz/10 col</v>
          </cell>
          <cell r="C42" t="str">
            <v>CG</v>
          </cell>
          <cell r="D42" t="str">
            <v>1617</v>
          </cell>
          <cell r="E42">
            <v>71</v>
          </cell>
        </row>
        <row r="43">
          <cell r="A43" t="str">
            <v>100532</v>
          </cell>
          <cell r="B43" t="str">
            <v>PENN. NERO TURBO MAXI GIOTTO 12pz</v>
          </cell>
          <cell r="C43" t="str">
            <v>CG</v>
          </cell>
          <cell r="D43" t="str">
            <v>1617</v>
          </cell>
          <cell r="E43">
            <v>72</v>
          </cell>
        </row>
        <row r="44">
          <cell r="A44" t="str">
            <v>100533</v>
          </cell>
          <cell r="B44" t="str">
            <v>PENN. ROSSO TURBO MAXI GIOTTO 12pz</v>
          </cell>
          <cell r="C44" t="str">
            <v>CG</v>
          </cell>
          <cell r="D44" t="str">
            <v>1617</v>
          </cell>
          <cell r="E44">
            <v>72</v>
          </cell>
        </row>
        <row r="45">
          <cell r="A45" t="str">
            <v>100534</v>
          </cell>
          <cell r="B45" t="str">
            <v>PENN. GIALLO TURBO MAXI GIOTTO 12pz</v>
          </cell>
          <cell r="C45" t="str">
            <v>CG</v>
          </cell>
          <cell r="D45" t="str">
            <v>1617</v>
          </cell>
          <cell r="E45">
            <v>72</v>
          </cell>
        </row>
        <row r="46">
          <cell r="A46" t="str">
            <v>100535</v>
          </cell>
          <cell r="B46" t="str">
            <v>PENN. BLU TURBO MAXI GIOTTO 12pz</v>
          </cell>
          <cell r="C46" t="str">
            <v>CG</v>
          </cell>
          <cell r="D46" t="str">
            <v>1617</v>
          </cell>
          <cell r="E46">
            <v>72</v>
          </cell>
        </row>
        <row r="47">
          <cell r="A47" t="str">
            <v>100536</v>
          </cell>
          <cell r="B47" t="str">
            <v>PENN. VERDE TURBO MAXI GIOTTO 12pz</v>
          </cell>
          <cell r="C47" t="str">
            <v>CG</v>
          </cell>
          <cell r="D47" t="str">
            <v>1617</v>
          </cell>
          <cell r="E47">
            <v>72</v>
          </cell>
        </row>
        <row r="48">
          <cell r="A48" t="str">
            <v>100537</v>
          </cell>
          <cell r="B48" t="str">
            <v>PENN. VERDE C.TURBO MAXI GIOTTO 12p</v>
          </cell>
          <cell r="C48" t="str">
            <v>CG</v>
          </cell>
          <cell r="D48" t="str">
            <v>1617</v>
          </cell>
          <cell r="E48">
            <v>72</v>
          </cell>
        </row>
        <row r="49">
          <cell r="A49" t="str">
            <v>100538</v>
          </cell>
          <cell r="B49" t="str">
            <v>PENN. MARRONE TURBO MAXI GIOTTO 12p</v>
          </cell>
          <cell r="C49" t="str">
            <v>CG</v>
          </cell>
          <cell r="D49" t="str">
            <v>1617</v>
          </cell>
          <cell r="E49">
            <v>72</v>
          </cell>
        </row>
        <row r="50">
          <cell r="A50" t="str">
            <v>100539</v>
          </cell>
          <cell r="B50" t="str">
            <v>PENN. AZZURRO TURBO MAXI GIOTTO 12p</v>
          </cell>
          <cell r="C50" t="str">
            <v>CG</v>
          </cell>
          <cell r="D50" t="str">
            <v>1617</v>
          </cell>
          <cell r="E50">
            <v>72</v>
          </cell>
        </row>
        <row r="51">
          <cell r="A51" t="str">
            <v>100541</v>
          </cell>
          <cell r="B51" t="str">
            <v>PENN. ARANCIO TURBO MAXI GIOTTO 12p</v>
          </cell>
          <cell r="C51" t="str">
            <v>CG</v>
          </cell>
          <cell r="D51" t="str">
            <v>1617</v>
          </cell>
          <cell r="E51">
            <v>72</v>
          </cell>
        </row>
        <row r="52">
          <cell r="A52" t="str">
            <v>100542</v>
          </cell>
          <cell r="B52" t="str">
            <v>PENN. ROSA TURBO MAXI GIOTTO 12pz</v>
          </cell>
          <cell r="C52" t="str">
            <v>CG</v>
          </cell>
          <cell r="D52" t="str">
            <v>1617</v>
          </cell>
          <cell r="E52">
            <v>72</v>
          </cell>
        </row>
        <row r="53">
          <cell r="A53" t="str">
            <v>100543</v>
          </cell>
          <cell r="B53" t="str">
            <v>PENN. ROSA CA TURBO MAXI GIOTTO 12p</v>
          </cell>
          <cell r="C53" t="str">
            <v>CG</v>
          </cell>
          <cell r="D53" t="str">
            <v>1617</v>
          </cell>
          <cell r="E53">
            <v>72</v>
          </cell>
        </row>
        <row r="54">
          <cell r="A54" t="str">
            <v>100545</v>
          </cell>
          <cell r="B54" t="str">
            <v>PENN. VIOLA TURBO MAXI GIOTTO 12pz</v>
          </cell>
          <cell r="C54" t="str">
            <v>CG</v>
          </cell>
          <cell r="D54" t="str">
            <v>1617</v>
          </cell>
          <cell r="E54">
            <v>72</v>
          </cell>
        </row>
        <row r="55">
          <cell r="A55" t="str">
            <v>100546</v>
          </cell>
          <cell r="B55" t="str">
            <v>PENN. GRIGIO TURBO MAXI GIOTTO 12pz</v>
          </cell>
          <cell r="C55" t="str">
            <v>CG</v>
          </cell>
          <cell r="D55" t="str">
            <v>1617</v>
          </cell>
          <cell r="E55">
            <v>72</v>
          </cell>
        </row>
        <row r="56">
          <cell r="A56" t="str">
            <v>100552</v>
          </cell>
          <cell r="B56" t="str">
            <v>TRATTO MARK ALL NERO - 1 pezzo</v>
          </cell>
          <cell r="C56" t="str">
            <v>CG</v>
          </cell>
          <cell r="D56" t="str">
            <v>1617</v>
          </cell>
          <cell r="E56">
            <v>78</v>
          </cell>
        </row>
        <row r="57">
          <cell r="A57" t="str">
            <v>100553</v>
          </cell>
          <cell r="B57" t="str">
            <v>TRATTO MARK ALL ROSSO - 1 pezzo</v>
          </cell>
          <cell r="C57" t="str">
            <v>CG</v>
          </cell>
          <cell r="D57" t="str">
            <v>1617</v>
          </cell>
          <cell r="E57">
            <v>78</v>
          </cell>
        </row>
        <row r="58">
          <cell r="A58" t="str">
            <v>100558</v>
          </cell>
          <cell r="B58" t="str">
            <v>TRATTO MARK ALL ORO - 1 pezzo</v>
          </cell>
          <cell r="C58" t="str">
            <v>CG</v>
          </cell>
          <cell r="D58" t="str">
            <v>1617</v>
          </cell>
          <cell r="E58">
            <v>78</v>
          </cell>
        </row>
        <row r="59">
          <cell r="A59" t="str">
            <v>100559</v>
          </cell>
          <cell r="B59" t="str">
            <v>TRATTO MARK ALL ARGENTO - 1 pezzo</v>
          </cell>
          <cell r="C59" t="str">
            <v>CG</v>
          </cell>
          <cell r="D59" t="str">
            <v>1617</v>
          </cell>
          <cell r="E59">
            <v>78</v>
          </cell>
        </row>
        <row r="60">
          <cell r="A60" t="str">
            <v>100560</v>
          </cell>
          <cell r="B60" t="str">
            <v>TRATTO MARK ALL 8 colori assortiti</v>
          </cell>
          <cell r="C60" t="str">
            <v>CG</v>
          </cell>
          <cell r="D60" t="str">
            <v>1617</v>
          </cell>
          <cell r="E60">
            <v>78</v>
          </cell>
        </row>
        <row r="61">
          <cell r="A61" t="str">
            <v>100562</v>
          </cell>
          <cell r="B61" t="str">
            <v>TRATTO MARKER P/TONDA NERO - 1pz</v>
          </cell>
          <cell r="C61" t="str">
            <v>CG</v>
          </cell>
          <cell r="D61" t="str">
            <v>1617</v>
          </cell>
          <cell r="E61">
            <v>258</v>
          </cell>
        </row>
        <row r="62">
          <cell r="A62" t="str">
            <v>100563</v>
          </cell>
          <cell r="B62" t="str">
            <v>TRATTO MARKER P/TONDA ROSSO - 1pz</v>
          </cell>
          <cell r="C62" t="str">
            <v>CG</v>
          </cell>
          <cell r="D62" t="str">
            <v>1617</v>
          </cell>
          <cell r="E62">
            <v>258</v>
          </cell>
        </row>
        <row r="63">
          <cell r="A63" t="str">
            <v>100565</v>
          </cell>
          <cell r="B63" t="str">
            <v>TRATTO MARKER P/TONDA BLU - 1pz</v>
          </cell>
          <cell r="C63" t="str">
            <v>CG</v>
          </cell>
          <cell r="D63" t="str">
            <v>1617</v>
          </cell>
          <cell r="E63">
            <v>258</v>
          </cell>
        </row>
        <row r="64">
          <cell r="A64" t="str">
            <v>100566</v>
          </cell>
          <cell r="B64" t="str">
            <v>TRATTO MARKER P/TONDA VERDE - 1 pz</v>
          </cell>
          <cell r="C64" t="str">
            <v>CG</v>
          </cell>
          <cell r="D64" t="str">
            <v>1617</v>
          </cell>
          <cell r="E64">
            <v>258</v>
          </cell>
        </row>
        <row r="65">
          <cell r="A65" t="str">
            <v>100801</v>
          </cell>
          <cell r="B65" t="str">
            <v>PENNARELLI MEGACOLOR 10pz/10colori</v>
          </cell>
          <cell r="C65" t="str">
            <v>CG</v>
          </cell>
          <cell r="D65" t="str">
            <v>1617</v>
          </cell>
          <cell r="E65">
            <v>71</v>
          </cell>
        </row>
        <row r="66">
          <cell r="A66" t="str">
            <v>100802</v>
          </cell>
          <cell r="B66" t="str">
            <v>PENNARELLI MAXI BORGIONE 12pz/12col</v>
          </cell>
          <cell r="C66" t="str">
            <v>CG</v>
          </cell>
          <cell r="D66" t="str">
            <v>1617</v>
          </cell>
          <cell r="E66">
            <v>73</v>
          </cell>
        </row>
        <row r="67">
          <cell r="A67" t="str">
            <v>100803</v>
          </cell>
          <cell r="B67" t="str">
            <v>PENNARELLI COLORITO MAXI 24pz/24col</v>
          </cell>
          <cell r="C67" t="str">
            <v>CG</v>
          </cell>
          <cell r="D67" t="str">
            <v>1617</v>
          </cell>
          <cell r="E67">
            <v>72</v>
          </cell>
        </row>
        <row r="68">
          <cell r="A68" t="str">
            <v>100806</v>
          </cell>
          <cell r="B68" t="str">
            <v>PENNARELLI MAXI BORGIONE 144p/12col</v>
          </cell>
          <cell r="C68" t="str">
            <v>CG</v>
          </cell>
          <cell r="D68" t="str">
            <v>1617</v>
          </cell>
          <cell r="E68">
            <v>73</v>
          </cell>
        </row>
        <row r="69">
          <cell r="A69" t="str">
            <v>100807</v>
          </cell>
          <cell r="B69" t="str">
            <v>PENNARELLI MAXI BORGIONE 48pz/12col</v>
          </cell>
          <cell r="C69" t="str">
            <v>CG</v>
          </cell>
          <cell r="D69" t="str">
            <v>1617</v>
          </cell>
          <cell r="E69">
            <v>73</v>
          </cell>
        </row>
        <row r="70">
          <cell r="A70" t="str">
            <v>100808</v>
          </cell>
          <cell r="B70" t="str">
            <v>PENNARELLI MAXI BORGIONE 96pz/12col</v>
          </cell>
          <cell r="C70" t="str">
            <v>CG</v>
          </cell>
          <cell r="D70" t="str">
            <v>1617</v>
          </cell>
          <cell r="E70">
            <v>73</v>
          </cell>
        </row>
        <row r="71">
          <cell r="A71" t="str">
            <v>100810</v>
          </cell>
          <cell r="B71" t="str">
            <v>PENNARELLI MEGASTAMP 10 pz/10 mot.</v>
          </cell>
          <cell r="C71" t="str">
            <v>CG</v>
          </cell>
          <cell r="D71" t="str">
            <v>1617</v>
          </cell>
          <cell r="E71">
            <v>76</v>
          </cell>
        </row>
        <row r="72">
          <cell r="A72" t="str">
            <v>100811</v>
          </cell>
          <cell r="B72" t="str">
            <v>PENNARELLI MEGACOLOR 20pz/10colori</v>
          </cell>
          <cell r="C72" t="str">
            <v>CG</v>
          </cell>
          <cell r="D72" t="str">
            <v>1617</v>
          </cell>
          <cell r="E72">
            <v>71</v>
          </cell>
        </row>
        <row r="73">
          <cell r="A73" t="str">
            <v>100812</v>
          </cell>
          <cell r="B73" t="str">
            <v>PENNARELLI MAXI BORGIONE NERO 12pz</v>
          </cell>
          <cell r="C73" t="str">
            <v>CG</v>
          </cell>
          <cell r="D73" t="str">
            <v>1617</v>
          </cell>
          <cell r="E73">
            <v>73</v>
          </cell>
        </row>
        <row r="74">
          <cell r="A74" t="str">
            <v>100813</v>
          </cell>
          <cell r="B74" t="str">
            <v>PENNARELLI MAXI BORGIONE ROSSO 12pz</v>
          </cell>
          <cell r="C74" t="str">
            <v>CG</v>
          </cell>
          <cell r="D74" t="str">
            <v>1617</v>
          </cell>
          <cell r="E74">
            <v>73</v>
          </cell>
        </row>
        <row r="75">
          <cell r="A75" t="str">
            <v>100814</v>
          </cell>
          <cell r="B75" t="str">
            <v>PENNARELLI MAXI BORGIONE GIALLO 12p</v>
          </cell>
          <cell r="C75" t="str">
            <v>CG</v>
          </cell>
          <cell r="D75" t="str">
            <v>1617</v>
          </cell>
          <cell r="E75">
            <v>73</v>
          </cell>
        </row>
        <row r="76">
          <cell r="A76" t="str">
            <v>100815</v>
          </cell>
          <cell r="B76" t="str">
            <v>PENNARELLI MAXI BORGIONE BLU 12pz</v>
          </cell>
          <cell r="C76" t="str">
            <v>CG</v>
          </cell>
          <cell r="D76" t="str">
            <v>1617</v>
          </cell>
          <cell r="E76">
            <v>73</v>
          </cell>
        </row>
        <row r="77">
          <cell r="A77" t="str">
            <v>100816</v>
          </cell>
          <cell r="B77" t="str">
            <v>PENNARELLI MAXI BORG. VERDE SC.12pz</v>
          </cell>
          <cell r="C77" t="str">
            <v>CG</v>
          </cell>
          <cell r="D77" t="str">
            <v>1617</v>
          </cell>
          <cell r="E77">
            <v>73</v>
          </cell>
        </row>
        <row r="78">
          <cell r="A78" t="str">
            <v>100817</v>
          </cell>
          <cell r="B78" t="str">
            <v>PENNARELLI MAXI BORGIONE ROSA 12pz</v>
          </cell>
          <cell r="C78" t="str">
            <v>CG</v>
          </cell>
          <cell r="D78" t="str">
            <v>1617</v>
          </cell>
          <cell r="E78">
            <v>73</v>
          </cell>
        </row>
        <row r="79">
          <cell r="A79" t="str">
            <v>100818</v>
          </cell>
          <cell r="B79" t="str">
            <v>PENNARELLI MAXI BORGIONE MARRON 12p</v>
          </cell>
          <cell r="C79" t="str">
            <v>CG</v>
          </cell>
          <cell r="D79" t="str">
            <v>1617</v>
          </cell>
          <cell r="E79">
            <v>73</v>
          </cell>
        </row>
        <row r="80">
          <cell r="A80" t="str">
            <v>100819</v>
          </cell>
          <cell r="B80" t="str">
            <v>PENNARELLI MAXI BORGIONE AZZURR 12p</v>
          </cell>
          <cell r="C80" t="str">
            <v>CG</v>
          </cell>
          <cell r="D80" t="str">
            <v>1617</v>
          </cell>
          <cell r="E80">
            <v>73</v>
          </cell>
        </row>
        <row r="81">
          <cell r="A81" t="str">
            <v>100820</v>
          </cell>
          <cell r="B81" t="str">
            <v>PENNARELLI MAXI BORGIONE ARANC. 12p</v>
          </cell>
          <cell r="C81" t="str">
            <v>CG</v>
          </cell>
          <cell r="D81" t="str">
            <v>1617</v>
          </cell>
          <cell r="E81">
            <v>73</v>
          </cell>
        </row>
        <row r="82">
          <cell r="A82" t="str">
            <v>100828</v>
          </cell>
          <cell r="B82" t="str">
            <v>PENNARELLI METAL MAXI - 5pz/5colori</v>
          </cell>
          <cell r="C82" t="str">
            <v>CG</v>
          </cell>
          <cell r="D82" t="str">
            <v>1617</v>
          </cell>
          <cell r="E82">
            <v>77</v>
          </cell>
        </row>
        <row r="83">
          <cell r="A83" t="str">
            <v>100829</v>
          </cell>
          <cell r="B83" t="str">
            <v>PENNARELLI CON STAMPINI NATALE 5pz</v>
          </cell>
          <cell r="C83" t="str">
            <v>CG</v>
          </cell>
          <cell r="D83" t="str">
            <v>1617</v>
          </cell>
          <cell r="E83">
            <v>76</v>
          </cell>
        </row>
        <row r="84">
          <cell r="A84" t="str">
            <v>100832</v>
          </cell>
          <cell r="B84" t="str">
            <v>PENNARELLI P.FINE SUPERLAVABILI 12p</v>
          </cell>
          <cell r="C84" t="str">
            <v>CG</v>
          </cell>
          <cell r="D84" t="str">
            <v>1617</v>
          </cell>
          <cell r="E84">
            <v>75</v>
          </cell>
        </row>
        <row r="85">
          <cell r="A85" t="str">
            <v>100833</v>
          </cell>
          <cell r="B85" t="str">
            <v>PENNARELLI MEGACOLOR 50pz/10colori</v>
          </cell>
          <cell r="C85" t="str">
            <v>CG</v>
          </cell>
          <cell r="D85" t="str">
            <v>1617</v>
          </cell>
          <cell r="E85">
            <v>71</v>
          </cell>
        </row>
        <row r="86">
          <cell r="A86" t="str">
            <v>100840</v>
          </cell>
          <cell r="B86" t="str">
            <v>PENNARELLI BILINEA 100pz/100colori</v>
          </cell>
          <cell r="C86" t="str">
            <v>CG</v>
          </cell>
          <cell r="D86" t="str">
            <v>1617</v>
          </cell>
          <cell r="E86">
            <v>74</v>
          </cell>
        </row>
        <row r="87">
          <cell r="A87" t="str">
            <v>100847</v>
          </cell>
          <cell r="B87" t="str">
            <v>PENNARELLI P.FINE SUPERLAVABILI 18p</v>
          </cell>
          <cell r="C87" t="str">
            <v>CG</v>
          </cell>
          <cell r="D87" t="str">
            <v>1617</v>
          </cell>
          <cell r="E87">
            <v>75</v>
          </cell>
        </row>
        <row r="88">
          <cell r="A88" t="str">
            <v>100848</v>
          </cell>
          <cell r="B88" t="str">
            <v>PENNARELLI P.FINE SUPERLAVABILI 24p</v>
          </cell>
          <cell r="C88" t="str">
            <v>CG</v>
          </cell>
          <cell r="D88" t="str">
            <v>1617</v>
          </cell>
          <cell r="E88">
            <v>75</v>
          </cell>
        </row>
        <row r="89">
          <cell r="A89" t="str">
            <v>100849</v>
          </cell>
          <cell r="B89" t="str">
            <v>PENNARELLI P.FINE SUPERLAVABILI 48p</v>
          </cell>
          <cell r="C89" t="str">
            <v>CG</v>
          </cell>
          <cell r="D89" t="str">
            <v>1617</v>
          </cell>
          <cell r="E89">
            <v>75</v>
          </cell>
        </row>
        <row r="90">
          <cell r="A90" t="str">
            <v>100850</v>
          </cell>
          <cell r="B90" t="str">
            <v>PENNARELLI P.FINE SUPERLAVABILI 180</v>
          </cell>
          <cell r="C90" t="str">
            <v>CG</v>
          </cell>
          <cell r="D90" t="str">
            <v>1617</v>
          </cell>
          <cell r="E90">
            <v>75</v>
          </cell>
        </row>
        <row r="91">
          <cell r="A91" t="str">
            <v>100851</v>
          </cell>
          <cell r="B91" t="str">
            <v>PENNARELLI P.FINE SUPERLAVABILI 36p</v>
          </cell>
          <cell r="C91" t="str">
            <v>CG</v>
          </cell>
          <cell r="D91" t="str">
            <v>1617</v>
          </cell>
          <cell r="E91">
            <v>75</v>
          </cell>
        </row>
        <row r="92">
          <cell r="A92" t="str">
            <v>100852</v>
          </cell>
          <cell r="B92" t="str">
            <v>PENNARELLI P.FINE SUPERLAVABILI 96p</v>
          </cell>
          <cell r="C92" t="str">
            <v>CG</v>
          </cell>
          <cell r="D92" t="str">
            <v>1617</v>
          </cell>
          <cell r="E92">
            <v>75</v>
          </cell>
        </row>
        <row r="93">
          <cell r="A93" t="str">
            <v>100862</v>
          </cell>
          <cell r="B93" t="str">
            <v>PENNARELLI P.FINE NERO - 3 pezzi</v>
          </cell>
          <cell r="C93" t="str">
            <v>CG</v>
          </cell>
          <cell r="D93" t="str">
            <v>1617</v>
          </cell>
          <cell r="E93">
            <v>75</v>
          </cell>
        </row>
        <row r="94">
          <cell r="A94" t="str">
            <v>100863</v>
          </cell>
          <cell r="B94" t="str">
            <v>PENNARELLI P.FINE ROSSO - 3 pezzi</v>
          </cell>
          <cell r="C94" t="str">
            <v>CG</v>
          </cell>
          <cell r="D94" t="str">
            <v>1617</v>
          </cell>
          <cell r="E94">
            <v>75</v>
          </cell>
        </row>
        <row r="95">
          <cell r="A95" t="str">
            <v>100876</v>
          </cell>
          <cell r="B95" t="str">
            <v>PENNARELLI BIPUNTA CON STAMPINO 8pz</v>
          </cell>
          <cell r="C95" t="str">
            <v>CG</v>
          </cell>
          <cell r="D95" t="str">
            <v>1617</v>
          </cell>
          <cell r="E95">
            <v>76</v>
          </cell>
        </row>
        <row r="96">
          <cell r="A96" t="str">
            <v>100877</v>
          </cell>
          <cell r="B96" t="str">
            <v>PENNARELLI MAXI BORG. VERDE CH. 12p</v>
          </cell>
          <cell r="C96" t="str">
            <v>CG</v>
          </cell>
          <cell r="D96" t="str">
            <v>1617</v>
          </cell>
          <cell r="E96">
            <v>73</v>
          </cell>
        </row>
        <row r="97">
          <cell r="A97" t="str">
            <v>100878</v>
          </cell>
          <cell r="B97" t="str">
            <v>PENNARELLI MAXI BORGIONE VIOLA 12pz</v>
          </cell>
          <cell r="C97" t="str">
            <v>CG</v>
          </cell>
          <cell r="D97" t="str">
            <v>1617</v>
          </cell>
          <cell r="E97">
            <v>73</v>
          </cell>
        </row>
        <row r="98">
          <cell r="A98" t="str">
            <v>100879</v>
          </cell>
          <cell r="B98" t="str">
            <v>PENNARELLI MAXI BORGIONE GRIGIO 12p</v>
          </cell>
          <cell r="C98" t="str">
            <v>CG</v>
          </cell>
          <cell r="D98" t="str">
            <v>1617</v>
          </cell>
          <cell r="E98">
            <v>73</v>
          </cell>
        </row>
        <row r="99">
          <cell r="A99" t="str">
            <v>100880</v>
          </cell>
          <cell r="B99" t="str">
            <v>PENNARELLI TURBO GLITTER GIOTTO 8pz</v>
          </cell>
          <cell r="C99" t="str">
            <v>CG</v>
          </cell>
          <cell r="D99" t="str">
            <v>1617</v>
          </cell>
          <cell r="E99">
            <v>75</v>
          </cell>
        </row>
        <row r="100">
          <cell r="A100" t="str">
            <v>100901</v>
          </cell>
          <cell r="B100" t="str">
            <v>PENNARELLI P/PENNELLO CARIOCA 12pz</v>
          </cell>
          <cell r="C100" t="str">
            <v>CG</v>
          </cell>
          <cell r="D100" t="str">
            <v>1617</v>
          </cell>
          <cell r="E100">
            <v>74</v>
          </cell>
        </row>
        <row r="101">
          <cell r="A101" t="str">
            <v>100902</v>
          </cell>
          <cell r="B101" t="str">
            <v>PENNARELLI COLORITONE P.GROSSA 12pz</v>
          </cell>
          <cell r="C101" t="str">
            <v>CG</v>
          </cell>
          <cell r="D101" t="str">
            <v>1617</v>
          </cell>
          <cell r="E101">
            <v>73</v>
          </cell>
        </row>
        <row r="102">
          <cell r="A102" t="str">
            <v>100904</v>
          </cell>
          <cell r="B102" t="str">
            <v>PENNARELLI COLORITONE P.GROSSA 120p</v>
          </cell>
          <cell r="C102" t="str">
            <v>CG</v>
          </cell>
          <cell r="D102" t="str">
            <v>1617</v>
          </cell>
          <cell r="E102">
            <v>73</v>
          </cell>
        </row>
        <row r="103">
          <cell r="A103" t="str">
            <v>100905</v>
          </cell>
          <cell r="B103" t="str">
            <v>PENNARELLI COLORITONE P.GROSSA 48pz</v>
          </cell>
          <cell r="C103" t="str">
            <v>CG</v>
          </cell>
          <cell r="D103" t="str">
            <v>1617</v>
          </cell>
          <cell r="E103">
            <v>73</v>
          </cell>
        </row>
        <row r="104">
          <cell r="A104" t="str">
            <v>100913</v>
          </cell>
          <cell r="B104" t="str">
            <v>PENNARELLI COLORMAXI P.GROSSA 12pz</v>
          </cell>
          <cell r="C104" t="str">
            <v>CG</v>
          </cell>
          <cell r="D104" t="str">
            <v>1617</v>
          </cell>
          <cell r="E104">
            <v>72</v>
          </cell>
        </row>
        <row r="105">
          <cell r="A105" t="str">
            <v>100914</v>
          </cell>
          <cell r="B105" t="str">
            <v>PENNARELLI COLORMAXI P.GROSSA 24pz</v>
          </cell>
          <cell r="C105" t="str">
            <v>CG</v>
          </cell>
          <cell r="D105" t="str">
            <v>1617</v>
          </cell>
          <cell r="E105">
            <v>72</v>
          </cell>
        </row>
        <row r="106">
          <cell r="A106" t="str">
            <v>100915</v>
          </cell>
          <cell r="B106" t="str">
            <v>PENNARELLI COLORMAXI P.GROSSA 36pz</v>
          </cell>
          <cell r="C106" t="str">
            <v>CG</v>
          </cell>
          <cell r="D106" t="str">
            <v>1617</v>
          </cell>
          <cell r="E106">
            <v>72</v>
          </cell>
        </row>
        <row r="107">
          <cell r="A107" t="str">
            <v>100916</v>
          </cell>
          <cell r="B107" t="str">
            <v>PENNARELLI COLORMAXI P.GROSSA 120pz</v>
          </cell>
          <cell r="C107" t="str">
            <v>CG</v>
          </cell>
          <cell r="D107" t="str">
            <v>1617</v>
          </cell>
          <cell r="E107">
            <v>72</v>
          </cell>
        </row>
        <row r="108">
          <cell r="A108" t="str">
            <v>100920</v>
          </cell>
          <cell r="B108" t="str">
            <v>PENNARELLI ACQUERELL FIBRACOLOR 12p</v>
          </cell>
          <cell r="C108" t="str">
            <v>CG</v>
          </cell>
          <cell r="D108" t="str">
            <v>1617</v>
          </cell>
          <cell r="E108">
            <v>74</v>
          </cell>
        </row>
        <row r="109">
          <cell r="A109" t="str">
            <v>100921</v>
          </cell>
          <cell r="B109" t="str">
            <v>PENNARELLI ACQUERELL FIBRACOLOR 36p</v>
          </cell>
          <cell r="C109" t="str">
            <v>CG</v>
          </cell>
          <cell r="D109" t="str">
            <v>1617</v>
          </cell>
          <cell r="E109">
            <v>74</v>
          </cell>
        </row>
        <row r="110">
          <cell r="A110" t="str">
            <v>100930</v>
          </cell>
          <cell r="B110" t="str">
            <v>PENNARELLI COLORITO MAXI 12pz/12col</v>
          </cell>
          <cell r="C110" t="str">
            <v>CG</v>
          </cell>
          <cell r="D110" t="str">
            <v>1617</v>
          </cell>
          <cell r="E110">
            <v>72</v>
          </cell>
        </row>
        <row r="111">
          <cell r="A111" t="str">
            <v>100932</v>
          </cell>
          <cell r="B111" t="str">
            <v>PENNARELLI COLORITO MAXI 48pz/12col</v>
          </cell>
          <cell r="C111" t="str">
            <v>CG</v>
          </cell>
          <cell r="D111" t="str">
            <v>1617</v>
          </cell>
          <cell r="E111">
            <v>72</v>
          </cell>
        </row>
        <row r="112">
          <cell r="A112" t="str">
            <v>100940</v>
          </cell>
          <cell r="B112" t="str">
            <v>PENNARELLI COLORITO MAXI 144p/12col</v>
          </cell>
          <cell r="C112" t="str">
            <v>CG</v>
          </cell>
          <cell r="D112" t="str">
            <v>1617</v>
          </cell>
          <cell r="E112">
            <v>72</v>
          </cell>
        </row>
        <row r="113">
          <cell r="A113" t="str">
            <v>101010</v>
          </cell>
          <cell r="B113" t="str">
            <v>MARCATORI PERM. P/SCALPELLO 4pz/4co</v>
          </cell>
          <cell r="C113" t="str">
            <v>CG</v>
          </cell>
          <cell r="D113" t="str">
            <v>1617</v>
          </cell>
          <cell r="E113">
            <v>258</v>
          </cell>
        </row>
        <row r="114">
          <cell r="A114" t="str">
            <v>101020</v>
          </cell>
          <cell r="B114" t="str">
            <v>MARCATORI PERM. P/TONDA - 4pz/4col</v>
          </cell>
          <cell r="C114" t="str">
            <v>CG</v>
          </cell>
          <cell r="D114" t="str">
            <v>1617</v>
          </cell>
          <cell r="E114">
            <v>258</v>
          </cell>
        </row>
        <row r="115">
          <cell r="A115" t="str">
            <v>101022</v>
          </cell>
          <cell r="B115" t="str">
            <v>TRATTO MARKER P/SCALPELLO NERO 1pz</v>
          </cell>
          <cell r="C115" t="str">
            <v>CG</v>
          </cell>
          <cell r="D115" t="str">
            <v>1617</v>
          </cell>
          <cell r="E115">
            <v>258</v>
          </cell>
        </row>
        <row r="116">
          <cell r="A116" t="str">
            <v>101023</v>
          </cell>
          <cell r="B116" t="str">
            <v>TRATTO MARKER P/SCALPELLO ROSSO 1pz</v>
          </cell>
          <cell r="C116" t="str">
            <v>CG</v>
          </cell>
          <cell r="D116" t="str">
            <v>1617</v>
          </cell>
          <cell r="E116">
            <v>258</v>
          </cell>
        </row>
        <row r="117">
          <cell r="A117" t="str">
            <v>101025</v>
          </cell>
          <cell r="B117" t="str">
            <v>TRATTO MARKER P/SCALPELLO BLU 1pz</v>
          </cell>
          <cell r="C117" t="str">
            <v>CG</v>
          </cell>
          <cell r="D117" t="str">
            <v>1617</v>
          </cell>
          <cell r="E117">
            <v>258</v>
          </cell>
        </row>
        <row r="118">
          <cell r="A118" t="str">
            <v>101027</v>
          </cell>
          <cell r="B118" t="str">
            <v>MARKER PERMANENTE P/TONDA NERO 1pz</v>
          </cell>
          <cell r="C118" t="str">
            <v>CG</v>
          </cell>
          <cell r="D118" t="str">
            <v>1617</v>
          </cell>
          <cell r="E118">
            <v>258</v>
          </cell>
        </row>
        <row r="119">
          <cell r="A119" t="str">
            <v>101028</v>
          </cell>
          <cell r="B119" t="str">
            <v>MARKER PERMANENTE P/TONDA BLU 1pz</v>
          </cell>
          <cell r="C119" t="str">
            <v>CG</v>
          </cell>
          <cell r="D119" t="str">
            <v>1617</v>
          </cell>
          <cell r="E119">
            <v>258</v>
          </cell>
        </row>
        <row r="120">
          <cell r="A120" t="str">
            <v>101029</v>
          </cell>
          <cell r="B120" t="str">
            <v>MARKER PERMANENTE P/TONDA ROSSO 1pz</v>
          </cell>
          <cell r="C120" t="str">
            <v>CG</v>
          </cell>
          <cell r="D120" t="str">
            <v>1617</v>
          </cell>
          <cell r="E120">
            <v>258</v>
          </cell>
        </row>
        <row r="121">
          <cell r="A121" t="str">
            <v>101034</v>
          </cell>
          <cell r="B121" t="str">
            <v>MARKER PERMANENTI P/TONDA 3pz/3col</v>
          </cell>
          <cell r="C121" t="str">
            <v>CG</v>
          </cell>
          <cell r="D121" t="str">
            <v>1617</v>
          </cell>
          <cell r="E121">
            <v>258</v>
          </cell>
        </row>
        <row r="122">
          <cell r="A122" t="str">
            <v>101036</v>
          </cell>
          <cell r="B122" t="str">
            <v>TRATTO MARKER P/SCALPELLO VERDE 1pz</v>
          </cell>
          <cell r="C122" t="str">
            <v>CG</v>
          </cell>
          <cell r="D122" t="str">
            <v>1617</v>
          </cell>
          <cell r="E122">
            <v>258</v>
          </cell>
        </row>
        <row r="123">
          <cell r="A123" t="str">
            <v>101040</v>
          </cell>
          <cell r="B123" t="str">
            <v>PENNARELLO ROSSO PER PORCELLANA</v>
          </cell>
          <cell r="C123" t="str">
            <v>CG</v>
          </cell>
          <cell r="D123" t="str">
            <v>1617</v>
          </cell>
          <cell r="E123">
            <v>81</v>
          </cell>
        </row>
        <row r="124">
          <cell r="A124" t="str">
            <v>101044</v>
          </cell>
          <cell r="B124" t="str">
            <v>PENNARELLO VERDE PER PORCELLANA</v>
          </cell>
          <cell r="C124" t="str">
            <v>CG</v>
          </cell>
          <cell r="D124" t="str">
            <v>1617</v>
          </cell>
          <cell r="E124">
            <v>81</v>
          </cell>
        </row>
        <row r="125">
          <cell r="A125" t="str">
            <v>101047</v>
          </cell>
          <cell r="B125" t="str">
            <v>PENNARELLO ORO PER PORCELLANA</v>
          </cell>
          <cell r="C125" t="str">
            <v>CG</v>
          </cell>
          <cell r="D125" t="str">
            <v>1617</v>
          </cell>
          <cell r="E125">
            <v>81</v>
          </cell>
        </row>
        <row r="126">
          <cell r="A126" t="str">
            <v>101048</v>
          </cell>
          <cell r="B126" t="str">
            <v>PENNARELLO ARGENTO PER PORCELLANA</v>
          </cell>
          <cell r="C126" t="str">
            <v>CG</v>
          </cell>
          <cell r="D126" t="str">
            <v>1617</v>
          </cell>
          <cell r="E126">
            <v>81</v>
          </cell>
        </row>
        <row r="127">
          <cell r="A127" t="str">
            <v>101050</v>
          </cell>
          <cell r="B127" t="str">
            <v>PENNARELLI NATALE X PORCELLANA 4 pz</v>
          </cell>
          <cell r="C127" t="str">
            <v>CG</v>
          </cell>
          <cell r="D127" t="str">
            <v>1617</v>
          </cell>
          <cell r="E127">
            <v>81</v>
          </cell>
        </row>
        <row r="128">
          <cell r="A128" t="str">
            <v>101102</v>
          </cell>
          <cell r="B128" t="str">
            <v>PENNAR. X LAV. P.TONDA BIC NERO 1pz</v>
          </cell>
          <cell r="C128" t="str">
            <v>CG</v>
          </cell>
          <cell r="D128" t="str">
            <v>1617</v>
          </cell>
          <cell r="E128">
            <v>259</v>
          </cell>
        </row>
        <row r="129">
          <cell r="A129" t="str">
            <v>101103</v>
          </cell>
          <cell r="B129" t="str">
            <v>PENNAR.X LAV. P.TONDA BIC ROSSO 1pz</v>
          </cell>
          <cell r="C129" t="str">
            <v>CG</v>
          </cell>
          <cell r="D129" t="str">
            <v>1617</v>
          </cell>
          <cell r="E129">
            <v>259</v>
          </cell>
        </row>
        <row r="130">
          <cell r="A130" t="str">
            <v>101104</v>
          </cell>
          <cell r="B130" t="str">
            <v>PENNAR. X LAV. P.TONDA BIC BLU 1pz</v>
          </cell>
          <cell r="C130" t="str">
            <v>CG</v>
          </cell>
          <cell r="D130" t="str">
            <v>1617</v>
          </cell>
          <cell r="E130">
            <v>259</v>
          </cell>
        </row>
        <row r="131">
          <cell r="A131" t="str">
            <v>101106</v>
          </cell>
          <cell r="B131" t="str">
            <v>PENNAR.X LAV. P.TONDA BIC VERDE 1pz</v>
          </cell>
          <cell r="C131" t="str">
            <v>CG</v>
          </cell>
          <cell r="D131" t="str">
            <v>1617</v>
          </cell>
          <cell r="E131">
            <v>259</v>
          </cell>
        </row>
        <row r="132">
          <cell r="A132" t="str">
            <v>101110</v>
          </cell>
          <cell r="B132" t="str">
            <v>PENNARELLI LAV.BIANCA P/TONDA - 4pz</v>
          </cell>
          <cell r="C132" t="str">
            <v>CG</v>
          </cell>
          <cell r="D132" t="str">
            <v>1617</v>
          </cell>
          <cell r="E132">
            <v>259</v>
          </cell>
        </row>
        <row r="133">
          <cell r="A133" t="str">
            <v>101120</v>
          </cell>
          <cell r="B133" t="str">
            <v>PENNARELLI LAV.BIANCA P/SCALP. 4pz</v>
          </cell>
          <cell r="C133" t="str">
            <v>CG</v>
          </cell>
          <cell r="D133" t="str">
            <v>1617</v>
          </cell>
          <cell r="E133">
            <v>259</v>
          </cell>
        </row>
        <row r="134">
          <cell r="A134" t="str">
            <v>101124</v>
          </cell>
          <cell r="B134" t="str">
            <v>PENNARELLI LAVAGNA BIANCA 4pz/4col</v>
          </cell>
          <cell r="C134" t="str">
            <v>CG</v>
          </cell>
          <cell r="D134" t="str">
            <v>1617</v>
          </cell>
          <cell r="E134">
            <v>259</v>
          </cell>
        </row>
        <row r="135">
          <cell r="A135" t="str">
            <v>101125</v>
          </cell>
          <cell r="B135" t="str">
            <v>PENNARELLI LAVAGNA BIANCA 4pz/3col</v>
          </cell>
          <cell r="C135" t="str">
            <v>CG</v>
          </cell>
          <cell r="D135" t="str">
            <v>1617</v>
          </cell>
          <cell r="E135">
            <v>259</v>
          </cell>
        </row>
        <row r="136">
          <cell r="A136" t="str">
            <v>101126</v>
          </cell>
          <cell r="B136" t="str">
            <v>PENNARELLI PER LAVAGNA BIC 4pz/4col</v>
          </cell>
          <cell r="C136" t="str">
            <v>CG</v>
          </cell>
          <cell r="D136" t="str">
            <v>1617</v>
          </cell>
          <cell r="E136">
            <v>259</v>
          </cell>
        </row>
        <row r="137">
          <cell r="A137" t="str">
            <v>101128</v>
          </cell>
          <cell r="B137" t="str">
            <v>PENNARELLO LAVAGNA BIANCA:NERO 1pz</v>
          </cell>
          <cell r="C137" t="str">
            <v>CG</v>
          </cell>
          <cell r="D137" t="str">
            <v>1617</v>
          </cell>
          <cell r="E137">
            <v>259</v>
          </cell>
        </row>
        <row r="138">
          <cell r="A138" t="str">
            <v>101129</v>
          </cell>
          <cell r="B138" t="str">
            <v>PENNARELLO LAVAGNA BIANCA:BLU 1pz</v>
          </cell>
          <cell r="C138" t="str">
            <v>CG</v>
          </cell>
          <cell r="D138" t="str">
            <v>1617</v>
          </cell>
          <cell r="E138">
            <v>259</v>
          </cell>
        </row>
        <row r="139">
          <cell r="A139" t="str">
            <v>101130</v>
          </cell>
          <cell r="B139" t="str">
            <v>PENNARELLO LAVAGNA BIANCA:ROSSO 1pz</v>
          </cell>
          <cell r="C139" t="str">
            <v>CG</v>
          </cell>
          <cell r="D139" t="str">
            <v>1617</v>
          </cell>
          <cell r="E139">
            <v>259</v>
          </cell>
        </row>
        <row r="140">
          <cell r="A140" t="str">
            <v>101150</v>
          </cell>
          <cell r="B140" t="str">
            <v>PENNARELLI PER LAVAGNA BIC 8pz/8col</v>
          </cell>
          <cell r="C140" t="str">
            <v>CG</v>
          </cell>
          <cell r="D140" t="str">
            <v>1617</v>
          </cell>
          <cell r="E140">
            <v>259</v>
          </cell>
        </row>
        <row r="141">
          <cell r="A141" t="str">
            <v>101222</v>
          </cell>
          <cell r="B141" t="str">
            <v>TRATTO-PEN NERO - 12 pezzi</v>
          </cell>
          <cell r="C141" t="str">
            <v>CG</v>
          </cell>
          <cell r="D141" t="str">
            <v>1617</v>
          </cell>
          <cell r="E141">
            <v>251</v>
          </cell>
        </row>
        <row r="142">
          <cell r="A142" t="str">
            <v>101223</v>
          </cell>
          <cell r="B142" t="str">
            <v>TRATTO-PEN ROSSO - 12 pezzi</v>
          </cell>
          <cell r="C142" t="str">
            <v>CG</v>
          </cell>
          <cell r="D142" t="str">
            <v>1617</v>
          </cell>
          <cell r="E142">
            <v>251</v>
          </cell>
        </row>
        <row r="143">
          <cell r="A143" t="str">
            <v>101224</v>
          </cell>
          <cell r="B143" t="str">
            <v>TRATTO-PEN VERDE - 12 pezzi</v>
          </cell>
          <cell r="C143" t="str">
            <v>CG</v>
          </cell>
          <cell r="D143" t="str">
            <v>1617</v>
          </cell>
          <cell r="E143">
            <v>251</v>
          </cell>
        </row>
        <row r="144">
          <cell r="A144" t="str">
            <v>101225</v>
          </cell>
          <cell r="B144" t="str">
            <v>TRATTO-PEN BLU - 12 pezzi</v>
          </cell>
          <cell r="C144" t="str">
            <v>CG</v>
          </cell>
          <cell r="D144" t="str">
            <v>1617</v>
          </cell>
          <cell r="E144">
            <v>251</v>
          </cell>
        </row>
        <row r="145">
          <cell r="A145" t="str">
            <v>101229</v>
          </cell>
          <cell r="B145" t="str">
            <v>TRATTO-PEN 12 pezzi in 12 colori</v>
          </cell>
          <cell r="C145" t="str">
            <v>CG</v>
          </cell>
          <cell r="D145" t="str">
            <v>1617</v>
          </cell>
          <cell r="E145">
            <v>251</v>
          </cell>
        </row>
        <row r="146">
          <cell r="A146" t="str">
            <v>101232</v>
          </cell>
          <cell r="B146" t="str">
            <v>PENNA HI-TECPOINT V5 NERO - 1 pezzo</v>
          </cell>
          <cell r="C146" t="str">
            <v>CG</v>
          </cell>
          <cell r="D146" t="str">
            <v>1617</v>
          </cell>
          <cell r="E146">
            <v>252</v>
          </cell>
        </row>
        <row r="147">
          <cell r="A147" t="str">
            <v>101233</v>
          </cell>
          <cell r="B147" t="str">
            <v>PENNA HI-TECPOINT V5 ROSSO 1 pezzo</v>
          </cell>
          <cell r="C147" t="str">
            <v>CG</v>
          </cell>
          <cell r="D147" t="str">
            <v>1617</v>
          </cell>
          <cell r="E147">
            <v>252</v>
          </cell>
        </row>
        <row r="148">
          <cell r="A148" t="str">
            <v>101237</v>
          </cell>
          <cell r="B148" t="str">
            <v>TRATTO-PEN NERO - 1 pezzo</v>
          </cell>
          <cell r="C148" t="str">
            <v>CG</v>
          </cell>
          <cell r="D148" t="str">
            <v>1617</v>
          </cell>
          <cell r="E148">
            <v>251</v>
          </cell>
        </row>
        <row r="149">
          <cell r="A149" t="str">
            <v>101238</v>
          </cell>
          <cell r="B149" t="str">
            <v>TRATTO-PEN ROSSO - 1 pezzo</v>
          </cell>
          <cell r="C149" t="str">
            <v>CG</v>
          </cell>
          <cell r="D149" t="str">
            <v>1617</v>
          </cell>
          <cell r="E149">
            <v>251</v>
          </cell>
        </row>
        <row r="150">
          <cell r="A150" t="str">
            <v>101239</v>
          </cell>
          <cell r="B150" t="str">
            <v>TRATTO-PEN BLU - 1 pezzo</v>
          </cell>
          <cell r="C150" t="str">
            <v>CG</v>
          </cell>
          <cell r="D150" t="str">
            <v>1617</v>
          </cell>
          <cell r="E150">
            <v>251</v>
          </cell>
        </row>
        <row r="151">
          <cell r="A151" t="str">
            <v>101240</v>
          </cell>
          <cell r="B151" t="str">
            <v>TRATTO-PEN VERDE - 1 pezzo</v>
          </cell>
          <cell r="C151" t="str">
            <v>CG</v>
          </cell>
          <cell r="D151" t="str">
            <v>1617</v>
          </cell>
          <cell r="E151">
            <v>251</v>
          </cell>
        </row>
        <row r="152">
          <cell r="A152" t="str">
            <v>101242</v>
          </cell>
          <cell r="B152" t="str">
            <v>PENNA SFERA FLEXIGRIP NERO - 1pz</v>
          </cell>
          <cell r="C152" t="str">
            <v>CG</v>
          </cell>
          <cell r="D152" t="str">
            <v>1617</v>
          </cell>
          <cell r="E152">
            <v>250</v>
          </cell>
        </row>
        <row r="153">
          <cell r="A153" t="str">
            <v>101243</v>
          </cell>
          <cell r="B153" t="str">
            <v>PENNA SFERA FLEXIGRIP ROSSO - 1pz</v>
          </cell>
          <cell r="C153" t="str">
            <v>CG</v>
          </cell>
          <cell r="D153" t="str">
            <v>1617</v>
          </cell>
          <cell r="E153">
            <v>250</v>
          </cell>
        </row>
        <row r="154">
          <cell r="A154" t="str">
            <v>101245</v>
          </cell>
          <cell r="B154" t="str">
            <v>PENNA SFERA FLEXIGRIP BLU - 1pz</v>
          </cell>
          <cell r="C154" t="str">
            <v>CG</v>
          </cell>
          <cell r="D154" t="str">
            <v>1617</v>
          </cell>
          <cell r="E154">
            <v>250</v>
          </cell>
        </row>
        <row r="155">
          <cell r="A155" t="str">
            <v>101252</v>
          </cell>
          <cell r="B155" t="str">
            <v>PENNA FINELINER NERO - 12 pezzi</v>
          </cell>
          <cell r="C155" t="str">
            <v>CG</v>
          </cell>
          <cell r="D155" t="str">
            <v>1617</v>
          </cell>
          <cell r="E155">
            <v>251</v>
          </cell>
        </row>
        <row r="156">
          <cell r="A156" t="str">
            <v>101272</v>
          </cell>
          <cell r="B156" t="str">
            <v>PENNA A SFERA SCATTOMATIC NERO 24pz</v>
          </cell>
          <cell r="C156" t="str">
            <v>CG</v>
          </cell>
          <cell r="D156" t="str">
            <v>1617</v>
          </cell>
          <cell r="E156">
            <v>250</v>
          </cell>
        </row>
        <row r="157">
          <cell r="A157" t="str">
            <v>101273</v>
          </cell>
          <cell r="B157" t="str">
            <v>PENNA A SFERA SCATTOMATIC ROSSO 24p</v>
          </cell>
          <cell r="C157" t="str">
            <v>CG</v>
          </cell>
          <cell r="D157" t="str">
            <v>1617</v>
          </cell>
          <cell r="E157">
            <v>250</v>
          </cell>
        </row>
        <row r="158">
          <cell r="A158" t="str">
            <v>101277</v>
          </cell>
          <cell r="B158" t="str">
            <v>PENNA A SFERA SCATTOMATIC CONF.20pz</v>
          </cell>
          <cell r="C158" t="str">
            <v>CG</v>
          </cell>
          <cell r="D158" t="str">
            <v>1617</v>
          </cell>
          <cell r="E158">
            <v>250</v>
          </cell>
        </row>
        <row r="159">
          <cell r="A159" t="str">
            <v>101278</v>
          </cell>
          <cell r="B159" t="str">
            <v>PENNA A SCATTO 4 COLORI GRIP - 1pz</v>
          </cell>
          <cell r="C159" t="str">
            <v>CG</v>
          </cell>
          <cell r="D159" t="str">
            <v>1617</v>
          </cell>
          <cell r="E159">
            <v>250</v>
          </cell>
        </row>
        <row r="160">
          <cell r="A160" t="str">
            <v>101279</v>
          </cell>
          <cell r="B160" t="str">
            <v>MARCATORI PERMANENTI P/TONDA 4p/4c</v>
          </cell>
          <cell r="C160" t="str">
            <v>CG</v>
          </cell>
          <cell r="D160" t="str">
            <v>1617</v>
          </cell>
          <cell r="E160">
            <v>258</v>
          </cell>
        </row>
        <row r="161">
          <cell r="A161" t="str">
            <v>101282</v>
          </cell>
          <cell r="B161" t="str">
            <v>PENNA SFERA NORIS STICK NERO - 1pz</v>
          </cell>
          <cell r="C161" t="str">
            <v>CG</v>
          </cell>
          <cell r="D161" t="str">
            <v>1617</v>
          </cell>
          <cell r="E161">
            <v>250</v>
          </cell>
        </row>
        <row r="162">
          <cell r="A162" t="str">
            <v>101283</v>
          </cell>
          <cell r="B162" t="str">
            <v>PENNA SFERA NORIS STICK ROSSO - 1pz</v>
          </cell>
          <cell r="C162" t="str">
            <v>CG</v>
          </cell>
          <cell r="D162" t="str">
            <v>1617</v>
          </cell>
          <cell r="E162">
            <v>250</v>
          </cell>
        </row>
        <row r="163">
          <cell r="A163" t="str">
            <v>101285</v>
          </cell>
          <cell r="B163" t="str">
            <v>PENNA SFERA NORIS STICK BLU - 1pz</v>
          </cell>
          <cell r="C163" t="str">
            <v>CG</v>
          </cell>
          <cell r="D163" t="str">
            <v>1617</v>
          </cell>
          <cell r="E163">
            <v>250</v>
          </cell>
        </row>
        <row r="164">
          <cell r="A164" t="str">
            <v>101286</v>
          </cell>
          <cell r="B164" t="str">
            <v>PENNA SFERA NORIS STICK VERDE - 1pz</v>
          </cell>
          <cell r="C164" t="str">
            <v>CG</v>
          </cell>
          <cell r="D164" t="str">
            <v>1617</v>
          </cell>
          <cell r="E164">
            <v>250</v>
          </cell>
        </row>
        <row r="165">
          <cell r="A165" t="str">
            <v>101292</v>
          </cell>
          <cell r="B165" t="str">
            <v>PENNA SFERA NORIS STICK NERO - 20pz</v>
          </cell>
          <cell r="C165" t="str">
            <v>CG</v>
          </cell>
          <cell r="D165" t="str">
            <v>1617</v>
          </cell>
          <cell r="E165">
            <v>250</v>
          </cell>
        </row>
        <row r="166">
          <cell r="A166" t="str">
            <v>101293</v>
          </cell>
          <cell r="B166" t="str">
            <v>PENNA SFERA NORIS STICK ROSSO 20pz</v>
          </cell>
          <cell r="C166" t="str">
            <v>CG</v>
          </cell>
          <cell r="D166" t="str">
            <v>1617</v>
          </cell>
          <cell r="E166">
            <v>250</v>
          </cell>
        </row>
        <row r="167">
          <cell r="A167" t="str">
            <v>101295</v>
          </cell>
          <cell r="B167" t="str">
            <v>PENNA SFERA NORIS STICK BLU - 20pz</v>
          </cell>
          <cell r="C167" t="str">
            <v>CG</v>
          </cell>
          <cell r="D167" t="str">
            <v>1617</v>
          </cell>
          <cell r="E167">
            <v>250</v>
          </cell>
        </row>
        <row r="168">
          <cell r="A168" t="str">
            <v>101314</v>
          </cell>
          <cell r="B168" t="str">
            <v>EVIDENZIATORE STABILO BOSS GIALLO</v>
          </cell>
          <cell r="C168" t="str">
            <v>CG</v>
          </cell>
          <cell r="D168" t="str">
            <v>1617</v>
          </cell>
          <cell r="E168">
            <v>259</v>
          </cell>
        </row>
        <row r="169">
          <cell r="A169" t="str">
            <v>10132100</v>
          </cell>
          <cell r="B169" t="str">
            <v>EVIDENZIATORI STABILO BOSS 4pz+1</v>
          </cell>
          <cell r="C169" t="str">
            <v>CG</v>
          </cell>
          <cell r="D169" t="str">
            <v>1617</v>
          </cell>
          <cell r="E169">
            <v>259</v>
          </cell>
        </row>
        <row r="170">
          <cell r="A170" t="str">
            <v>101323</v>
          </cell>
          <cell r="B170" t="str">
            <v>EVIDENZIATORI SCUOLA - 4pz/4col.ass</v>
          </cell>
          <cell r="C170" t="str">
            <v>CG</v>
          </cell>
          <cell r="D170" t="str">
            <v>1617</v>
          </cell>
          <cell r="E170">
            <v>259</v>
          </cell>
        </row>
        <row r="171">
          <cell r="A171" t="str">
            <v>101324</v>
          </cell>
          <cell r="B171" t="str">
            <v>EVIDENZIATORI TRATTO VIDEO 4pz/4col</v>
          </cell>
          <cell r="C171" t="str">
            <v>CG</v>
          </cell>
          <cell r="D171" t="str">
            <v>1617</v>
          </cell>
          <cell r="E171">
            <v>259</v>
          </cell>
        </row>
        <row r="172">
          <cell r="A172" t="str">
            <v>101327</v>
          </cell>
          <cell r="B172" t="str">
            <v>EVIDENZIATORE TRATTO VIDEO GIALLO</v>
          </cell>
          <cell r="C172" t="str">
            <v>CG</v>
          </cell>
          <cell r="D172" t="str">
            <v>1617</v>
          </cell>
          <cell r="E172">
            <v>259</v>
          </cell>
        </row>
        <row r="173">
          <cell r="A173" t="str">
            <v>101329</v>
          </cell>
          <cell r="B173" t="str">
            <v>EVIDENZIATORI HI-TEXT 6pz/6col.ass.</v>
          </cell>
          <cell r="C173" t="str">
            <v>CG</v>
          </cell>
          <cell r="D173" t="str">
            <v>1617</v>
          </cell>
          <cell r="E173">
            <v>259</v>
          </cell>
        </row>
        <row r="174">
          <cell r="A174" t="str">
            <v>101333</v>
          </cell>
          <cell r="B174" t="str">
            <v>EVIDENZIATORI SCUOLA GIALLI - 5 pz</v>
          </cell>
          <cell r="C174" t="str">
            <v>CG</v>
          </cell>
          <cell r="D174" t="str">
            <v>1617</v>
          </cell>
          <cell r="E174">
            <v>259</v>
          </cell>
        </row>
        <row r="175">
          <cell r="A175" t="str">
            <v>101403</v>
          </cell>
          <cell r="B175" t="str">
            <v>STABILO PER CD P/FINE 4pz/4col</v>
          </cell>
          <cell r="C175" t="str">
            <v>CG</v>
          </cell>
          <cell r="D175" t="str">
            <v>1617</v>
          </cell>
          <cell r="E175">
            <v>258</v>
          </cell>
        </row>
        <row r="176">
          <cell r="A176" t="str">
            <v>101405</v>
          </cell>
          <cell r="B176" t="str">
            <v>STABILO PER CD P/SUPERFINE NERO 1pz</v>
          </cell>
          <cell r="C176" t="str">
            <v>CG</v>
          </cell>
          <cell r="D176" t="str">
            <v>1617</v>
          </cell>
          <cell r="E176">
            <v>258</v>
          </cell>
        </row>
        <row r="177">
          <cell r="A177" t="str">
            <v>101408</v>
          </cell>
          <cell r="B177" t="str">
            <v>STABILO PER CD P/FINE NERO 1pz</v>
          </cell>
          <cell r="C177" t="str">
            <v>CG</v>
          </cell>
          <cell r="D177" t="str">
            <v>1617</v>
          </cell>
          <cell r="E177">
            <v>258</v>
          </cell>
        </row>
        <row r="178">
          <cell r="A178" t="str">
            <v>101421</v>
          </cell>
          <cell r="B178" t="str">
            <v>STABILO PER CD P/MEDIA 4pz/4col</v>
          </cell>
          <cell r="C178" t="str">
            <v>CG</v>
          </cell>
          <cell r="D178" t="str">
            <v>1617</v>
          </cell>
          <cell r="E178">
            <v>258</v>
          </cell>
        </row>
        <row r="179">
          <cell r="A179" t="str">
            <v>101422</v>
          </cell>
          <cell r="B179" t="str">
            <v>PENNA SFERA SCHNEIDER MEMO XB NERA</v>
          </cell>
          <cell r="C179" t="str">
            <v>CG</v>
          </cell>
          <cell r="D179" t="str">
            <v>1617</v>
          </cell>
          <cell r="E179">
            <v>250</v>
          </cell>
        </row>
        <row r="180">
          <cell r="A180" t="str">
            <v>101423</v>
          </cell>
          <cell r="B180" t="str">
            <v>PENNA SFERA SCHNEIDER MEMO XB ROSSA</v>
          </cell>
          <cell r="C180" t="str">
            <v>CG</v>
          </cell>
          <cell r="D180" t="str">
            <v>1617</v>
          </cell>
          <cell r="E180">
            <v>250</v>
          </cell>
        </row>
        <row r="181">
          <cell r="A181" t="str">
            <v>101425</v>
          </cell>
          <cell r="B181" t="str">
            <v>PENNA SFERA SCHNEIDER MEMO XB BLU</v>
          </cell>
          <cell r="C181" t="str">
            <v>CG</v>
          </cell>
          <cell r="D181" t="str">
            <v>1617</v>
          </cell>
          <cell r="E181">
            <v>250</v>
          </cell>
        </row>
        <row r="182">
          <cell r="A182" t="str">
            <v>101436</v>
          </cell>
          <cell r="B182" t="str">
            <v>BIC CRISTAL PENNA P/GROSSA NERO 5pz</v>
          </cell>
          <cell r="C182" t="str">
            <v>CG</v>
          </cell>
          <cell r="D182" t="str">
            <v>1617</v>
          </cell>
          <cell r="E182">
            <v>250</v>
          </cell>
        </row>
        <row r="183">
          <cell r="A183" t="str">
            <v>101437</v>
          </cell>
          <cell r="B183" t="str">
            <v>BIC CRISTAL PENNA P/GROSSA NERO 50p</v>
          </cell>
          <cell r="C183" t="str">
            <v>CG</v>
          </cell>
          <cell r="D183" t="str">
            <v>1617</v>
          </cell>
          <cell r="E183">
            <v>250</v>
          </cell>
        </row>
        <row r="184">
          <cell r="A184" t="str">
            <v>101456</v>
          </cell>
          <cell r="B184" t="str">
            <v>BIC CRISTAL PENNA A SFERA NERO 5pz</v>
          </cell>
          <cell r="C184" t="str">
            <v>CG</v>
          </cell>
          <cell r="D184" t="str">
            <v>1617</v>
          </cell>
          <cell r="E184">
            <v>250</v>
          </cell>
        </row>
        <row r="185">
          <cell r="A185" t="str">
            <v>101457</v>
          </cell>
          <cell r="B185" t="str">
            <v>BIC CRISTAL PENNA A SFERA ROSSO 5pz</v>
          </cell>
          <cell r="C185" t="str">
            <v>CG</v>
          </cell>
          <cell r="D185" t="str">
            <v>1617</v>
          </cell>
          <cell r="E185">
            <v>250</v>
          </cell>
        </row>
        <row r="186">
          <cell r="A186" t="str">
            <v>101458</v>
          </cell>
          <cell r="B186" t="str">
            <v>BIC CRISTAL PENNA A SFERA BLU 5pz</v>
          </cell>
          <cell r="C186" t="str">
            <v>CG</v>
          </cell>
          <cell r="D186" t="str">
            <v>1617</v>
          </cell>
          <cell r="E186">
            <v>250</v>
          </cell>
        </row>
        <row r="187">
          <cell r="A187" t="str">
            <v>101459</v>
          </cell>
          <cell r="B187" t="str">
            <v>BIC CRISTAL PENNA A SFERA VERDE 5pz</v>
          </cell>
          <cell r="C187" t="str">
            <v>CG</v>
          </cell>
          <cell r="D187" t="str">
            <v>1617</v>
          </cell>
          <cell r="E187">
            <v>250</v>
          </cell>
        </row>
        <row r="188">
          <cell r="A188" t="str">
            <v>101462</v>
          </cell>
          <cell r="B188" t="str">
            <v>BIC CRISTAL PENNA A SFERA NERO 50pz</v>
          </cell>
          <cell r="C188" t="str">
            <v>CG</v>
          </cell>
          <cell r="D188" t="str">
            <v>1617</v>
          </cell>
          <cell r="E188">
            <v>250</v>
          </cell>
        </row>
        <row r="189">
          <cell r="A189" t="str">
            <v>101463</v>
          </cell>
          <cell r="B189" t="str">
            <v>BIC CRISTAL PENNA A SFERA ROSSO 50p</v>
          </cell>
          <cell r="C189" t="str">
            <v>CG</v>
          </cell>
          <cell r="D189" t="str">
            <v>1617</v>
          </cell>
          <cell r="E189">
            <v>250</v>
          </cell>
        </row>
        <row r="190">
          <cell r="A190" t="str">
            <v>101465</v>
          </cell>
          <cell r="B190" t="str">
            <v>BIC CRISTAL PENNA A SFERA BLU 50pz</v>
          </cell>
          <cell r="C190" t="str">
            <v>CG</v>
          </cell>
          <cell r="D190" t="str">
            <v>1617</v>
          </cell>
          <cell r="E190">
            <v>250</v>
          </cell>
        </row>
        <row r="191">
          <cell r="A191" t="str">
            <v>101466</v>
          </cell>
          <cell r="B191" t="str">
            <v>BIC CRISTAL PENNA A SFERA VERDE 50p</v>
          </cell>
          <cell r="C191" t="str">
            <v>CG</v>
          </cell>
          <cell r="D191" t="str">
            <v>1617</v>
          </cell>
          <cell r="E191">
            <v>250</v>
          </cell>
        </row>
        <row r="192">
          <cell r="A192" t="str">
            <v>101501</v>
          </cell>
          <cell r="B192" t="str">
            <v>PENNE CORVINA 51 CONF.SCUOLA - 50pz</v>
          </cell>
          <cell r="C192" t="str">
            <v>CG</v>
          </cell>
          <cell r="D192" t="str">
            <v>1617</v>
          </cell>
          <cell r="E192">
            <v>250</v>
          </cell>
        </row>
        <row r="193">
          <cell r="A193" t="str">
            <v>101522</v>
          </cell>
          <cell r="B193" t="str">
            <v>PENNE SCATTO PAPERMATE INKJOY 20 PZ</v>
          </cell>
          <cell r="C193" t="str">
            <v>CG</v>
          </cell>
          <cell r="D193" t="str">
            <v>1617</v>
          </cell>
          <cell r="E193">
            <v>250</v>
          </cell>
        </row>
        <row r="194">
          <cell r="A194" t="str">
            <v>101561</v>
          </cell>
          <cell r="B194" t="str">
            <v>CANCELLERIA: CONFEZIONE SEGRETERIA</v>
          </cell>
          <cell r="C194" t="str">
            <v>CG</v>
          </cell>
          <cell r="D194" t="str">
            <v>1617</v>
          </cell>
          <cell r="E194">
            <v>282</v>
          </cell>
        </row>
        <row r="195">
          <cell r="A195" t="str">
            <v>101562</v>
          </cell>
          <cell r="B195" t="str">
            <v>CANCELLERIA: SET PER LA CLASSE</v>
          </cell>
          <cell r="C195" t="str">
            <v>CG</v>
          </cell>
          <cell r="D195" t="str">
            <v>1617</v>
          </cell>
          <cell r="E195">
            <v>282</v>
          </cell>
        </row>
        <row r="196">
          <cell r="A196" t="str">
            <v>101563</v>
          </cell>
          <cell r="B196" t="str">
            <v>CANCELLERIA: CONFEZIONE MEDIA</v>
          </cell>
          <cell r="C196" t="str">
            <v>CG</v>
          </cell>
          <cell r="D196" t="str">
            <v>1617</v>
          </cell>
          <cell r="E196">
            <v>282</v>
          </cell>
        </row>
        <row r="197">
          <cell r="A197" t="str">
            <v>101592</v>
          </cell>
          <cell r="B197" t="str">
            <v>PENNA A SFERA SCUOLA NERO - 50pz</v>
          </cell>
          <cell r="C197" t="str">
            <v>CG</v>
          </cell>
          <cell r="D197" t="str">
            <v>1617</v>
          </cell>
          <cell r="E197">
            <v>250</v>
          </cell>
        </row>
        <row r="198">
          <cell r="A198" t="str">
            <v>101593</v>
          </cell>
          <cell r="B198" t="str">
            <v>PENNA A SFERA SCUOLA ROSSO - 50pz</v>
          </cell>
          <cell r="C198" t="str">
            <v>CG</v>
          </cell>
          <cell r="D198" t="str">
            <v>1617</v>
          </cell>
          <cell r="E198">
            <v>250</v>
          </cell>
        </row>
        <row r="199">
          <cell r="A199" t="str">
            <v>101595</v>
          </cell>
          <cell r="B199" t="str">
            <v>PENNA A SFERA SCUOLA BLU - 50pz</v>
          </cell>
          <cell r="C199" t="str">
            <v>CG</v>
          </cell>
          <cell r="D199" t="str">
            <v>1617</v>
          </cell>
          <cell r="E199">
            <v>250</v>
          </cell>
        </row>
        <row r="200">
          <cell r="A200" t="str">
            <v>101607</v>
          </cell>
          <cell r="B200" t="str">
            <v>MARCATORE PERMANENTE EXTRAFINE NERO</v>
          </cell>
          <cell r="C200" t="str">
            <v>CG</v>
          </cell>
          <cell r="D200" t="str">
            <v>1617</v>
          </cell>
          <cell r="E200">
            <v>79</v>
          </cell>
        </row>
        <row r="201">
          <cell r="A201" t="str">
            <v>101608</v>
          </cell>
          <cell r="B201" t="str">
            <v>MARCATORE PERMANENTE EXTRAFINE ORO</v>
          </cell>
          <cell r="C201" t="str">
            <v>CG</v>
          </cell>
          <cell r="D201" t="str">
            <v>1617</v>
          </cell>
          <cell r="E201">
            <v>79</v>
          </cell>
        </row>
        <row r="202">
          <cell r="A202" t="str">
            <v>101609</v>
          </cell>
          <cell r="B202" t="str">
            <v>MARCATORE PERMANENTE EXTRAFINE ARG.</v>
          </cell>
          <cell r="C202" t="str">
            <v>CG</v>
          </cell>
          <cell r="D202" t="str">
            <v>1617</v>
          </cell>
          <cell r="E202">
            <v>79</v>
          </cell>
        </row>
        <row r="203">
          <cell r="A203" t="str">
            <v>101616</v>
          </cell>
          <cell r="B203" t="str">
            <v>MARCATORI ORO/ARGENTO P.FINE - 2pz</v>
          </cell>
          <cell r="C203" t="str">
            <v>CG</v>
          </cell>
          <cell r="D203" t="str">
            <v>1617</v>
          </cell>
          <cell r="E203">
            <v>79</v>
          </cell>
        </row>
        <row r="204">
          <cell r="A204" t="str">
            <v>101617</v>
          </cell>
          <cell r="B204" t="str">
            <v>MARCATORI ORO/ARGENTO P.GROSSA 2pz</v>
          </cell>
          <cell r="C204" t="str">
            <v>CG</v>
          </cell>
          <cell r="D204" t="str">
            <v>1617</v>
          </cell>
          <cell r="E204">
            <v>79</v>
          </cell>
        </row>
        <row r="205">
          <cell r="A205" t="str">
            <v>101627</v>
          </cell>
          <cell r="B205" t="str">
            <v>PENNE GEL GLITTER - 10pz/10colori</v>
          </cell>
          <cell r="C205" t="str">
            <v>CG</v>
          </cell>
          <cell r="D205" t="str">
            <v>1617</v>
          </cell>
          <cell r="E205">
            <v>252</v>
          </cell>
        </row>
        <row r="206">
          <cell r="A206" t="str">
            <v>101628</v>
          </cell>
          <cell r="B206" t="str">
            <v>PENNE GEL METALLIZZATE - 10pz/10col</v>
          </cell>
          <cell r="C206" t="str">
            <v>CG</v>
          </cell>
          <cell r="D206" t="str">
            <v>1617</v>
          </cell>
          <cell r="E206">
            <v>252</v>
          </cell>
        </row>
        <row r="207">
          <cell r="A207" t="str">
            <v>101630</v>
          </cell>
          <cell r="B207" t="str">
            <v>PENNE GEL PASTELLO FLUO - 10pz/10co</v>
          </cell>
          <cell r="C207" t="str">
            <v>CG</v>
          </cell>
          <cell r="D207" t="str">
            <v>1617</v>
          </cell>
          <cell r="E207">
            <v>252</v>
          </cell>
        </row>
        <row r="208">
          <cell r="A208" t="str">
            <v>101634</v>
          </cell>
          <cell r="B208" t="str">
            <v>PENNE GEL ASSORTITE - 30 pz col.ass</v>
          </cell>
          <cell r="C208" t="str">
            <v>CG</v>
          </cell>
          <cell r="D208" t="str">
            <v>1617</v>
          </cell>
          <cell r="E208">
            <v>252</v>
          </cell>
        </row>
        <row r="209">
          <cell r="A209" t="str">
            <v>101641</v>
          </cell>
          <cell r="B209" t="str">
            <v>MARCATORE PERMANENTE P.FINE BIANCO</v>
          </cell>
          <cell r="C209" t="str">
            <v>CG</v>
          </cell>
          <cell r="D209" t="str">
            <v>1617</v>
          </cell>
          <cell r="E209">
            <v>79</v>
          </cell>
        </row>
        <row r="210">
          <cell r="A210" t="str">
            <v>101644</v>
          </cell>
          <cell r="B210" t="str">
            <v>MARCATORE PERMANENTE P.FINE NERO</v>
          </cell>
          <cell r="C210" t="str">
            <v>CG</v>
          </cell>
          <cell r="D210" t="str">
            <v>1617</v>
          </cell>
          <cell r="E210">
            <v>79</v>
          </cell>
        </row>
        <row r="211">
          <cell r="A211" t="str">
            <v>101646</v>
          </cell>
          <cell r="B211" t="str">
            <v>MARCATORE PERMANENTE P.FINE ROSSO</v>
          </cell>
          <cell r="C211" t="str">
            <v>CG</v>
          </cell>
          <cell r="D211" t="str">
            <v>1617</v>
          </cell>
          <cell r="E211">
            <v>79</v>
          </cell>
        </row>
        <row r="212">
          <cell r="A212" t="str">
            <v>101648</v>
          </cell>
          <cell r="B212" t="str">
            <v>MARCATORE PERMANENTE P.FINE ORO</v>
          </cell>
          <cell r="C212" t="str">
            <v>CG</v>
          </cell>
          <cell r="D212" t="str">
            <v>1617</v>
          </cell>
          <cell r="E212">
            <v>79</v>
          </cell>
        </row>
        <row r="213">
          <cell r="A213" t="str">
            <v>101649</v>
          </cell>
          <cell r="B213" t="str">
            <v>MARCATORE PERMANENTE P.FINE ARGENTO</v>
          </cell>
          <cell r="C213" t="str">
            <v>CG</v>
          </cell>
          <cell r="D213" t="str">
            <v>1617</v>
          </cell>
          <cell r="E213">
            <v>79</v>
          </cell>
        </row>
        <row r="214">
          <cell r="A214" t="str">
            <v>101672</v>
          </cell>
          <cell r="B214" t="str">
            <v>PENNA INK GEL A SCATTO NERO - 1pz</v>
          </cell>
          <cell r="C214" t="str">
            <v>CG</v>
          </cell>
          <cell r="D214" t="str">
            <v>1617</v>
          </cell>
          <cell r="E214">
            <v>252</v>
          </cell>
        </row>
        <row r="215">
          <cell r="A215" t="str">
            <v>101673</v>
          </cell>
          <cell r="B215" t="str">
            <v>PENNA INK GEL A SCATTO ROSSO - 1pz</v>
          </cell>
          <cell r="C215" t="str">
            <v>CG</v>
          </cell>
          <cell r="D215" t="str">
            <v>1617</v>
          </cell>
          <cell r="E215">
            <v>252</v>
          </cell>
        </row>
        <row r="216">
          <cell r="A216" t="str">
            <v>101675</v>
          </cell>
          <cell r="B216" t="str">
            <v>PENNA INK GEL A SCATTO BLU - 1pz</v>
          </cell>
          <cell r="C216" t="str">
            <v>CG</v>
          </cell>
          <cell r="D216" t="str">
            <v>1617</v>
          </cell>
          <cell r="E216">
            <v>252</v>
          </cell>
        </row>
        <row r="217">
          <cell r="A217" t="str">
            <v>101782</v>
          </cell>
          <cell r="B217" t="str">
            <v>ROLLER SCHNEIDER NERO P/FINE 1pz</v>
          </cell>
          <cell r="C217" t="str">
            <v>CG</v>
          </cell>
          <cell r="D217" t="str">
            <v>1617</v>
          </cell>
          <cell r="E217">
            <v>252</v>
          </cell>
        </row>
        <row r="218">
          <cell r="A218" t="str">
            <v>101792</v>
          </cell>
          <cell r="B218" t="str">
            <v>ROLLER SCHNEIDER NERO P/MEDIA 1pz</v>
          </cell>
          <cell r="C218" t="str">
            <v>CG</v>
          </cell>
          <cell r="D218" t="str">
            <v>1617</v>
          </cell>
          <cell r="E218">
            <v>252</v>
          </cell>
        </row>
        <row r="219">
          <cell r="A219" t="str">
            <v>101812</v>
          </cell>
          <cell r="B219" t="str">
            <v>PENNA A SCATTO FABER NERO - 1pz</v>
          </cell>
          <cell r="C219" t="str">
            <v>CG</v>
          </cell>
          <cell r="D219" t="str">
            <v>1617</v>
          </cell>
          <cell r="E219">
            <v>250</v>
          </cell>
        </row>
        <row r="220">
          <cell r="A220" t="str">
            <v>101813</v>
          </cell>
          <cell r="B220" t="str">
            <v>PENNA A SCATTO FABER ROSSO - 1pz</v>
          </cell>
          <cell r="C220" t="str">
            <v>CG</v>
          </cell>
          <cell r="D220" t="str">
            <v>1617</v>
          </cell>
          <cell r="E220">
            <v>250</v>
          </cell>
        </row>
        <row r="221">
          <cell r="A221" t="str">
            <v>101815</v>
          </cell>
          <cell r="B221" t="str">
            <v>PENNA A SCATTO FABER BLU - 1pz</v>
          </cell>
          <cell r="C221" t="str">
            <v>CG</v>
          </cell>
          <cell r="D221" t="str">
            <v>1617</v>
          </cell>
          <cell r="E221">
            <v>250</v>
          </cell>
        </row>
        <row r="222">
          <cell r="A222" t="str">
            <v>101822</v>
          </cell>
          <cell r="B222" t="str">
            <v>PENNA A SCATTO FABER NERO - 12pz</v>
          </cell>
          <cell r="C222" t="str">
            <v>CG</v>
          </cell>
          <cell r="D222" t="str">
            <v>1617</v>
          </cell>
          <cell r="E222">
            <v>250</v>
          </cell>
        </row>
        <row r="223">
          <cell r="A223" t="str">
            <v>101823</v>
          </cell>
          <cell r="B223" t="str">
            <v>PENNA A SCATTO FABER ROSSO - 12pz</v>
          </cell>
          <cell r="C223" t="str">
            <v>CG</v>
          </cell>
          <cell r="D223" t="str">
            <v>1617</v>
          </cell>
          <cell r="E223">
            <v>250</v>
          </cell>
        </row>
        <row r="224">
          <cell r="A224" t="str">
            <v>101825</v>
          </cell>
          <cell r="B224" t="str">
            <v>PENNA A SCATTO FABER BLU - 12pz</v>
          </cell>
          <cell r="C224" t="str">
            <v>CG</v>
          </cell>
          <cell r="D224" t="str">
            <v>1617</v>
          </cell>
          <cell r="E224">
            <v>250</v>
          </cell>
        </row>
        <row r="225">
          <cell r="A225" t="str">
            <v>101862</v>
          </cell>
          <cell r="B225" t="str">
            <v>PENNA GEL A SCATTO NERO - 1 pezzo</v>
          </cell>
          <cell r="C225" t="str">
            <v>CG</v>
          </cell>
          <cell r="D225" t="str">
            <v>1617</v>
          </cell>
          <cell r="E225">
            <v>252</v>
          </cell>
        </row>
        <row r="226">
          <cell r="A226" t="str">
            <v>101863</v>
          </cell>
          <cell r="B226" t="str">
            <v>PENNA GEL A SCATTO ROSSO - 1 pezzo</v>
          </cell>
          <cell r="C226" t="str">
            <v>CG</v>
          </cell>
          <cell r="D226" t="str">
            <v>1617</v>
          </cell>
          <cell r="E226">
            <v>252</v>
          </cell>
        </row>
        <row r="227">
          <cell r="A227" t="str">
            <v>101865</v>
          </cell>
          <cell r="B227" t="str">
            <v>PENNA GEL A SCATTO BLU - 1 pezzo</v>
          </cell>
          <cell r="C227" t="str">
            <v>CG</v>
          </cell>
          <cell r="D227" t="str">
            <v>1617</v>
          </cell>
          <cell r="E227">
            <v>252</v>
          </cell>
        </row>
        <row r="228">
          <cell r="A228" t="str">
            <v>101872</v>
          </cell>
          <cell r="B228" t="str">
            <v>PENNA GEL A SCATTO NERO - 10 pezzi</v>
          </cell>
          <cell r="C228" t="str">
            <v>CG</v>
          </cell>
          <cell r="D228" t="str">
            <v>1617</v>
          </cell>
          <cell r="E228">
            <v>252</v>
          </cell>
        </row>
        <row r="229">
          <cell r="A229" t="str">
            <v>101873</v>
          </cell>
          <cell r="B229" t="str">
            <v>PENNA GEL A SCATTO ROSSO - 10 pezzi</v>
          </cell>
          <cell r="C229" t="str">
            <v>CG</v>
          </cell>
          <cell r="D229" t="str">
            <v>1617</v>
          </cell>
          <cell r="E229">
            <v>252</v>
          </cell>
        </row>
        <row r="230">
          <cell r="A230" t="str">
            <v>101875</v>
          </cell>
          <cell r="B230" t="str">
            <v>PENNA GEL A SCATTO BLU - 10 pezzi</v>
          </cell>
          <cell r="C230" t="str">
            <v>CG</v>
          </cell>
          <cell r="D230" t="str">
            <v>1617</v>
          </cell>
          <cell r="E230">
            <v>252</v>
          </cell>
        </row>
        <row r="231">
          <cell r="A231" t="str">
            <v>101902</v>
          </cell>
          <cell r="B231" t="str">
            <v>CANCELLINO RISCRIVIBILE PELIKAN 1pz</v>
          </cell>
          <cell r="C231" t="str">
            <v>CG</v>
          </cell>
          <cell r="D231" t="str">
            <v>1617</v>
          </cell>
          <cell r="E231">
            <v>251</v>
          </cell>
        </row>
        <row r="232">
          <cell r="A232" t="str">
            <v>102016</v>
          </cell>
          <cell r="B232" t="str">
            <v>SFEROGRAFICA PELIKAN - 1 pezzo</v>
          </cell>
          <cell r="C232" t="str">
            <v>CG</v>
          </cell>
          <cell r="D232" t="str">
            <v>1617</v>
          </cell>
          <cell r="E232">
            <v>251</v>
          </cell>
        </row>
        <row r="233">
          <cell r="A233" t="str">
            <v>102017</v>
          </cell>
          <cell r="B233" t="str">
            <v>CARTUCCE X SFEROGRAFICA PELIKAN 5pz</v>
          </cell>
          <cell r="C233" t="str">
            <v>CG</v>
          </cell>
          <cell r="D233" t="str">
            <v>1617</v>
          </cell>
          <cell r="E233">
            <v>251</v>
          </cell>
        </row>
        <row r="234">
          <cell r="A234" t="str">
            <v>102018</v>
          </cell>
          <cell r="B234" t="str">
            <v>STILOGRAFICA PELIKAN - 1 pezzo</v>
          </cell>
          <cell r="C234" t="str">
            <v>CG</v>
          </cell>
          <cell r="D234" t="str">
            <v>1617</v>
          </cell>
          <cell r="E234">
            <v>251</v>
          </cell>
        </row>
        <row r="235">
          <cell r="A235" t="str">
            <v>102019</v>
          </cell>
          <cell r="B235" t="str">
            <v>CARTUCCE BLU PER STILOG.PELIKAN 6pz</v>
          </cell>
          <cell r="C235" t="str">
            <v>CG</v>
          </cell>
          <cell r="D235" t="str">
            <v>1617</v>
          </cell>
          <cell r="E235">
            <v>251</v>
          </cell>
        </row>
        <row r="236">
          <cell r="A236" t="str">
            <v>102102</v>
          </cell>
          <cell r="B236" t="str">
            <v>PENNA REPLAY CANCELLABILE NERO 1pz</v>
          </cell>
          <cell r="C236" t="str">
            <v>CG</v>
          </cell>
          <cell r="D236" t="str">
            <v>1617</v>
          </cell>
          <cell r="E236">
            <v>251</v>
          </cell>
        </row>
        <row r="237">
          <cell r="A237" t="str">
            <v>102103</v>
          </cell>
          <cell r="B237" t="str">
            <v>PENNA REPLAY CANCELLABILE ROSSO 1pz</v>
          </cell>
          <cell r="C237" t="str">
            <v>CG</v>
          </cell>
          <cell r="D237" t="str">
            <v>1617</v>
          </cell>
          <cell r="E237">
            <v>251</v>
          </cell>
        </row>
        <row r="238">
          <cell r="A238" t="str">
            <v>102104</v>
          </cell>
          <cell r="B238" t="str">
            <v>PENNA REPLAY CANCELLABILE VERDE 1pz</v>
          </cell>
          <cell r="C238" t="str">
            <v>CG</v>
          </cell>
          <cell r="D238" t="str">
            <v>1617</v>
          </cell>
          <cell r="E238">
            <v>251</v>
          </cell>
        </row>
        <row r="239">
          <cell r="A239" t="str">
            <v>102105</v>
          </cell>
          <cell r="B239" t="str">
            <v>PENNA REPLAY CANCELLABILE BLU 1pz</v>
          </cell>
          <cell r="C239" t="str">
            <v>CG</v>
          </cell>
          <cell r="D239" t="str">
            <v>1617</v>
          </cell>
          <cell r="E239">
            <v>251</v>
          </cell>
        </row>
        <row r="240">
          <cell r="A240" t="str">
            <v>102108</v>
          </cell>
          <cell r="B240" t="str">
            <v>PENNA FRIXION CANCELLABILE VERDE 1p</v>
          </cell>
          <cell r="C240" t="str">
            <v>CG</v>
          </cell>
          <cell r="D240" t="str">
            <v>1617</v>
          </cell>
          <cell r="E240">
            <v>251</v>
          </cell>
        </row>
        <row r="241">
          <cell r="A241" t="str">
            <v>102109</v>
          </cell>
          <cell r="B241" t="str">
            <v>PENNA FRIXION CANCELLABILE BLU 1pz</v>
          </cell>
          <cell r="C241" t="str">
            <v>CG</v>
          </cell>
          <cell r="D241" t="str">
            <v>1617</v>
          </cell>
          <cell r="E241">
            <v>251</v>
          </cell>
        </row>
        <row r="242">
          <cell r="A242" t="str">
            <v>102110</v>
          </cell>
          <cell r="B242" t="str">
            <v>PENNA FRIXION CANCELLABILE NERO 1pz</v>
          </cell>
          <cell r="C242" t="str">
            <v>CG</v>
          </cell>
          <cell r="D242" t="str">
            <v>1617</v>
          </cell>
          <cell r="E242">
            <v>251</v>
          </cell>
        </row>
        <row r="243">
          <cell r="A243" t="str">
            <v>102111</v>
          </cell>
          <cell r="B243" t="str">
            <v>PENNA FRIXION CANCELLABILE ROSSO 1p</v>
          </cell>
          <cell r="C243" t="str">
            <v>CG</v>
          </cell>
          <cell r="D243" t="str">
            <v>1617</v>
          </cell>
          <cell r="E243">
            <v>251</v>
          </cell>
        </row>
        <row r="244">
          <cell r="A244" t="str">
            <v>102117</v>
          </cell>
          <cell r="B244" t="str">
            <v>PENNA FRIXION CANCELL.A SCATTO BLU</v>
          </cell>
          <cell r="C244" t="str">
            <v>CG</v>
          </cell>
          <cell r="D244" t="str">
            <v>1617</v>
          </cell>
          <cell r="E244">
            <v>251</v>
          </cell>
        </row>
        <row r="245">
          <cell r="A245" t="str">
            <v>102118</v>
          </cell>
          <cell r="B245" t="str">
            <v>PENNA FRIXION CANCELL.A SCATTO NERO</v>
          </cell>
          <cell r="C245" t="str">
            <v>CG</v>
          </cell>
          <cell r="D245" t="str">
            <v>1617</v>
          </cell>
          <cell r="E245">
            <v>251</v>
          </cell>
        </row>
        <row r="246">
          <cell r="A246" t="str">
            <v>102119</v>
          </cell>
          <cell r="B246" t="str">
            <v>PENNA FRIXION CANCELL.A SCATTO ROSS</v>
          </cell>
          <cell r="C246" t="str">
            <v>CG</v>
          </cell>
          <cell r="D246" t="str">
            <v>1617</v>
          </cell>
          <cell r="E246">
            <v>251</v>
          </cell>
        </row>
        <row r="247">
          <cell r="A247" t="str">
            <v>102122</v>
          </cell>
          <cell r="B247" t="str">
            <v>PENNE A SFERA CANCELLIK NERO - 1pz</v>
          </cell>
          <cell r="C247" t="str">
            <v>CG</v>
          </cell>
          <cell r="D247" t="str">
            <v>1617</v>
          </cell>
          <cell r="E247">
            <v>251</v>
          </cell>
        </row>
        <row r="248">
          <cell r="A248" t="str">
            <v>102123</v>
          </cell>
          <cell r="B248" t="str">
            <v>PENNE A SFERA CANCELLIK ROSSO - 1pz</v>
          </cell>
          <cell r="C248" t="str">
            <v>CG</v>
          </cell>
          <cell r="D248" t="str">
            <v>1617</v>
          </cell>
          <cell r="E248">
            <v>251</v>
          </cell>
        </row>
        <row r="249">
          <cell r="A249" t="str">
            <v>102125</v>
          </cell>
          <cell r="B249" t="str">
            <v>PENNE A SFERA CANCELLIK BLU - 1pz</v>
          </cell>
          <cell r="C249" t="str">
            <v>CG</v>
          </cell>
          <cell r="D249" t="str">
            <v>1617</v>
          </cell>
          <cell r="E249">
            <v>251</v>
          </cell>
        </row>
        <row r="250">
          <cell r="A250" t="str">
            <v>102127</v>
          </cell>
          <cell r="B250" t="str">
            <v>PENNE A SFERA CANCELLIK VERDE - 1pz</v>
          </cell>
          <cell r="C250" t="str">
            <v>CG</v>
          </cell>
          <cell r="D250" t="str">
            <v>1617</v>
          </cell>
          <cell r="E250">
            <v>251</v>
          </cell>
        </row>
        <row r="251">
          <cell r="A251" t="str">
            <v>102132</v>
          </cell>
          <cell r="B251" t="str">
            <v>PENNE A SFERA CANCELLIK NERO - 12pz</v>
          </cell>
          <cell r="C251" t="str">
            <v>CG</v>
          </cell>
          <cell r="D251" t="str">
            <v>1617</v>
          </cell>
          <cell r="E251">
            <v>251</v>
          </cell>
        </row>
        <row r="252">
          <cell r="A252" t="str">
            <v>102133</v>
          </cell>
          <cell r="B252" t="str">
            <v>PENNE A SFERA CANCELLIK ROSSO - 12p</v>
          </cell>
          <cell r="C252" t="str">
            <v>CG</v>
          </cell>
          <cell r="D252" t="str">
            <v>1617</v>
          </cell>
          <cell r="E252">
            <v>251</v>
          </cell>
        </row>
        <row r="253">
          <cell r="A253" t="str">
            <v>102135</v>
          </cell>
          <cell r="B253" t="str">
            <v>PENNE A SFERA CANCELLIK BLU - 12pz</v>
          </cell>
          <cell r="C253" t="str">
            <v>CG</v>
          </cell>
          <cell r="D253" t="str">
            <v>1617</v>
          </cell>
          <cell r="E253">
            <v>251</v>
          </cell>
        </row>
        <row r="254">
          <cell r="A254" t="str">
            <v>102142</v>
          </cell>
          <cell r="B254" t="str">
            <v>PENNA REPLAY CANCELLABILE NERO 12pz</v>
          </cell>
          <cell r="C254" t="str">
            <v>CG</v>
          </cell>
          <cell r="D254" t="str">
            <v>1617</v>
          </cell>
          <cell r="E254">
            <v>251</v>
          </cell>
        </row>
        <row r="255">
          <cell r="A255" t="str">
            <v>102143</v>
          </cell>
          <cell r="B255" t="str">
            <v>PENNA REPLAY CANCELLABILE ROSSO 12p</v>
          </cell>
          <cell r="C255" t="str">
            <v>CG</v>
          </cell>
          <cell r="D255" t="str">
            <v>1617</v>
          </cell>
          <cell r="E255">
            <v>251</v>
          </cell>
        </row>
        <row r="256">
          <cell r="A256" t="str">
            <v>102145</v>
          </cell>
          <cell r="B256" t="str">
            <v>PENNA REPLAY CANCELLABILE BLU 12pz</v>
          </cell>
          <cell r="C256" t="str">
            <v>CG</v>
          </cell>
          <cell r="D256" t="str">
            <v>1617</v>
          </cell>
          <cell r="E256">
            <v>251</v>
          </cell>
        </row>
        <row r="257">
          <cell r="A257" t="str">
            <v>102147</v>
          </cell>
          <cell r="B257" t="str">
            <v>PENNA EXTRA FINE POINT 88 NERO 10pz</v>
          </cell>
          <cell r="C257" t="str">
            <v>CG</v>
          </cell>
          <cell r="D257" t="str">
            <v>1617</v>
          </cell>
          <cell r="E257">
            <v>251</v>
          </cell>
        </row>
        <row r="258">
          <cell r="A258" t="str">
            <v>102148</v>
          </cell>
          <cell r="B258" t="str">
            <v>PENNA EXTRA FINE POINT 88 10p/10col</v>
          </cell>
          <cell r="C258" t="str">
            <v>CG</v>
          </cell>
          <cell r="D258" t="str">
            <v>1617</v>
          </cell>
          <cell r="E258">
            <v>251</v>
          </cell>
        </row>
        <row r="259">
          <cell r="A259" t="str">
            <v>102162</v>
          </cell>
          <cell r="B259" t="str">
            <v>RICARICA FRIXION NERO - 3 PEZZI</v>
          </cell>
          <cell r="C259" t="str">
            <v>CG</v>
          </cell>
          <cell r="D259" t="str">
            <v>1617</v>
          </cell>
          <cell r="E259">
            <v>251</v>
          </cell>
        </row>
        <row r="260">
          <cell r="A260" t="str">
            <v>102163</v>
          </cell>
          <cell r="B260" t="str">
            <v>RICARICA FRIXION ROSSO - 3 PEZZI</v>
          </cell>
          <cell r="C260" t="str">
            <v>CG</v>
          </cell>
          <cell r="D260" t="str">
            <v>1617</v>
          </cell>
          <cell r="E260">
            <v>251</v>
          </cell>
        </row>
        <row r="261">
          <cell r="A261" t="str">
            <v>102165</v>
          </cell>
          <cell r="B261" t="str">
            <v>RICARICA FRIXION BLU - 3 PEZZI</v>
          </cell>
          <cell r="C261" t="str">
            <v>CG</v>
          </cell>
          <cell r="D261" t="str">
            <v>1617</v>
          </cell>
          <cell r="E261">
            <v>251</v>
          </cell>
        </row>
        <row r="262">
          <cell r="A262" t="str">
            <v>102166</v>
          </cell>
          <cell r="B262" t="str">
            <v>RICARICA FRIXION VERDE - 3 PEZZI</v>
          </cell>
          <cell r="C262" t="str">
            <v>CG</v>
          </cell>
          <cell r="D262" t="str">
            <v>1617</v>
          </cell>
          <cell r="E262">
            <v>251</v>
          </cell>
        </row>
        <row r="263">
          <cell r="A263" t="str">
            <v>102202</v>
          </cell>
          <cell r="B263" t="str">
            <v>MATITA IN LEGNO VERNICIATO 2B - 12p</v>
          </cell>
          <cell r="C263" t="str">
            <v>CG</v>
          </cell>
          <cell r="D263" t="str">
            <v>1617</v>
          </cell>
          <cell r="E263">
            <v>254</v>
          </cell>
        </row>
        <row r="264">
          <cell r="A264" t="str">
            <v>102205</v>
          </cell>
          <cell r="B264" t="str">
            <v>MATITA LEGNO VERN. C/GOMMINO - 12pz</v>
          </cell>
          <cell r="C264" t="str">
            <v>CG</v>
          </cell>
          <cell r="D264" t="str">
            <v>1617</v>
          </cell>
          <cell r="E264">
            <v>254</v>
          </cell>
        </row>
        <row r="265">
          <cell r="A265" t="str">
            <v>102206</v>
          </cell>
          <cell r="B265" t="str">
            <v>MATITE A DUREZZA GRADUATA - 12pz</v>
          </cell>
          <cell r="C265" t="str">
            <v>CG</v>
          </cell>
          <cell r="D265" t="str">
            <v>1617</v>
          </cell>
          <cell r="E265">
            <v>254</v>
          </cell>
        </row>
        <row r="266">
          <cell r="A266" t="str">
            <v>102208</v>
          </cell>
          <cell r="B266" t="str">
            <v>MATITA IN LEGNO NATURALE HB - 12pz</v>
          </cell>
          <cell r="C266" t="str">
            <v>CG</v>
          </cell>
          <cell r="D266" t="str">
            <v>1617</v>
          </cell>
          <cell r="E266">
            <v>88</v>
          </cell>
        </row>
        <row r="267">
          <cell r="A267" t="str">
            <v>102209</v>
          </cell>
          <cell r="B267" t="str">
            <v>PRIMA MATITA STAEDTLER HB - 12pz</v>
          </cell>
          <cell r="C267" t="str">
            <v>CG</v>
          </cell>
          <cell r="D267" t="str">
            <v>1617</v>
          </cell>
          <cell r="E267">
            <v>88</v>
          </cell>
        </row>
        <row r="268">
          <cell r="A268" t="str">
            <v>102210</v>
          </cell>
          <cell r="B268" t="str">
            <v>MATITE NORIS STAEDTLER HB - 12pz</v>
          </cell>
          <cell r="C268" t="str">
            <v>CG</v>
          </cell>
          <cell r="D268" t="str">
            <v>1617</v>
          </cell>
          <cell r="E268">
            <v>88</v>
          </cell>
        </row>
        <row r="269">
          <cell r="A269" t="str">
            <v>102212</v>
          </cell>
          <cell r="B269" t="str">
            <v>PRIME MATITE STABILO HB - 12 pezzi</v>
          </cell>
          <cell r="C269" t="str">
            <v>CG</v>
          </cell>
          <cell r="D269" t="str">
            <v>1617</v>
          </cell>
          <cell r="E269">
            <v>88</v>
          </cell>
        </row>
        <row r="270">
          <cell r="A270" t="str">
            <v>102215</v>
          </cell>
          <cell r="B270" t="str">
            <v>MATITA RES.SINT.BIC EVOLUTION - 12p</v>
          </cell>
          <cell r="C270" t="str">
            <v>CG</v>
          </cell>
          <cell r="D270" t="str">
            <v>1617</v>
          </cell>
          <cell r="E270">
            <v>254</v>
          </cell>
        </row>
        <row r="271">
          <cell r="A271" t="str">
            <v>102219</v>
          </cell>
          <cell r="B271" t="str">
            <v>MATITE COLORATE EVOLUTION 24pz/24co</v>
          </cell>
          <cell r="C271" t="str">
            <v>CG</v>
          </cell>
          <cell r="D271" t="str">
            <v>1617</v>
          </cell>
          <cell r="E271">
            <v>86</v>
          </cell>
        </row>
        <row r="272">
          <cell r="A272" t="str">
            <v>102223</v>
          </cell>
          <cell r="B272" t="str">
            <v>MATITE GRIP FABER CASTELL HB - 12pz</v>
          </cell>
          <cell r="C272" t="str">
            <v>CG</v>
          </cell>
          <cell r="D272" t="str">
            <v>1617</v>
          </cell>
          <cell r="E272">
            <v>254</v>
          </cell>
        </row>
        <row r="273">
          <cell r="A273" t="str">
            <v>102226</v>
          </cell>
          <cell r="B273" t="str">
            <v>MATITE NORIS STAEDTLER C/GOMMINO 12</v>
          </cell>
          <cell r="C273" t="str">
            <v>CG</v>
          </cell>
          <cell r="D273" t="str">
            <v>1617</v>
          </cell>
          <cell r="E273">
            <v>254</v>
          </cell>
        </row>
        <row r="274">
          <cell r="A274" t="str">
            <v>102227</v>
          </cell>
          <cell r="B274" t="str">
            <v>MATITE NORIS STAEDTLER 5pz/5gradaz.</v>
          </cell>
          <cell r="C274" t="str">
            <v>CG</v>
          </cell>
          <cell r="D274" t="str">
            <v>1617</v>
          </cell>
          <cell r="E274">
            <v>254</v>
          </cell>
        </row>
        <row r="275">
          <cell r="A275" t="str">
            <v>102230</v>
          </cell>
          <cell r="B275" t="str">
            <v>MATITA IN LEGNO VERNICIATO HB - 12p</v>
          </cell>
          <cell r="C275" t="str">
            <v>CG</v>
          </cell>
          <cell r="D275" t="str">
            <v>1617</v>
          </cell>
          <cell r="E275">
            <v>88</v>
          </cell>
        </row>
        <row r="276">
          <cell r="A276" t="str">
            <v>102233</v>
          </cell>
          <cell r="B276" t="str">
            <v>PRIME MATITE BORGIONE 1 pz</v>
          </cell>
          <cell r="C276" t="str">
            <v>CG</v>
          </cell>
          <cell r="D276" t="str">
            <v>1617</v>
          </cell>
          <cell r="E276">
            <v>254</v>
          </cell>
        </row>
        <row r="277">
          <cell r="A277" t="str">
            <v>102234</v>
          </cell>
          <cell r="B277" t="str">
            <v>PRIME MATITE BORGIONE 12 pz</v>
          </cell>
          <cell r="C277" t="str">
            <v>CG</v>
          </cell>
          <cell r="D277" t="str">
            <v>1617</v>
          </cell>
          <cell r="E277">
            <v>88</v>
          </cell>
        </row>
        <row r="278">
          <cell r="A278" t="str">
            <v>102236</v>
          </cell>
          <cell r="B278" t="str">
            <v>MATITA NORIS STAEDTLER 2B - 1pz</v>
          </cell>
          <cell r="C278" t="str">
            <v>CG</v>
          </cell>
          <cell r="D278" t="str">
            <v>1617</v>
          </cell>
          <cell r="E278">
            <v>254</v>
          </cell>
        </row>
        <row r="279">
          <cell r="A279" t="str">
            <v>102237</v>
          </cell>
          <cell r="B279" t="str">
            <v>MATITE NORIS STAEDTLER 2B - 12 pz</v>
          </cell>
          <cell r="C279" t="str">
            <v>CG</v>
          </cell>
          <cell r="D279" t="str">
            <v>1617</v>
          </cell>
          <cell r="E279">
            <v>254</v>
          </cell>
        </row>
        <row r="280">
          <cell r="A280" t="str">
            <v>102239</v>
          </cell>
          <cell r="B280" t="str">
            <v>MATITE COLORATE EVOLUTION 144pz/12c</v>
          </cell>
          <cell r="C280" t="str">
            <v>CG</v>
          </cell>
          <cell r="D280" t="str">
            <v>1617</v>
          </cell>
          <cell r="E280">
            <v>86</v>
          </cell>
        </row>
        <row r="281">
          <cell r="A281" t="str">
            <v>102243</v>
          </cell>
          <cell r="B281" t="str">
            <v>MATITE BICOLORI ROSSO/BLU - 12pz</v>
          </cell>
          <cell r="C281" t="str">
            <v>CG</v>
          </cell>
          <cell r="D281" t="str">
            <v>1617</v>
          </cell>
          <cell r="E281">
            <v>252</v>
          </cell>
        </row>
        <row r="282">
          <cell r="A282" t="str">
            <v>102245</v>
          </cell>
          <cell r="B282" t="str">
            <v>PRIME MATITE STABILO HB - 1 pezzo</v>
          </cell>
          <cell r="C282" t="str">
            <v>CG</v>
          </cell>
          <cell r="D282" t="str">
            <v>1617</v>
          </cell>
          <cell r="E282">
            <v>254</v>
          </cell>
        </row>
        <row r="283">
          <cell r="A283" t="str">
            <v>102246</v>
          </cell>
          <cell r="B283" t="str">
            <v>PRIMA MATITA STAEDTLER HB - 1 pezzo</v>
          </cell>
          <cell r="C283" t="str">
            <v>CG</v>
          </cell>
          <cell r="D283" t="str">
            <v>1617</v>
          </cell>
          <cell r="E283">
            <v>254</v>
          </cell>
        </row>
        <row r="284">
          <cell r="A284" t="str">
            <v>102248</v>
          </cell>
          <cell r="B284" t="str">
            <v>MATITA NORIS STAEDTLER HB - 1pz</v>
          </cell>
          <cell r="C284" t="str">
            <v>CG</v>
          </cell>
          <cell r="D284" t="str">
            <v>1617</v>
          </cell>
          <cell r="E284">
            <v>254</v>
          </cell>
        </row>
        <row r="285">
          <cell r="A285" t="str">
            <v>102249</v>
          </cell>
          <cell r="B285" t="str">
            <v>MATITA NORIS STAEDTLER C/GOMMINO 1p</v>
          </cell>
          <cell r="C285" t="str">
            <v>CG</v>
          </cell>
          <cell r="D285" t="str">
            <v>1617</v>
          </cell>
          <cell r="E285">
            <v>254</v>
          </cell>
        </row>
        <row r="286">
          <cell r="A286" t="str">
            <v>102250</v>
          </cell>
          <cell r="B286" t="str">
            <v>MATITA GRIP FABER CASTELL HB - 1pz</v>
          </cell>
          <cell r="C286" t="str">
            <v>CG</v>
          </cell>
          <cell r="D286" t="str">
            <v>1617</v>
          </cell>
          <cell r="E286">
            <v>254</v>
          </cell>
        </row>
        <row r="287">
          <cell r="A287" t="str">
            <v>102251</v>
          </cell>
          <cell r="B287" t="str">
            <v>MATITA NORIS STAEDTLER B - 1pz</v>
          </cell>
          <cell r="C287" t="str">
            <v>CG</v>
          </cell>
          <cell r="D287" t="str">
            <v>1617</v>
          </cell>
          <cell r="E287">
            <v>254</v>
          </cell>
        </row>
        <row r="288">
          <cell r="A288" t="str">
            <v>102252</v>
          </cell>
          <cell r="B288" t="str">
            <v>MATITE NORIS STAEDTLER B - 12 pz</v>
          </cell>
          <cell r="C288" t="str">
            <v>CG</v>
          </cell>
          <cell r="D288" t="str">
            <v>1617</v>
          </cell>
          <cell r="E288">
            <v>254</v>
          </cell>
        </row>
        <row r="289">
          <cell r="A289" t="str">
            <v>102253</v>
          </cell>
          <cell r="B289" t="str">
            <v>MATITA NORIS STAEDTLER H - 1pz</v>
          </cell>
          <cell r="C289" t="str">
            <v>CG</v>
          </cell>
          <cell r="D289" t="str">
            <v>1617</v>
          </cell>
          <cell r="E289">
            <v>254</v>
          </cell>
        </row>
        <row r="290">
          <cell r="A290" t="str">
            <v>102254</v>
          </cell>
          <cell r="B290" t="str">
            <v>MATITE NORIS STAEDTLER H - 12 pz</v>
          </cell>
          <cell r="C290" t="str">
            <v>CG</v>
          </cell>
          <cell r="D290" t="str">
            <v>1617</v>
          </cell>
          <cell r="E290">
            <v>254</v>
          </cell>
        </row>
        <row r="291">
          <cell r="A291" t="str">
            <v>103004</v>
          </cell>
          <cell r="B291" t="str">
            <v>PORTAMINE PER MICROMINE BIC</v>
          </cell>
          <cell r="C291" t="str">
            <v>CG</v>
          </cell>
          <cell r="D291" t="str">
            <v>1617</v>
          </cell>
          <cell r="E291">
            <v>252</v>
          </cell>
        </row>
        <row r="292">
          <cell r="A292" t="str">
            <v>103502</v>
          </cell>
          <cell r="B292" t="str">
            <v>MICROMINE HB 0,5mm - 30 pezzi</v>
          </cell>
          <cell r="C292" t="str">
            <v>CG</v>
          </cell>
          <cell r="D292" t="str">
            <v>1617</v>
          </cell>
          <cell r="E292">
            <v>252</v>
          </cell>
        </row>
        <row r="293">
          <cell r="A293" t="str">
            <v>103901</v>
          </cell>
          <cell r="B293" t="str">
            <v>MATITE COLORATE KOH-I-NOOR 12pz/12c</v>
          </cell>
          <cell r="C293" t="str">
            <v>CG</v>
          </cell>
          <cell r="D293" t="str">
            <v>1617</v>
          </cell>
          <cell r="E293">
            <v>86</v>
          </cell>
        </row>
        <row r="294">
          <cell r="A294" t="str">
            <v>103902</v>
          </cell>
          <cell r="B294" t="str">
            <v>MATITE COLORATE KOH-I-NOOR 24pz/24c</v>
          </cell>
          <cell r="C294" t="str">
            <v>CG</v>
          </cell>
          <cell r="D294" t="str">
            <v>1617</v>
          </cell>
          <cell r="E294">
            <v>86</v>
          </cell>
        </row>
        <row r="295">
          <cell r="A295" t="str">
            <v>103904</v>
          </cell>
          <cell r="B295" t="str">
            <v>MATITE COLORATE KOH-I-NOOR 288p/12c</v>
          </cell>
          <cell r="C295" t="str">
            <v>CG</v>
          </cell>
          <cell r="D295" t="str">
            <v>1617</v>
          </cell>
          <cell r="E295">
            <v>86</v>
          </cell>
        </row>
        <row r="296">
          <cell r="A296" t="str">
            <v>103913</v>
          </cell>
          <cell r="B296" t="str">
            <v>MATITE ACQUERELLO KOH-I-NOOR 36pz</v>
          </cell>
          <cell r="C296" t="str">
            <v>CG</v>
          </cell>
          <cell r="D296" t="str">
            <v>1617</v>
          </cell>
          <cell r="E296">
            <v>89</v>
          </cell>
        </row>
        <row r="297">
          <cell r="A297" t="str">
            <v>104011</v>
          </cell>
          <cell r="B297" t="str">
            <v>MATITONI PAZZI - 12 pezzi</v>
          </cell>
          <cell r="C297" t="str">
            <v>CG</v>
          </cell>
          <cell r="D297" t="str">
            <v>1617</v>
          </cell>
          <cell r="E297">
            <v>82</v>
          </cell>
        </row>
        <row r="298">
          <cell r="A298" t="str">
            <v>104012</v>
          </cell>
          <cell r="B298" t="str">
            <v>MATITE COLORI DEL VISO - 6 pezzi</v>
          </cell>
          <cell r="C298" t="str">
            <v>CG</v>
          </cell>
          <cell r="D298" t="str">
            <v>1617</v>
          </cell>
          <cell r="E298">
            <v>82</v>
          </cell>
        </row>
        <row r="299">
          <cell r="A299" t="str">
            <v>104013</v>
          </cell>
          <cell r="B299" t="str">
            <v>MATITE COLORI DELLA NATURA 12pz/12c</v>
          </cell>
          <cell r="C299" t="str">
            <v>CG</v>
          </cell>
          <cell r="D299" t="str">
            <v>1617</v>
          </cell>
          <cell r="E299">
            <v>82</v>
          </cell>
        </row>
        <row r="300">
          <cell r="A300" t="str">
            <v>104014</v>
          </cell>
          <cell r="B300" t="str">
            <v>MATITE FLUO - 5 pezzi/5colori</v>
          </cell>
          <cell r="C300" t="str">
            <v>CG</v>
          </cell>
          <cell r="D300" t="str">
            <v>1617</v>
          </cell>
          <cell r="E300">
            <v>82</v>
          </cell>
        </row>
        <row r="301">
          <cell r="A301" t="str">
            <v>104015</v>
          </cell>
          <cell r="B301" t="str">
            <v>MATITE METALLIZZATE NATALE     3 PZ</v>
          </cell>
          <cell r="C301" t="str">
            <v>CG</v>
          </cell>
          <cell r="D301" t="str">
            <v>1617</v>
          </cell>
          <cell r="E301">
            <v>82</v>
          </cell>
        </row>
        <row r="302">
          <cell r="A302" t="str">
            <v>104102</v>
          </cell>
          <cell r="B302" t="str">
            <v>MATITE COLORATE STABILO 18pz/18col.</v>
          </cell>
          <cell r="C302" t="str">
            <v>CG</v>
          </cell>
          <cell r="D302" t="str">
            <v>1617</v>
          </cell>
          <cell r="E302">
            <v>88</v>
          </cell>
        </row>
        <row r="303">
          <cell r="A303" t="str">
            <v>104103</v>
          </cell>
          <cell r="B303" t="str">
            <v>MATITONI COLORATI STABILO TRIO 92pz</v>
          </cell>
          <cell r="C303" t="str">
            <v>CG</v>
          </cell>
          <cell r="D303" t="str">
            <v>1617</v>
          </cell>
          <cell r="E303">
            <v>84</v>
          </cell>
        </row>
        <row r="304">
          <cell r="A304" t="str">
            <v>104105</v>
          </cell>
          <cell r="B304" t="str">
            <v>MATITE AQUACOLOR STABILO 24pz/24col</v>
          </cell>
          <cell r="C304" t="str">
            <v>CG</v>
          </cell>
          <cell r="D304" t="str">
            <v>1617</v>
          </cell>
          <cell r="E304">
            <v>89</v>
          </cell>
        </row>
        <row r="305">
          <cell r="A305" t="str">
            <v>104107</v>
          </cell>
          <cell r="B305" t="str">
            <v>MATITE METALLIC 12pezzi/12colori</v>
          </cell>
          <cell r="C305" t="str">
            <v>CG</v>
          </cell>
          <cell r="D305" t="str">
            <v>1617</v>
          </cell>
          <cell r="E305">
            <v>82</v>
          </cell>
        </row>
        <row r="306">
          <cell r="A306" t="str">
            <v>104108</v>
          </cell>
          <cell r="B306" t="str">
            <v>MATITE TRIANG. ACQUERELLABILI 12 PZ</v>
          </cell>
          <cell r="C306" t="str">
            <v>CG</v>
          </cell>
          <cell r="D306" t="str">
            <v>1617</v>
          </cell>
          <cell r="E306">
            <v>89</v>
          </cell>
        </row>
        <row r="307">
          <cell r="A307" t="str">
            <v>104109</v>
          </cell>
          <cell r="B307" t="str">
            <v>MATITE TRIANG. ACQUERELLABILI 24 PZ</v>
          </cell>
          <cell r="C307" t="str">
            <v>CG</v>
          </cell>
          <cell r="D307" t="str">
            <v>1617</v>
          </cell>
          <cell r="E307">
            <v>89</v>
          </cell>
        </row>
        <row r="308">
          <cell r="A308" t="str">
            <v>104110</v>
          </cell>
          <cell r="B308" t="str">
            <v>MATITE TRIANG. ACQUERELLABILI 36 PZ</v>
          </cell>
          <cell r="C308" t="str">
            <v>CG</v>
          </cell>
          <cell r="D308" t="str">
            <v>1617</v>
          </cell>
          <cell r="E308">
            <v>89</v>
          </cell>
        </row>
        <row r="309">
          <cell r="A309" t="str">
            <v>104201</v>
          </cell>
          <cell r="B309" t="str">
            <v>MATITE COL. LACCATE BORGIONE 12pz</v>
          </cell>
          <cell r="C309" t="str">
            <v>CG</v>
          </cell>
          <cell r="D309" t="str">
            <v>1617</v>
          </cell>
          <cell r="E309">
            <v>87</v>
          </cell>
        </row>
        <row r="310">
          <cell r="A310" t="str">
            <v>104202</v>
          </cell>
          <cell r="B310" t="str">
            <v>MATITE COL. LACCATE BORGIONE 24pz</v>
          </cell>
          <cell r="C310" t="str">
            <v>CG</v>
          </cell>
          <cell r="D310" t="str">
            <v>1617</v>
          </cell>
          <cell r="E310">
            <v>87</v>
          </cell>
        </row>
        <row r="311">
          <cell r="A311" t="str">
            <v>104203</v>
          </cell>
          <cell r="B311" t="str">
            <v>MATITE COL. LACCATE BORGIONE 36pz</v>
          </cell>
          <cell r="C311" t="str">
            <v>CG</v>
          </cell>
          <cell r="D311" t="str">
            <v>1617</v>
          </cell>
          <cell r="E311">
            <v>87</v>
          </cell>
        </row>
        <row r="312">
          <cell r="A312" t="str">
            <v>104204</v>
          </cell>
          <cell r="B312" t="str">
            <v>MATITE COL. LACCATE BORGIONE 72pz</v>
          </cell>
          <cell r="C312" t="str">
            <v>CG</v>
          </cell>
          <cell r="D312" t="str">
            <v>1617</v>
          </cell>
          <cell r="E312">
            <v>87</v>
          </cell>
        </row>
        <row r="313">
          <cell r="A313" t="str">
            <v>104206</v>
          </cell>
          <cell r="B313" t="str">
            <v>MATITE COL. LACCATE BORGIONE 288pz</v>
          </cell>
          <cell r="C313" t="str">
            <v>CG</v>
          </cell>
          <cell r="D313" t="str">
            <v>1617</v>
          </cell>
          <cell r="E313">
            <v>87</v>
          </cell>
        </row>
        <row r="314">
          <cell r="A314" t="str">
            <v>104208</v>
          </cell>
          <cell r="B314" t="str">
            <v>MATITONI COLORATI TRIANGOL. 12p/12c</v>
          </cell>
          <cell r="C314" t="str">
            <v>CG</v>
          </cell>
          <cell r="D314" t="str">
            <v>1617</v>
          </cell>
          <cell r="E314">
            <v>85</v>
          </cell>
        </row>
        <row r="315">
          <cell r="A315" t="str">
            <v>104209</v>
          </cell>
          <cell r="B315" t="str">
            <v>MATITONI COLORATI TRIANGOL. 36p/12c</v>
          </cell>
          <cell r="C315" t="str">
            <v>CG</v>
          </cell>
          <cell r="D315" t="str">
            <v>1617</v>
          </cell>
          <cell r="E315">
            <v>85</v>
          </cell>
        </row>
        <row r="316">
          <cell r="A316" t="str">
            <v>104212</v>
          </cell>
          <cell r="B316" t="str">
            <v>MATITE COL. LACCATE BORGIONE 144 PZ</v>
          </cell>
          <cell r="C316" t="str">
            <v>CG</v>
          </cell>
          <cell r="D316" t="str">
            <v>1617</v>
          </cell>
          <cell r="E316">
            <v>87</v>
          </cell>
        </row>
        <row r="317">
          <cell r="A317" t="str">
            <v>104216</v>
          </cell>
          <cell r="B317" t="str">
            <v>MATITONI COLORATI 120 PZ.</v>
          </cell>
          <cell r="C317" t="str">
            <v>CG</v>
          </cell>
          <cell r="D317" t="str">
            <v>1617</v>
          </cell>
          <cell r="E317">
            <v>85</v>
          </cell>
        </row>
        <row r="318">
          <cell r="A318" t="str">
            <v>104217</v>
          </cell>
          <cell r="B318" t="str">
            <v>MATITONI COLORATI TRIANGOL. 72p/12c</v>
          </cell>
          <cell r="C318" t="str">
            <v>CG</v>
          </cell>
          <cell r="D318" t="str">
            <v>1617</v>
          </cell>
          <cell r="E318">
            <v>85</v>
          </cell>
        </row>
        <row r="319">
          <cell r="A319" t="str">
            <v>104219</v>
          </cell>
          <cell r="B319" t="str">
            <v>MATITONI LYRA IMPUGN.FACILIT. 10pz</v>
          </cell>
          <cell r="C319" t="str">
            <v>CG</v>
          </cell>
          <cell r="D319" t="str">
            <v>1617</v>
          </cell>
          <cell r="E319">
            <v>83</v>
          </cell>
        </row>
        <row r="320">
          <cell r="A320" t="str">
            <v>104221</v>
          </cell>
          <cell r="B320" t="str">
            <v>MATITE COL. NATURALI BORGIONE 12pz</v>
          </cell>
          <cell r="C320" t="str">
            <v>CG</v>
          </cell>
          <cell r="D320" t="str">
            <v>1617</v>
          </cell>
          <cell r="E320">
            <v>87</v>
          </cell>
        </row>
        <row r="321">
          <cell r="A321" t="str">
            <v>104224</v>
          </cell>
          <cell r="B321" t="str">
            <v>MATITE COL. NATURALI BORGIONE 72pz</v>
          </cell>
          <cell r="C321" t="str">
            <v>CG</v>
          </cell>
          <cell r="D321" t="str">
            <v>1617</v>
          </cell>
          <cell r="E321">
            <v>87</v>
          </cell>
        </row>
        <row r="322">
          <cell r="A322" t="str">
            <v>104226</v>
          </cell>
          <cell r="B322" t="str">
            <v>MATITONI COL. NAT.TRIA.BORGIONE 12p</v>
          </cell>
          <cell r="C322" t="str">
            <v>CG</v>
          </cell>
          <cell r="D322" t="str">
            <v>1617</v>
          </cell>
          <cell r="E322">
            <v>85</v>
          </cell>
        </row>
        <row r="323">
          <cell r="A323" t="str">
            <v>104229</v>
          </cell>
          <cell r="B323" t="str">
            <v>MATITONI COL. NAT.TRIA.BORGIONE 72p</v>
          </cell>
          <cell r="C323" t="str">
            <v>CG</v>
          </cell>
          <cell r="D323" t="str">
            <v>1617</v>
          </cell>
          <cell r="E323">
            <v>85</v>
          </cell>
        </row>
        <row r="324">
          <cell r="A324" t="str">
            <v>104234</v>
          </cell>
          <cell r="B324" t="str">
            <v>MATITE COLORATE FABER 48pz/48colori</v>
          </cell>
          <cell r="C324" t="str">
            <v>CG</v>
          </cell>
          <cell r="D324" t="str">
            <v>1617</v>
          </cell>
          <cell r="E324">
            <v>88</v>
          </cell>
        </row>
        <row r="325">
          <cell r="A325" t="str">
            <v>104235</v>
          </cell>
          <cell r="B325" t="str">
            <v>MATITONI COLORATI BABY PASTEL  6 PZ</v>
          </cell>
          <cell r="C325" t="str">
            <v>CG</v>
          </cell>
          <cell r="D325" t="str">
            <v>1617</v>
          </cell>
          <cell r="E325">
            <v>83</v>
          </cell>
        </row>
        <row r="326">
          <cell r="A326" t="str">
            <v>104236</v>
          </cell>
          <cell r="B326" t="str">
            <v>MATITONI COLORATI BABY PASTEL 12 PZ</v>
          </cell>
          <cell r="C326" t="str">
            <v>CG</v>
          </cell>
          <cell r="D326" t="str">
            <v>1617</v>
          </cell>
          <cell r="E326">
            <v>83</v>
          </cell>
        </row>
        <row r="327">
          <cell r="A327" t="str">
            <v>104237</v>
          </cell>
          <cell r="B327" t="str">
            <v>MATITONI COLORATI BABY PASTEL 24 PZ</v>
          </cell>
          <cell r="C327" t="str">
            <v>CG</v>
          </cell>
          <cell r="D327" t="str">
            <v>1617</v>
          </cell>
          <cell r="E327">
            <v>83</v>
          </cell>
        </row>
        <row r="328">
          <cell r="A328" t="str">
            <v>104238</v>
          </cell>
          <cell r="B328" t="str">
            <v>MATITONI COLORATI ESAGONALI 12p/12c</v>
          </cell>
          <cell r="C328" t="str">
            <v>CG</v>
          </cell>
          <cell r="D328" t="str">
            <v>1617</v>
          </cell>
          <cell r="E328">
            <v>85</v>
          </cell>
        </row>
        <row r="329">
          <cell r="A329" t="str">
            <v>104239</v>
          </cell>
          <cell r="B329" t="str">
            <v>MATITONI COLORATI ESAGONALI 36p/12c</v>
          </cell>
          <cell r="C329" t="str">
            <v>CG</v>
          </cell>
          <cell r="D329" t="str">
            <v>1617</v>
          </cell>
          <cell r="E329">
            <v>85</v>
          </cell>
        </row>
        <row r="330">
          <cell r="A330" t="str">
            <v>104240</v>
          </cell>
          <cell r="B330" t="str">
            <v>MATITONI COLORATI ESAGON.  120p/12c</v>
          </cell>
          <cell r="C330" t="str">
            <v>CG</v>
          </cell>
          <cell r="D330" t="str">
            <v>1617</v>
          </cell>
          <cell r="E330">
            <v>85</v>
          </cell>
        </row>
        <row r="331">
          <cell r="A331" t="str">
            <v>104241</v>
          </cell>
          <cell r="B331" t="str">
            <v>MATITE LACCATE BLU BORGIONE 12pz</v>
          </cell>
          <cell r="C331" t="str">
            <v>CG</v>
          </cell>
          <cell r="D331" t="str">
            <v>1617</v>
          </cell>
          <cell r="E331">
            <v>87</v>
          </cell>
        </row>
        <row r="332">
          <cell r="A332" t="str">
            <v>104242</v>
          </cell>
          <cell r="B332" t="str">
            <v>MATITE LACCATE AZZURRO BORGIONE 12p</v>
          </cell>
          <cell r="C332" t="str">
            <v>CG</v>
          </cell>
          <cell r="D332" t="str">
            <v>1617</v>
          </cell>
          <cell r="E332">
            <v>87</v>
          </cell>
        </row>
        <row r="333">
          <cell r="A333" t="str">
            <v>104243</v>
          </cell>
          <cell r="B333" t="str">
            <v>MATITE LACCATE ROSSO BORGIONE 12pz</v>
          </cell>
          <cell r="C333" t="str">
            <v>CG</v>
          </cell>
          <cell r="D333" t="str">
            <v>1617</v>
          </cell>
          <cell r="E333">
            <v>87</v>
          </cell>
        </row>
        <row r="334">
          <cell r="A334" t="str">
            <v>104244</v>
          </cell>
          <cell r="B334" t="str">
            <v>MATITE LACCATE GIALLO BORGIONE 12pz</v>
          </cell>
          <cell r="C334" t="str">
            <v>CG</v>
          </cell>
          <cell r="D334" t="str">
            <v>1617</v>
          </cell>
          <cell r="E334">
            <v>87</v>
          </cell>
        </row>
        <row r="335">
          <cell r="A335" t="str">
            <v>104245</v>
          </cell>
          <cell r="B335" t="str">
            <v>MATITE LACCATE ROSA BORGIONE 12pz</v>
          </cell>
          <cell r="C335" t="str">
            <v>CG</v>
          </cell>
          <cell r="D335" t="str">
            <v>1617</v>
          </cell>
          <cell r="E335">
            <v>87</v>
          </cell>
        </row>
        <row r="336">
          <cell r="A336" t="str">
            <v>104246</v>
          </cell>
          <cell r="B336" t="str">
            <v>MATITE LACCATE VERDE S.BORGIONE 12p</v>
          </cell>
          <cell r="C336" t="str">
            <v>CG</v>
          </cell>
          <cell r="D336" t="str">
            <v>1617</v>
          </cell>
          <cell r="E336">
            <v>87</v>
          </cell>
        </row>
        <row r="337">
          <cell r="A337" t="str">
            <v>104247</v>
          </cell>
          <cell r="B337" t="str">
            <v>MATITE LACCATE VERDE C.BORGIONE 12p</v>
          </cell>
          <cell r="C337" t="str">
            <v>CG</v>
          </cell>
          <cell r="D337" t="str">
            <v>1617</v>
          </cell>
          <cell r="E337">
            <v>87</v>
          </cell>
        </row>
        <row r="338">
          <cell r="A338" t="str">
            <v>104248</v>
          </cell>
          <cell r="B338" t="str">
            <v>MATITE LACCATE MARRONE BORGIONE 12p</v>
          </cell>
          <cell r="C338" t="str">
            <v>CG</v>
          </cell>
          <cell r="D338" t="str">
            <v>1617</v>
          </cell>
          <cell r="E338">
            <v>87</v>
          </cell>
        </row>
        <row r="339">
          <cell r="A339" t="str">
            <v>104250</v>
          </cell>
          <cell r="B339" t="str">
            <v>MATITE COL. C/CONTENITORE 216pz/12c</v>
          </cell>
          <cell r="C339" t="str">
            <v>CG</v>
          </cell>
          <cell r="D339" t="str">
            <v>1617</v>
          </cell>
          <cell r="E339">
            <v>87</v>
          </cell>
        </row>
        <row r="340">
          <cell r="A340" t="str">
            <v>104252</v>
          </cell>
          <cell r="B340" t="str">
            <v>MATITE/MATITONI COLOR.+conten.144pz</v>
          </cell>
          <cell r="C340" t="str">
            <v>CG</v>
          </cell>
          <cell r="D340" t="str">
            <v>1617</v>
          </cell>
          <cell r="E340">
            <v>85</v>
          </cell>
        </row>
        <row r="341">
          <cell r="A341" t="str">
            <v>104255</v>
          </cell>
          <cell r="B341" t="str">
            <v>MATITONI COL.TRIA.IN CONTENIT 180pz</v>
          </cell>
          <cell r="C341" t="str">
            <v>CG</v>
          </cell>
          <cell r="D341" t="str">
            <v>1617</v>
          </cell>
          <cell r="E341">
            <v>85</v>
          </cell>
        </row>
        <row r="342">
          <cell r="A342" t="str">
            <v>104256</v>
          </cell>
          <cell r="B342" t="str">
            <v>MATITONI COLORATI TRIANGOL.180p/12c</v>
          </cell>
          <cell r="C342" t="str">
            <v>CG</v>
          </cell>
          <cell r="D342" t="str">
            <v>1617</v>
          </cell>
          <cell r="E342">
            <v>85</v>
          </cell>
        </row>
        <row r="343">
          <cell r="A343" t="str">
            <v>104257</v>
          </cell>
          <cell r="B343" t="str">
            <v>MATITONI IN CONTENITORE C/SCOMPARTI</v>
          </cell>
          <cell r="C343" t="str">
            <v>CG</v>
          </cell>
          <cell r="D343" t="str">
            <v>1617</v>
          </cell>
          <cell r="E343">
            <v>85</v>
          </cell>
        </row>
        <row r="344">
          <cell r="A344" t="str">
            <v>104258</v>
          </cell>
          <cell r="B344" t="str">
            <v>MATITE COLORATE C/CONTENITORE 288pz</v>
          </cell>
          <cell r="C344" t="str">
            <v>CG</v>
          </cell>
          <cell r="D344" t="str">
            <v>1617</v>
          </cell>
          <cell r="E344">
            <v>87</v>
          </cell>
        </row>
        <row r="345">
          <cell r="A345" t="str">
            <v>104261</v>
          </cell>
          <cell r="B345" t="str">
            <v>PASTELLI A CERA EXTRA 300pz/12color</v>
          </cell>
          <cell r="C345" t="str">
            <v>CG</v>
          </cell>
          <cell r="D345" t="str">
            <v>1617</v>
          </cell>
          <cell r="E345">
            <v>93</v>
          </cell>
        </row>
        <row r="346">
          <cell r="A346" t="str">
            <v>104262</v>
          </cell>
          <cell r="B346" t="str">
            <v>MATITE LACCATE ROSA BORGIONE 3pz</v>
          </cell>
          <cell r="C346" t="str">
            <v>CG</v>
          </cell>
          <cell r="D346" t="str">
            <v>1617</v>
          </cell>
          <cell r="E346">
            <v>87</v>
          </cell>
        </row>
        <row r="347">
          <cell r="A347" t="str">
            <v>104263</v>
          </cell>
          <cell r="B347" t="str">
            <v>MATITE LACCATE ROSSO BORGIONE 3pz</v>
          </cell>
          <cell r="C347" t="str">
            <v>CG</v>
          </cell>
          <cell r="D347" t="str">
            <v>1617</v>
          </cell>
          <cell r="E347">
            <v>87</v>
          </cell>
        </row>
        <row r="348">
          <cell r="A348" t="str">
            <v>104264</v>
          </cell>
          <cell r="B348" t="str">
            <v>MATITE LACCATE GIALLO BORGIONE 3pz</v>
          </cell>
          <cell r="C348" t="str">
            <v>CG</v>
          </cell>
          <cell r="D348" t="str">
            <v>1617</v>
          </cell>
          <cell r="E348">
            <v>87</v>
          </cell>
        </row>
        <row r="349">
          <cell r="A349" t="str">
            <v>104265</v>
          </cell>
          <cell r="B349" t="str">
            <v>MATITE LACCATE BLU BORGIONE 3pz</v>
          </cell>
          <cell r="C349" t="str">
            <v>CG</v>
          </cell>
          <cell r="D349" t="str">
            <v>1617</v>
          </cell>
          <cell r="E349">
            <v>87</v>
          </cell>
        </row>
        <row r="350">
          <cell r="A350" t="str">
            <v>104266</v>
          </cell>
          <cell r="B350" t="str">
            <v>MATITE LACCATE VERDE CH BORGIONE 3p</v>
          </cell>
          <cell r="C350" t="str">
            <v>CG</v>
          </cell>
          <cell r="D350" t="str">
            <v>1617</v>
          </cell>
          <cell r="E350">
            <v>87</v>
          </cell>
        </row>
        <row r="351">
          <cell r="A351" t="str">
            <v>104267</v>
          </cell>
          <cell r="B351" t="str">
            <v>MATITE LACCATE VERDE SC BORGIONE 3p</v>
          </cell>
          <cell r="C351" t="str">
            <v>CG</v>
          </cell>
          <cell r="D351" t="str">
            <v>1617</v>
          </cell>
          <cell r="E351">
            <v>87</v>
          </cell>
        </row>
        <row r="352">
          <cell r="A352" t="str">
            <v>104268</v>
          </cell>
          <cell r="B352" t="str">
            <v>MATITE LACCATE MARRONE BORGIONE 3pz</v>
          </cell>
          <cell r="C352" t="str">
            <v>CG</v>
          </cell>
          <cell r="D352" t="str">
            <v>1617</v>
          </cell>
          <cell r="E352">
            <v>87</v>
          </cell>
        </row>
        <row r="353">
          <cell r="A353" t="str">
            <v>104269</v>
          </cell>
          <cell r="B353" t="str">
            <v>MATITE LACCATE AZZURRO BORGIONE 3pz</v>
          </cell>
          <cell r="C353" t="str">
            <v>CG</v>
          </cell>
          <cell r="D353" t="str">
            <v>1617</v>
          </cell>
          <cell r="E353">
            <v>87</v>
          </cell>
        </row>
        <row r="354">
          <cell r="A354" t="str">
            <v>104271</v>
          </cell>
          <cell r="B354" t="str">
            <v>MATITONI TRIANGOLARI BLU - 12pz</v>
          </cell>
          <cell r="C354" t="str">
            <v>CG</v>
          </cell>
          <cell r="D354" t="str">
            <v>1617</v>
          </cell>
          <cell r="E354">
            <v>85</v>
          </cell>
        </row>
        <row r="355">
          <cell r="A355" t="str">
            <v>104272</v>
          </cell>
          <cell r="B355" t="str">
            <v>MATITONI TRIANGOLARI AZZURRO - 12pz</v>
          </cell>
          <cell r="C355" t="str">
            <v>CG</v>
          </cell>
          <cell r="D355" t="str">
            <v>1617</v>
          </cell>
          <cell r="E355">
            <v>85</v>
          </cell>
        </row>
        <row r="356">
          <cell r="A356" t="str">
            <v>104273</v>
          </cell>
          <cell r="B356" t="str">
            <v>MATITONI TRIANGOLARI ROSSO - 12pz</v>
          </cell>
          <cell r="C356" t="str">
            <v>CG</v>
          </cell>
          <cell r="D356" t="str">
            <v>1617</v>
          </cell>
          <cell r="E356">
            <v>85</v>
          </cell>
        </row>
        <row r="357">
          <cell r="A357" t="str">
            <v>104274</v>
          </cell>
          <cell r="B357" t="str">
            <v>MATITONI TRIANGOLARI GIALLO - 12pz</v>
          </cell>
          <cell r="C357" t="str">
            <v>CG</v>
          </cell>
          <cell r="D357" t="str">
            <v>1617</v>
          </cell>
          <cell r="E357">
            <v>85</v>
          </cell>
        </row>
        <row r="358">
          <cell r="A358" t="str">
            <v>104275</v>
          </cell>
          <cell r="B358" t="str">
            <v>MATITONI TRIANGOLARI ROSA - 12pz</v>
          </cell>
          <cell r="C358" t="str">
            <v>CG</v>
          </cell>
          <cell r="D358" t="str">
            <v>1617</v>
          </cell>
          <cell r="E358">
            <v>85</v>
          </cell>
        </row>
        <row r="359">
          <cell r="A359" t="str">
            <v>104277</v>
          </cell>
          <cell r="B359" t="str">
            <v>MATITONI TRIANGOLARI VERDE C - 12pz</v>
          </cell>
          <cell r="C359" t="str">
            <v>CG</v>
          </cell>
          <cell r="D359" t="str">
            <v>1617</v>
          </cell>
          <cell r="E359">
            <v>85</v>
          </cell>
        </row>
        <row r="360">
          <cell r="A360" t="str">
            <v>104278</v>
          </cell>
          <cell r="B360" t="str">
            <v>MATITONI TRIANGOLARI MARRONE - 12pz</v>
          </cell>
          <cell r="C360" t="str">
            <v>CG</v>
          </cell>
          <cell r="D360" t="str">
            <v>1617</v>
          </cell>
          <cell r="E360">
            <v>85</v>
          </cell>
        </row>
        <row r="361">
          <cell r="A361" t="str">
            <v>104301</v>
          </cell>
          <cell r="B361" t="str">
            <v>PASTELLI GIOTTO SUPERMINA 12p/12col</v>
          </cell>
          <cell r="C361" t="str">
            <v>CG</v>
          </cell>
          <cell r="D361" t="str">
            <v>1617</v>
          </cell>
          <cell r="E361">
            <v>84</v>
          </cell>
        </row>
        <row r="362">
          <cell r="A362" t="str">
            <v>104302</v>
          </cell>
          <cell r="B362" t="str">
            <v>PASTELLI GIOTTO LACCATI 84pz/12col.</v>
          </cell>
          <cell r="C362" t="str">
            <v>CG</v>
          </cell>
          <cell r="D362" t="str">
            <v>1617</v>
          </cell>
          <cell r="E362">
            <v>86</v>
          </cell>
        </row>
        <row r="363">
          <cell r="A363" t="str">
            <v>104303</v>
          </cell>
          <cell r="B363" t="str">
            <v>PASTELLI GIOTTO NATURALE 84pz/12col</v>
          </cell>
          <cell r="C363" t="str">
            <v>CG</v>
          </cell>
          <cell r="D363" t="str">
            <v>1617</v>
          </cell>
          <cell r="E363">
            <v>86</v>
          </cell>
        </row>
        <row r="364">
          <cell r="A364" t="str">
            <v>104304</v>
          </cell>
          <cell r="B364" t="str">
            <v>PASTELLI GIOTTO ROSA SUPERMINA 12p</v>
          </cell>
          <cell r="C364" t="str">
            <v>CG</v>
          </cell>
          <cell r="D364" t="str">
            <v>1617</v>
          </cell>
          <cell r="E364">
            <v>84</v>
          </cell>
        </row>
        <row r="365">
          <cell r="A365" t="str">
            <v>104305</v>
          </cell>
          <cell r="B365" t="str">
            <v>PASTELLI GIOTTO SUPERMINA 24p/24col</v>
          </cell>
          <cell r="C365" t="str">
            <v>CG</v>
          </cell>
          <cell r="D365" t="str">
            <v>1617</v>
          </cell>
          <cell r="E365">
            <v>84</v>
          </cell>
        </row>
        <row r="366">
          <cell r="A366" t="str">
            <v>104306</v>
          </cell>
          <cell r="B366" t="str">
            <v>PASTELLI GIOTTO SUPERMINA 36p/36col</v>
          </cell>
          <cell r="C366" t="str">
            <v>CG</v>
          </cell>
          <cell r="D366" t="str">
            <v>1617</v>
          </cell>
          <cell r="E366">
            <v>84</v>
          </cell>
        </row>
        <row r="367">
          <cell r="A367" t="str">
            <v>104307</v>
          </cell>
          <cell r="B367" t="str">
            <v>PASTELLI GIOTTO ROSSO SUPERMINA 12p</v>
          </cell>
          <cell r="C367" t="str">
            <v>CG</v>
          </cell>
          <cell r="D367" t="str">
            <v>1617</v>
          </cell>
          <cell r="E367">
            <v>84</v>
          </cell>
        </row>
        <row r="368">
          <cell r="A368" t="str">
            <v>104308</v>
          </cell>
          <cell r="B368" t="str">
            <v>PASTELLI GIOTTO GIALLO SUPERMIN 12p</v>
          </cell>
          <cell r="C368" t="str">
            <v>CG</v>
          </cell>
          <cell r="D368" t="str">
            <v>1617</v>
          </cell>
          <cell r="E368">
            <v>84</v>
          </cell>
        </row>
        <row r="369">
          <cell r="A369" t="str">
            <v>104309</v>
          </cell>
          <cell r="B369" t="str">
            <v>PASTELLI GIOTTO VERDE SUPERMINA 12p</v>
          </cell>
          <cell r="C369" t="str">
            <v>CG</v>
          </cell>
          <cell r="D369" t="str">
            <v>1617</v>
          </cell>
          <cell r="E369">
            <v>84</v>
          </cell>
        </row>
        <row r="370">
          <cell r="A370" t="str">
            <v>104310</v>
          </cell>
          <cell r="B370" t="str">
            <v>PASTELLI GIOTTO AZZURRO SUPERM 12p</v>
          </cell>
          <cell r="C370" t="str">
            <v>CG</v>
          </cell>
          <cell r="D370" t="str">
            <v>1617</v>
          </cell>
          <cell r="E370">
            <v>84</v>
          </cell>
        </row>
        <row r="371">
          <cell r="A371" t="str">
            <v>104311</v>
          </cell>
          <cell r="B371" t="str">
            <v>PASTELLONI MEGA GIOTTO 24pz/12col.</v>
          </cell>
          <cell r="C371" t="str">
            <v>CG</v>
          </cell>
          <cell r="D371" t="str">
            <v>1617</v>
          </cell>
          <cell r="E371">
            <v>84</v>
          </cell>
        </row>
        <row r="372">
          <cell r="A372" t="str">
            <v>104313</v>
          </cell>
          <cell r="B372" t="str">
            <v>PASTELLI GIOTTO MARRONE SUPERMI 12p</v>
          </cell>
          <cell r="C372" t="str">
            <v>CG</v>
          </cell>
          <cell r="D372" t="str">
            <v>1617</v>
          </cell>
          <cell r="E372">
            <v>84</v>
          </cell>
        </row>
        <row r="373">
          <cell r="A373" t="str">
            <v>104315</v>
          </cell>
          <cell r="B373" t="str">
            <v>MATITONI BIC EVOLUTION 144pz/12col.</v>
          </cell>
          <cell r="C373" t="str">
            <v>CG</v>
          </cell>
          <cell r="D373" t="str">
            <v>1617</v>
          </cell>
          <cell r="E373">
            <v>84</v>
          </cell>
        </row>
        <row r="374">
          <cell r="A374" t="str">
            <v>104318</v>
          </cell>
          <cell r="B374" t="str">
            <v>PASTELLONI MEGA GIOTTO 48pz/12col.</v>
          </cell>
          <cell r="C374" t="str">
            <v>CG</v>
          </cell>
          <cell r="D374" t="str">
            <v>1617</v>
          </cell>
          <cell r="E374">
            <v>84</v>
          </cell>
        </row>
        <row r="375">
          <cell r="A375" t="str">
            <v>104319</v>
          </cell>
          <cell r="B375" t="str">
            <v>PASTELLONI MEGA GIOTTO 12pz/12col.</v>
          </cell>
          <cell r="C375" t="str">
            <v>CG</v>
          </cell>
          <cell r="D375" t="str">
            <v>1617</v>
          </cell>
          <cell r="E375">
            <v>84</v>
          </cell>
        </row>
        <row r="376">
          <cell r="A376" t="str">
            <v>104321</v>
          </cell>
          <cell r="B376" t="str">
            <v>SUPERMATITONI GIOTTO BEBE' 12p/12co</v>
          </cell>
          <cell r="C376" t="str">
            <v>CG</v>
          </cell>
          <cell r="D376" t="str">
            <v>1617</v>
          </cell>
          <cell r="E376">
            <v>83</v>
          </cell>
        </row>
        <row r="377">
          <cell r="A377" t="str">
            <v>104322</v>
          </cell>
          <cell r="B377" t="str">
            <v>SUPERMATITONI GIOTTO BEBE' 36p/12co</v>
          </cell>
          <cell r="C377" t="str">
            <v>CG</v>
          </cell>
          <cell r="D377" t="str">
            <v>1617</v>
          </cell>
          <cell r="E377">
            <v>83</v>
          </cell>
        </row>
        <row r="378">
          <cell r="A378" t="str">
            <v>104323</v>
          </cell>
          <cell r="B378" t="str">
            <v>PASTELLONI MEGA GIOTTO 108pz/12col.</v>
          </cell>
          <cell r="C378" t="str">
            <v>CG</v>
          </cell>
          <cell r="D378" t="str">
            <v>1617</v>
          </cell>
          <cell r="E378">
            <v>84</v>
          </cell>
        </row>
        <row r="379">
          <cell r="A379" t="str">
            <v>104328</v>
          </cell>
          <cell r="B379" t="str">
            <v>PASTELLI SUPERMINA SCAT.METALLO 12p</v>
          </cell>
          <cell r="C379" t="str">
            <v>CG</v>
          </cell>
          <cell r="D379" t="str">
            <v>1617</v>
          </cell>
          <cell r="E379">
            <v>84</v>
          </cell>
        </row>
        <row r="380">
          <cell r="A380" t="str">
            <v>104329</v>
          </cell>
          <cell r="B380" t="str">
            <v>PASTELLI SUPERMINA SCAT.METALLO 24p</v>
          </cell>
          <cell r="C380" t="str">
            <v>CG</v>
          </cell>
          <cell r="D380" t="str">
            <v>1617</v>
          </cell>
          <cell r="E380">
            <v>84</v>
          </cell>
        </row>
        <row r="381">
          <cell r="A381" t="str">
            <v>104341</v>
          </cell>
          <cell r="B381" t="str">
            <v>PASTELLI GIOTTO STILNOVO 12pz/12col</v>
          </cell>
          <cell r="C381" t="str">
            <v>CG</v>
          </cell>
          <cell r="D381" t="str">
            <v>1617</v>
          </cell>
          <cell r="E381">
            <v>86</v>
          </cell>
        </row>
        <row r="382">
          <cell r="A382" t="str">
            <v>104342</v>
          </cell>
          <cell r="B382" t="str">
            <v>PASTELLI GIOTTO STILNOVO 24pz/24col</v>
          </cell>
          <cell r="C382" t="str">
            <v>CG</v>
          </cell>
          <cell r="D382" t="str">
            <v>1617</v>
          </cell>
          <cell r="E382">
            <v>86</v>
          </cell>
        </row>
        <row r="383">
          <cell r="A383" t="str">
            <v>104343</v>
          </cell>
          <cell r="B383" t="str">
            <v>PASTELLI GIOTTO STILNOVO 36pz/36col</v>
          </cell>
          <cell r="C383" t="str">
            <v>CG</v>
          </cell>
          <cell r="D383" t="str">
            <v>1617</v>
          </cell>
          <cell r="E383">
            <v>86</v>
          </cell>
        </row>
        <row r="384">
          <cell r="A384" t="str">
            <v>104344</v>
          </cell>
          <cell r="B384" t="str">
            <v>PASTELLI GIOTTO STILNOVO 192pz/12co</v>
          </cell>
          <cell r="C384" t="str">
            <v>CG</v>
          </cell>
          <cell r="D384" t="str">
            <v>1617</v>
          </cell>
          <cell r="E384">
            <v>86</v>
          </cell>
        </row>
        <row r="385">
          <cell r="A385" t="str">
            <v>104351</v>
          </cell>
          <cell r="B385" t="str">
            <v>PASTELLI ACQUERELL. GIOTTO 12pz/12c</v>
          </cell>
          <cell r="C385" t="str">
            <v>CG</v>
          </cell>
          <cell r="D385" t="str">
            <v>1617</v>
          </cell>
          <cell r="E385">
            <v>89</v>
          </cell>
        </row>
        <row r="386">
          <cell r="A386" t="str">
            <v>104352</v>
          </cell>
          <cell r="B386" t="str">
            <v>PASTELLI ACQUERELL. GIOTTO 24pz/24c</v>
          </cell>
          <cell r="C386" t="str">
            <v>CG</v>
          </cell>
          <cell r="D386" t="str">
            <v>1617</v>
          </cell>
          <cell r="E386">
            <v>89</v>
          </cell>
        </row>
        <row r="387">
          <cell r="A387" t="str">
            <v>104353</v>
          </cell>
          <cell r="B387" t="str">
            <v>PASTELLI ACQUERELL. GIOTTO 48pz/12c</v>
          </cell>
          <cell r="C387" t="str">
            <v>CG</v>
          </cell>
          <cell r="D387" t="str">
            <v>1617</v>
          </cell>
          <cell r="E387">
            <v>89</v>
          </cell>
        </row>
        <row r="388">
          <cell r="A388" t="str">
            <v>104401</v>
          </cell>
          <cell r="B388" t="str">
            <v>MATITE COLORATE FABER 12pz/12colori</v>
          </cell>
          <cell r="C388" t="str">
            <v>CG</v>
          </cell>
          <cell r="D388" t="str">
            <v>1617</v>
          </cell>
          <cell r="E388">
            <v>88</v>
          </cell>
        </row>
        <row r="389">
          <cell r="A389" t="str">
            <v>104402</v>
          </cell>
          <cell r="B389" t="str">
            <v>MATITE COLORATE FABER 24pz/24colori</v>
          </cell>
          <cell r="C389" t="str">
            <v>CG</v>
          </cell>
          <cell r="D389" t="str">
            <v>1617</v>
          </cell>
          <cell r="E389">
            <v>88</v>
          </cell>
        </row>
        <row r="390">
          <cell r="A390" t="str">
            <v>104403</v>
          </cell>
          <cell r="B390" t="str">
            <v>MATITE COLORATE FABER 36pz/36colori</v>
          </cell>
          <cell r="C390" t="str">
            <v>CG</v>
          </cell>
          <cell r="D390" t="str">
            <v>1617</v>
          </cell>
          <cell r="E390">
            <v>88</v>
          </cell>
        </row>
        <row r="391">
          <cell r="A391" t="str">
            <v>104421</v>
          </cell>
          <cell r="B391" t="str">
            <v>MATITE COLOR TRIAN FABER 12pz/12col</v>
          </cell>
          <cell r="C391" t="str">
            <v>CG</v>
          </cell>
          <cell r="D391" t="str">
            <v>1617</v>
          </cell>
          <cell r="E391">
            <v>88</v>
          </cell>
        </row>
        <row r="392">
          <cell r="A392" t="str">
            <v>104422</v>
          </cell>
          <cell r="B392" t="str">
            <v>MATITE COLOR TRIAN FABER 24pz/24col</v>
          </cell>
          <cell r="C392" t="str">
            <v>CG</v>
          </cell>
          <cell r="D392" t="str">
            <v>1617</v>
          </cell>
          <cell r="E392">
            <v>88</v>
          </cell>
        </row>
        <row r="393">
          <cell r="A393" t="str">
            <v>104423</v>
          </cell>
          <cell r="B393" t="str">
            <v>MATITE COLOR TRIAN FABER 36pz/36col</v>
          </cell>
          <cell r="C393" t="str">
            <v>CG</v>
          </cell>
          <cell r="D393" t="str">
            <v>1617</v>
          </cell>
          <cell r="E393">
            <v>88</v>
          </cell>
        </row>
        <row r="394">
          <cell r="A394" t="str">
            <v>104424</v>
          </cell>
          <cell r="B394" t="str">
            <v>MATITE COLOR TRIAN FABER 48pz/48col</v>
          </cell>
          <cell r="C394" t="str">
            <v>CG</v>
          </cell>
          <cell r="D394" t="str">
            <v>1617</v>
          </cell>
          <cell r="E394">
            <v>88</v>
          </cell>
        </row>
        <row r="395">
          <cell r="A395" t="str">
            <v>104501</v>
          </cell>
          <cell r="B395" t="str">
            <v>PASTELLI ACQUERELL. BORGIONE 12pz</v>
          </cell>
          <cell r="C395" t="str">
            <v>CG</v>
          </cell>
          <cell r="D395" t="str">
            <v>1617</v>
          </cell>
          <cell r="E395">
            <v>89</v>
          </cell>
        </row>
        <row r="396">
          <cell r="A396" t="str">
            <v>104502</v>
          </cell>
          <cell r="B396" t="str">
            <v>PASTELLI ACQUARELL. BORGIONE 24pz</v>
          </cell>
          <cell r="C396" t="str">
            <v>CG</v>
          </cell>
          <cell r="D396" t="str">
            <v>1617</v>
          </cell>
          <cell r="E396">
            <v>89</v>
          </cell>
        </row>
        <row r="397">
          <cell r="A397" t="str">
            <v>104503</v>
          </cell>
          <cell r="B397" t="str">
            <v>PASTELLI ACQUERELLAB. BORGIONE 48pz</v>
          </cell>
          <cell r="C397" t="str">
            <v>CG</v>
          </cell>
          <cell r="D397" t="str">
            <v>1617</v>
          </cell>
          <cell r="E397">
            <v>89</v>
          </cell>
        </row>
        <row r="398">
          <cell r="A398" t="str">
            <v>104801</v>
          </cell>
          <cell r="B398" t="str">
            <v>PASTELLI A CERA ACQUERELLABILI 10pz</v>
          </cell>
          <cell r="C398" t="str">
            <v>CG</v>
          </cell>
          <cell r="D398" t="str">
            <v>1617</v>
          </cell>
          <cell r="E398">
            <v>95</v>
          </cell>
        </row>
        <row r="399">
          <cell r="A399" t="str">
            <v>10510000</v>
          </cell>
          <cell r="B399" t="str">
            <v>STABILO WOODY 3in1-10pz/10col+TEMP.</v>
          </cell>
          <cell r="C399" t="str">
            <v>CG</v>
          </cell>
          <cell r="D399" t="str">
            <v>1617</v>
          </cell>
          <cell r="E399">
            <v>83</v>
          </cell>
        </row>
        <row r="400">
          <cell r="A400" t="str">
            <v>10510300</v>
          </cell>
          <cell r="B400" t="str">
            <v>STABILO WOODY -6pz/6col+ORO omaggio</v>
          </cell>
          <cell r="C400" t="str">
            <v>CG</v>
          </cell>
          <cell r="D400" t="str">
            <v>1617</v>
          </cell>
          <cell r="E400">
            <v>83</v>
          </cell>
        </row>
        <row r="401">
          <cell r="A401" t="str">
            <v>105104</v>
          </cell>
          <cell r="B401" t="str">
            <v>TEMPERONE WOODY STABILO - 1 pezzo</v>
          </cell>
          <cell r="C401" t="str">
            <v>CG</v>
          </cell>
          <cell r="D401" t="str">
            <v>1617</v>
          </cell>
          <cell r="E401">
            <v>83</v>
          </cell>
        </row>
        <row r="402">
          <cell r="A402" t="str">
            <v>105105</v>
          </cell>
          <cell r="B402" t="str">
            <v>PASTELLI CERA EXTRAMORBIDI STICK 12</v>
          </cell>
          <cell r="C402" t="str">
            <v>CG</v>
          </cell>
          <cell r="D402" t="str">
            <v>1617</v>
          </cell>
          <cell r="E402">
            <v>95</v>
          </cell>
        </row>
        <row r="403">
          <cell r="A403" t="str">
            <v>105106</v>
          </cell>
          <cell r="B403" t="str">
            <v>PASTELLI CERA TRIANGOLI MAGICI 30pz</v>
          </cell>
          <cell r="C403" t="str">
            <v>CG</v>
          </cell>
          <cell r="D403" t="str">
            <v>1617</v>
          </cell>
          <cell r="E403">
            <v>94</v>
          </cell>
        </row>
        <row r="404">
          <cell r="A404" t="str">
            <v>105110</v>
          </cell>
          <cell r="B404" t="str">
            <v>SUPERPASTELL.CERA GIOTTO BEBE' 40pz</v>
          </cell>
          <cell r="C404" t="str">
            <v>CG</v>
          </cell>
          <cell r="D404" t="str">
            <v>1617</v>
          </cell>
          <cell r="E404">
            <v>92</v>
          </cell>
        </row>
        <row r="405">
          <cell r="A405" t="str">
            <v>105112</v>
          </cell>
          <cell r="B405" t="str">
            <v>PASTELLI CERA TRIANGOLI MAGICI 12pz</v>
          </cell>
          <cell r="C405" t="str">
            <v>CG</v>
          </cell>
          <cell r="D405" t="str">
            <v>1617</v>
          </cell>
          <cell r="E405">
            <v>94</v>
          </cell>
        </row>
        <row r="406">
          <cell r="A406" t="str">
            <v>105114</v>
          </cell>
          <cell r="B406" t="str">
            <v>PASTELLI A CERA GIOTTO 12pz/12color</v>
          </cell>
          <cell r="C406" t="str">
            <v>CG</v>
          </cell>
          <cell r="D406" t="str">
            <v>1617</v>
          </cell>
          <cell r="E406">
            <v>93</v>
          </cell>
        </row>
        <row r="407">
          <cell r="A407" t="str">
            <v>105115</v>
          </cell>
          <cell r="B407" t="str">
            <v>PASTELLI A CERA GIOTTO 96pz/12color</v>
          </cell>
          <cell r="C407" t="str">
            <v>CG</v>
          </cell>
          <cell r="D407" t="str">
            <v>1617</v>
          </cell>
          <cell r="E407">
            <v>93</v>
          </cell>
        </row>
        <row r="408">
          <cell r="A408" t="str">
            <v>105117</v>
          </cell>
          <cell r="B408" t="str">
            <v>PASTELLI A CERA GIOTTO 24pz/24color</v>
          </cell>
          <cell r="C408" t="str">
            <v>CG</v>
          </cell>
          <cell r="D408" t="str">
            <v>1617</v>
          </cell>
          <cell r="E408">
            <v>93</v>
          </cell>
        </row>
        <row r="409">
          <cell r="A409" t="str">
            <v>105121</v>
          </cell>
          <cell r="B409" t="str">
            <v>PASTELLONI A CERA MAXI GIOTTO 60pz</v>
          </cell>
          <cell r="C409" t="str">
            <v>CG</v>
          </cell>
          <cell r="D409" t="str">
            <v>1617</v>
          </cell>
          <cell r="E409">
            <v>93</v>
          </cell>
        </row>
        <row r="410">
          <cell r="A410" t="str">
            <v>105122</v>
          </cell>
          <cell r="B410" t="str">
            <v>PASTELLONI A CERA MAXI GIOTTO 12pz</v>
          </cell>
          <cell r="C410" t="str">
            <v>CG</v>
          </cell>
          <cell r="D410" t="str">
            <v>1617</v>
          </cell>
          <cell r="E410">
            <v>93</v>
          </cell>
        </row>
        <row r="411">
          <cell r="A411" t="str">
            <v>105124</v>
          </cell>
          <cell r="B411" t="str">
            <v>PASTELLONI A CERA CON POMELLO 6pz</v>
          </cell>
          <cell r="C411" t="str">
            <v>CG</v>
          </cell>
          <cell r="D411" t="str">
            <v>1617</v>
          </cell>
          <cell r="E411">
            <v>94</v>
          </cell>
        </row>
        <row r="412">
          <cell r="A412" t="str">
            <v>105126</v>
          </cell>
          <cell r="B412" t="str">
            <v>PASTELLONI CON POMELLO RICARICA 6pz</v>
          </cell>
          <cell r="C412" t="str">
            <v>CG</v>
          </cell>
          <cell r="D412" t="str">
            <v>1617</v>
          </cell>
          <cell r="E412">
            <v>94</v>
          </cell>
        </row>
        <row r="413">
          <cell r="A413" t="str">
            <v>105129</v>
          </cell>
          <cell r="B413" t="str">
            <v>PASTELLI CERA EXTRA-MORBIDI SETA</v>
          </cell>
          <cell r="C413" t="str">
            <v>CG</v>
          </cell>
          <cell r="D413" t="str">
            <v>1617</v>
          </cell>
          <cell r="E413">
            <v>95</v>
          </cell>
        </row>
        <row r="414">
          <cell r="A414" t="str">
            <v>105134</v>
          </cell>
          <cell r="B414" t="str">
            <v>PASTELLI A CERA MORBIDI 10pz/10col.</v>
          </cell>
          <cell r="C414" t="str">
            <v>CG</v>
          </cell>
          <cell r="D414" t="str">
            <v>1617</v>
          </cell>
          <cell r="E414">
            <v>92</v>
          </cell>
        </row>
        <row r="415">
          <cell r="A415" t="str">
            <v>105137</v>
          </cell>
          <cell r="B415" t="str">
            <v>PASTELLI A CERA MORBIDI 75pz/15col.</v>
          </cell>
          <cell r="C415" t="str">
            <v>CG</v>
          </cell>
          <cell r="D415" t="str">
            <v>1617</v>
          </cell>
          <cell r="E415">
            <v>92</v>
          </cell>
        </row>
        <row r="416">
          <cell r="A416" t="str">
            <v>105142</v>
          </cell>
          <cell r="B416" t="str">
            <v>PASTELLI CERA TWIST MINA PROTET.12p</v>
          </cell>
          <cell r="C416" t="str">
            <v>CG</v>
          </cell>
          <cell r="D416" t="str">
            <v>1617</v>
          </cell>
          <cell r="E416">
            <v>95</v>
          </cell>
        </row>
        <row r="417">
          <cell r="A417" t="str">
            <v>105144</v>
          </cell>
          <cell r="B417" t="str">
            <v>PASTELLI A CERA MORBIDI 24pz/24col.</v>
          </cell>
          <cell r="C417" t="str">
            <v>CG</v>
          </cell>
          <cell r="D417" t="str">
            <v>1617</v>
          </cell>
          <cell r="E417">
            <v>92</v>
          </cell>
        </row>
        <row r="418">
          <cell r="A418" t="str">
            <v>105145</v>
          </cell>
          <cell r="B418" t="str">
            <v>PASTELLI A CERA MORBIDI 150pz/15col</v>
          </cell>
          <cell r="C418" t="str">
            <v>CG</v>
          </cell>
          <cell r="D418" t="str">
            <v>1617</v>
          </cell>
          <cell r="E418">
            <v>92</v>
          </cell>
        </row>
        <row r="419">
          <cell r="A419" t="str">
            <v>105146</v>
          </cell>
          <cell r="B419" t="str">
            <v>PASTELLI A CERA GIOTTO 144pz/12col.</v>
          </cell>
          <cell r="C419" t="str">
            <v>CG</v>
          </cell>
          <cell r="D419" t="str">
            <v>1617</v>
          </cell>
          <cell r="E419">
            <v>93</v>
          </cell>
        </row>
        <row r="420">
          <cell r="A420" t="str">
            <v>105147</v>
          </cell>
          <cell r="B420" t="str">
            <v>PASTELLONI A CERA MAXI GIOTTO 96pz</v>
          </cell>
          <cell r="C420" t="str">
            <v>CG</v>
          </cell>
          <cell r="D420" t="str">
            <v>1617</v>
          </cell>
          <cell r="E420">
            <v>93</v>
          </cell>
        </row>
        <row r="421">
          <cell r="A421" t="str">
            <v>105148</v>
          </cell>
          <cell r="B421" t="str">
            <v>STABILO WOODY 3 IN 1 - ORO     1 pz</v>
          </cell>
          <cell r="C421" t="str">
            <v>CG</v>
          </cell>
          <cell r="D421" t="str">
            <v>1617</v>
          </cell>
          <cell r="E421">
            <v>83</v>
          </cell>
        </row>
        <row r="422">
          <cell r="A422" t="str">
            <v>105149</v>
          </cell>
          <cell r="B422" t="str">
            <v>STABILO WOODY 3 IN 1 - ARGENTO 1 pz</v>
          </cell>
          <cell r="C422" t="str">
            <v>CG</v>
          </cell>
          <cell r="D422" t="str">
            <v>1617</v>
          </cell>
          <cell r="E422">
            <v>83</v>
          </cell>
        </row>
        <row r="423">
          <cell r="A423" t="str">
            <v>105201</v>
          </cell>
          <cell r="B423" t="str">
            <v>MEGA PASTELLONI A CERA 72pz/12color</v>
          </cell>
          <cell r="C423" t="str">
            <v>CG</v>
          </cell>
          <cell r="D423" t="str">
            <v>1617</v>
          </cell>
          <cell r="E423">
            <v>93</v>
          </cell>
        </row>
        <row r="424">
          <cell r="A424" t="str">
            <v>105202</v>
          </cell>
          <cell r="B424" t="str">
            <v>PASTELLONI CERA EXTRA 12pz/12colori</v>
          </cell>
          <cell r="C424" t="str">
            <v>CG</v>
          </cell>
          <cell r="D424" t="str">
            <v>1617</v>
          </cell>
          <cell r="E424">
            <v>93</v>
          </cell>
        </row>
        <row r="425">
          <cell r="A425" t="str">
            <v>105204</v>
          </cell>
          <cell r="B425" t="str">
            <v>PASTELLONI CERA EXTRA 300pz/12col.</v>
          </cell>
          <cell r="C425" t="str">
            <v>CG</v>
          </cell>
          <cell r="D425" t="str">
            <v>1617</v>
          </cell>
          <cell r="E425">
            <v>93</v>
          </cell>
        </row>
        <row r="426">
          <cell r="A426" t="str">
            <v>105205</v>
          </cell>
          <cell r="B426" t="str">
            <v>PASTELLONI CERA EXTRA 60pz/12colori</v>
          </cell>
          <cell r="C426" t="str">
            <v>CG</v>
          </cell>
          <cell r="D426" t="str">
            <v>1617</v>
          </cell>
          <cell r="E426">
            <v>93</v>
          </cell>
        </row>
        <row r="427">
          <cell r="A427" t="str">
            <v>105206</v>
          </cell>
          <cell r="B427" t="str">
            <v>PASTELLONI CERA SCUOLA 144pz/12col.</v>
          </cell>
          <cell r="C427" t="str">
            <v>CG</v>
          </cell>
          <cell r="D427" t="str">
            <v>1617</v>
          </cell>
          <cell r="E427">
            <v>93</v>
          </cell>
        </row>
        <row r="428">
          <cell r="A428" t="str">
            <v>105207</v>
          </cell>
          <cell r="B428" t="str">
            <v>MEGA PASTELLONI A CERA 12pz/12color</v>
          </cell>
          <cell r="C428" t="str">
            <v>CG</v>
          </cell>
          <cell r="D428" t="str">
            <v>1617</v>
          </cell>
          <cell r="E428">
            <v>93</v>
          </cell>
        </row>
        <row r="429">
          <cell r="A429" t="str">
            <v>105210</v>
          </cell>
          <cell r="B429" t="str">
            <v>MEGA PASTELLONI A CERA 144pz/12col.</v>
          </cell>
          <cell r="C429" t="str">
            <v>CG</v>
          </cell>
          <cell r="D429" t="str">
            <v>1617</v>
          </cell>
          <cell r="E429">
            <v>93</v>
          </cell>
        </row>
        <row r="430">
          <cell r="A430" t="str">
            <v>105212</v>
          </cell>
          <cell r="B430" t="str">
            <v>PASTELLONI A CERA TRIANGOLARI 24pz</v>
          </cell>
          <cell r="C430" t="str">
            <v>CG</v>
          </cell>
          <cell r="D430" t="str">
            <v>1617</v>
          </cell>
          <cell r="E430">
            <v>92</v>
          </cell>
        </row>
        <row r="431">
          <cell r="A431" t="str">
            <v>105215</v>
          </cell>
          <cell r="B431" t="str">
            <v>PASTELLONI A CERA TRIANGOLARI 300pz</v>
          </cell>
          <cell r="C431" t="str">
            <v>CG</v>
          </cell>
          <cell r="D431" t="str">
            <v>1617</v>
          </cell>
          <cell r="E431">
            <v>92</v>
          </cell>
        </row>
        <row r="432">
          <cell r="A432" t="str">
            <v>105216</v>
          </cell>
          <cell r="B432" t="str">
            <v>PASTELLONI A CERA TRIANGOLARI 72pz</v>
          </cell>
          <cell r="C432" t="str">
            <v>CG</v>
          </cell>
          <cell r="D432" t="str">
            <v>1617</v>
          </cell>
          <cell r="E432">
            <v>92</v>
          </cell>
        </row>
        <row r="433">
          <cell r="A433" t="str">
            <v>105217</v>
          </cell>
          <cell r="B433" t="str">
            <v>PASTELLONI A CERA TRIANGOLARI 12pz</v>
          </cell>
          <cell r="C433" t="str">
            <v>CG</v>
          </cell>
          <cell r="D433" t="str">
            <v>1617</v>
          </cell>
          <cell r="E433">
            <v>92</v>
          </cell>
        </row>
        <row r="434">
          <cell r="A434" t="str">
            <v>105220</v>
          </cell>
          <cell r="B434" t="str">
            <v>PASTELLI A CERA BORGIONE 12pz/12col</v>
          </cell>
          <cell r="C434" t="str">
            <v>CG</v>
          </cell>
          <cell r="D434" t="str">
            <v>1617</v>
          </cell>
          <cell r="E434">
            <v>93</v>
          </cell>
        </row>
        <row r="435">
          <cell r="A435" t="str">
            <v>105221</v>
          </cell>
          <cell r="B435" t="str">
            <v>PASTELLI A CERA BORGIONE 96pz/12col</v>
          </cell>
          <cell r="C435" t="str">
            <v>CG</v>
          </cell>
          <cell r="D435" t="str">
            <v>1617</v>
          </cell>
          <cell r="E435">
            <v>93</v>
          </cell>
        </row>
        <row r="436">
          <cell r="A436" t="str">
            <v>105226</v>
          </cell>
          <cell r="B436" t="str">
            <v>PASTELLI CERA BORGIONE 288pz/12col</v>
          </cell>
          <cell r="C436" t="str">
            <v>CG</v>
          </cell>
          <cell r="D436" t="str">
            <v>1617</v>
          </cell>
          <cell r="E436">
            <v>93</v>
          </cell>
        </row>
        <row r="437">
          <cell r="A437" t="str">
            <v>106121</v>
          </cell>
          <cell r="B437" t="str">
            <v>PLASTIC PASTELLI ESAGONALI 12pz</v>
          </cell>
          <cell r="C437" t="str">
            <v>CG</v>
          </cell>
          <cell r="D437" t="str">
            <v>1617</v>
          </cell>
          <cell r="E437">
            <v>94</v>
          </cell>
        </row>
        <row r="438">
          <cell r="A438" t="str">
            <v>106122</v>
          </cell>
          <cell r="B438" t="str">
            <v>PLASTIC PASTELLI ESAGONALI 24pz</v>
          </cell>
          <cell r="C438" t="str">
            <v>CG</v>
          </cell>
          <cell r="D438" t="str">
            <v>1617</v>
          </cell>
          <cell r="E438">
            <v>94</v>
          </cell>
        </row>
        <row r="439">
          <cell r="A439" t="str">
            <v>106125</v>
          </cell>
          <cell r="B439" t="str">
            <v>PLASTIC PASTELLI ESAGONALI 300pz</v>
          </cell>
          <cell r="C439" t="str">
            <v>CG</v>
          </cell>
          <cell r="D439" t="str">
            <v>1617</v>
          </cell>
          <cell r="E439">
            <v>94</v>
          </cell>
        </row>
        <row r="440">
          <cell r="A440" t="str">
            <v>106138</v>
          </cell>
          <cell r="B440" t="str">
            <v>PLASTIDECOR KIDS 12pz/12colori</v>
          </cell>
          <cell r="C440" t="str">
            <v>CG</v>
          </cell>
          <cell r="D440" t="str">
            <v>1617</v>
          </cell>
          <cell r="E440">
            <v>94</v>
          </cell>
        </row>
        <row r="441">
          <cell r="A441" t="str">
            <v>106140</v>
          </cell>
          <cell r="B441" t="str">
            <v>PLASTIDECOR KIDS 24pz/24colori</v>
          </cell>
          <cell r="C441" t="str">
            <v>CG</v>
          </cell>
          <cell r="D441" t="str">
            <v>1617</v>
          </cell>
          <cell r="E441">
            <v>94</v>
          </cell>
        </row>
        <row r="442">
          <cell r="A442" t="str">
            <v>106141</v>
          </cell>
          <cell r="B442" t="str">
            <v>PLASTIDECOR TRIANGOLARI 12pz/12col.</v>
          </cell>
          <cell r="C442" t="str">
            <v>CG</v>
          </cell>
          <cell r="D442" t="str">
            <v>1617</v>
          </cell>
          <cell r="E442">
            <v>92</v>
          </cell>
        </row>
        <row r="443">
          <cell r="A443" t="str">
            <v>106143</v>
          </cell>
          <cell r="B443" t="str">
            <v>PLASTIDECOR TRIANGOLARI 144pz/12col</v>
          </cell>
          <cell r="C443" t="str">
            <v>CG</v>
          </cell>
          <cell r="D443" t="str">
            <v>1617</v>
          </cell>
          <cell r="E443">
            <v>92</v>
          </cell>
        </row>
        <row r="444">
          <cell r="A444" t="str">
            <v>106144</v>
          </cell>
          <cell r="B444" t="str">
            <v>PLASTIDECOR KIDS 288pz/12colori</v>
          </cell>
          <cell r="C444" t="str">
            <v>CG</v>
          </cell>
          <cell r="D444" t="str">
            <v>1617</v>
          </cell>
          <cell r="E444">
            <v>94</v>
          </cell>
        </row>
        <row r="445">
          <cell r="A445" t="str">
            <v>107101</v>
          </cell>
          <cell r="B445" t="str">
            <v>PASTELLI OLIO EXTRA 12pz/12colori</v>
          </cell>
          <cell r="C445" t="str">
            <v>CG</v>
          </cell>
          <cell r="D445" t="str">
            <v>1617</v>
          </cell>
          <cell r="E445">
            <v>95</v>
          </cell>
        </row>
        <row r="446">
          <cell r="A446" t="str">
            <v>107102</v>
          </cell>
          <cell r="B446" t="str">
            <v>PASTELLI OLIO EXTRA 25pz/25colori</v>
          </cell>
          <cell r="C446" t="str">
            <v>CG</v>
          </cell>
          <cell r="D446" t="str">
            <v>1617</v>
          </cell>
          <cell r="E446">
            <v>95</v>
          </cell>
        </row>
        <row r="447">
          <cell r="A447" t="str">
            <v>108103</v>
          </cell>
          <cell r="B447" t="str">
            <v>MATITA CARBONCINO LYRA - 12 pezzi</v>
          </cell>
          <cell r="C447" t="str">
            <v>CG</v>
          </cell>
          <cell r="D447" t="str">
            <v>1617</v>
          </cell>
          <cell r="E447">
            <v>82</v>
          </cell>
        </row>
        <row r="448">
          <cell r="A448" t="str">
            <v>108104</v>
          </cell>
          <cell r="B448" t="str">
            <v>MATITA BIANCA PER DISEGNO - 12pezzi</v>
          </cell>
          <cell r="C448" t="str">
            <v>CG</v>
          </cell>
          <cell r="D448" t="str">
            <v>1617</v>
          </cell>
          <cell r="E448">
            <v>82</v>
          </cell>
        </row>
        <row r="449">
          <cell r="A449" t="str">
            <v>108105</v>
          </cell>
          <cell r="B449" t="str">
            <v>MATITA BIANCA PER DISEGNO - 1 pezzo</v>
          </cell>
          <cell r="C449" t="str">
            <v>CG</v>
          </cell>
          <cell r="D449" t="str">
            <v>1617</v>
          </cell>
          <cell r="E449">
            <v>82</v>
          </cell>
        </row>
        <row r="450">
          <cell r="A450" t="str">
            <v>108113</v>
          </cell>
          <cell r="B450" t="str">
            <v>MATITA CARBONCINO LYRA - 1 pezzo</v>
          </cell>
          <cell r="C450" t="str">
            <v>CG</v>
          </cell>
          <cell r="D450" t="str">
            <v>1617</v>
          </cell>
          <cell r="E450">
            <v>82</v>
          </cell>
        </row>
        <row r="451">
          <cell r="A451" t="str">
            <v>109401</v>
          </cell>
          <cell r="B451" t="str">
            <v>GESSI GIOTTO X LAVAGNA BIANCO 10pz</v>
          </cell>
          <cell r="C451" t="str">
            <v>CG</v>
          </cell>
          <cell r="D451" t="str">
            <v>1617</v>
          </cell>
          <cell r="E451">
            <v>91</v>
          </cell>
        </row>
        <row r="452">
          <cell r="A452" t="str">
            <v>109402</v>
          </cell>
          <cell r="B452" t="str">
            <v>GESSI GIOTTO X LAVAGNA BIANCO 100pz</v>
          </cell>
          <cell r="C452" t="str">
            <v>CG</v>
          </cell>
          <cell r="D452" t="str">
            <v>1617</v>
          </cell>
          <cell r="E452">
            <v>91</v>
          </cell>
        </row>
        <row r="453">
          <cell r="A453" t="str">
            <v>109403</v>
          </cell>
          <cell r="B453" t="str">
            <v>GESSI GIOTTO X LAVAGNA COL.ASS 10pz</v>
          </cell>
          <cell r="C453" t="str">
            <v>CG</v>
          </cell>
          <cell r="D453" t="str">
            <v>1617</v>
          </cell>
          <cell r="E453">
            <v>91</v>
          </cell>
        </row>
        <row r="454">
          <cell r="A454" t="str">
            <v>109404</v>
          </cell>
          <cell r="B454" t="str">
            <v>GESSI GIOTTO X LAVAGNA COL.ASS 100p</v>
          </cell>
          <cell r="C454" t="str">
            <v>CG</v>
          </cell>
          <cell r="D454" t="str">
            <v>1617</v>
          </cell>
          <cell r="E454">
            <v>91</v>
          </cell>
        </row>
        <row r="455">
          <cell r="A455" t="str">
            <v>109405</v>
          </cell>
          <cell r="B455" t="str">
            <v>GESSI GIOTTO X LAVAGNA BLU 100pz</v>
          </cell>
          <cell r="C455" t="str">
            <v>CG</v>
          </cell>
          <cell r="D455" t="str">
            <v>1617</v>
          </cell>
          <cell r="E455">
            <v>91</v>
          </cell>
        </row>
        <row r="456">
          <cell r="A456" t="str">
            <v>109410</v>
          </cell>
          <cell r="B456" t="str">
            <v>MARCATORI A GESSO LIQUIDO 5pz/5col.</v>
          </cell>
          <cell r="C456" t="str">
            <v>CG</v>
          </cell>
          <cell r="D456" t="str">
            <v>1617</v>
          </cell>
          <cell r="E456">
            <v>81</v>
          </cell>
        </row>
        <row r="457">
          <cell r="A457" t="str">
            <v>109411</v>
          </cell>
          <cell r="B457" t="str">
            <v>GESSI BIANCHI BORGIONE - 100 pz</v>
          </cell>
          <cell r="C457" t="str">
            <v>CG</v>
          </cell>
          <cell r="D457" t="str">
            <v>1617</v>
          </cell>
          <cell r="E457">
            <v>91</v>
          </cell>
        </row>
        <row r="458">
          <cell r="A458" t="str">
            <v>109412</v>
          </cell>
          <cell r="B458" t="str">
            <v>GESSI BIANCHI BORGIONE - 1600 pz</v>
          </cell>
          <cell r="C458" t="str">
            <v>CG</v>
          </cell>
          <cell r="D458" t="str">
            <v>1617</v>
          </cell>
          <cell r="E458">
            <v>91</v>
          </cell>
        </row>
        <row r="459">
          <cell r="A459" t="str">
            <v>109413</v>
          </cell>
          <cell r="B459" t="str">
            <v>GESSI GIOTTO X LAVAGNA ROSSO 100pz</v>
          </cell>
          <cell r="C459" t="str">
            <v>CG</v>
          </cell>
          <cell r="D459" t="str">
            <v>1617</v>
          </cell>
          <cell r="E459">
            <v>91</v>
          </cell>
        </row>
        <row r="460">
          <cell r="A460" t="str">
            <v>109414</v>
          </cell>
          <cell r="B460" t="str">
            <v>GESSI COLORATI BORGIONE - 100 pz</v>
          </cell>
          <cell r="C460" t="str">
            <v>CG</v>
          </cell>
          <cell r="D460" t="str">
            <v>1617</v>
          </cell>
          <cell r="E460">
            <v>91</v>
          </cell>
        </row>
        <row r="461">
          <cell r="A461" t="str">
            <v>109415</v>
          </cell>
          <cell r="B461" t="str">
            <v>GESSI COLORATI BORGIONE - 1600 pz</v>
          </cell>
          <cell r="C461" t="str">
            <v>CG</v>
          </cell>
          <cell r="D461" t="str">
            <v>1617</v>
          </cell>
          <cell r="E461">
            <v>91</v>
          </cell>
        </row>
        <row r="462">
          <cell r="A462" t="str">
            <v>109501</v>
          </cell>
          <cell r="B462" t="str">
            <v>GESSI POLICROMI JUMBO 12pz col.ass</v>
          </cell>
          <cell r="C462" t="str">
            <v>CG</v>
          </cell>
          <cell r="D462" t="str">
            <v>1617</v>
          </cell>
          <cell r="E462">
            <v>91</v>
          </cell>
        </row>
        <row r="463">
          <cell r="A463" t="str">
            <v>109502</v>
          </cell>
          <cell r="B463" t="str">
            <v>GESSI POLICROMI JUMBO 24pz col.ass</v>
          </cell>
          <cell r="C463" t="str">
            <v>CG</v>
          </cell>
          <cell r="D463" t="str">
            <v>1617</v>
          </cell>
          <cell r="E463">
            <v>91</v>
          </cell>
        </row>
        <row r="464">
          <cell r="A464" t="str">
            <v>109504</v>
          </cell>
          <cell r="B464" t="str">
            <v>GESSI POLICROMI  12pz/12col</v>
          </cell>
          <cell r="C464" t="str">
            <v>CG</v>
          </cell>
          <cell r="D464" t="str">
            <v>1617</v>
          </cell>
          <cell r="E464">
            <v>91</v>
          </cell>
        </row>
        <row r="465">
          <cell r="A465" t="str">
            <v>109505</v>
          </cell>
          <cell r="B465" t="str">
            <v>GESSI POLICROMI  24pz/24col</v>
          </cell>
          <cell r="C465" t="str">
            <v>CG</v>
          </cell>
          <cell r="D465" t="str">
            <v>1617</v>
          </cell>
          <cell r="E465">
            <v>91</v>
          </cell>
        </row>
        <row r="466">
          <cell r="A466" t="str">
            <v>109511</v>
          </cell>
          <cell r="B466" t="str">
            <v>GESSI X PAVIM. IN BAR. 20pz col.ass</v>
          </cell>
          <cell r="C466" t="str">
            <v>CG</v>
          </cell>
          <cell r="D466" t="str">
            <v>1617</v>
          </cell>
          <cell r="E466">
            <v>91</v>
          </cell>
        </row>
        <row r="467">
          <cell r="A467" t="str">
            <v>109514</v>
          </cell>
          <cell r="B467" t="str">
            <v>GESSI CON POMELLO 6pz/6colori</v>
          </cell>
          <cell r="C467" t="str">
            <v>CG</v>
          </cell>
          <cell r="D467" t="str">
            <v>1617</v>
          </cell>
          <cell r="E467">
            <v>91</v>
          </cell>
        </row>
        <row r="468">
          <cell r="A468" t="str">
            <v>109515</v>
          </cell>
          <cell r="B468" t="str">
            <v>GESSI CON POMELLO - RICARICA 6 pz</v>
          </cell>
          <cell r="C468" t="str">
            <v>CG</v>
          </cell>
          <cell r="D468" t="str">
            <v>1617</v>
          </cell>
          <cell r="E468">
            <v>91</v>
          </cell>
        </row>
        <row r="469">
          <cell r="A469" t="str">
            <v>109516</v>
          </cell>
          <cell r="B469" t="str">
            <v>GESSI PER PAVIMENTO 6pz/6col</v>
          </cell>
          <cell r="C469" t="str">
            <v>CG</v>
          </cell>
          <cell r="D469" t="str">
            <v>1617</v>
          </cell>
          <cell r="E469">
            <v>91</v>
          </cell>
        </row>
        <row r="470">
          <cell r="A470" t="str">
            <v>109517</v>
          </cell>
          <cell r="B470" t="str">
            <v>GESSI X PAVIM.IN BAR. 40pz/col.ass.</v>
          </cell>
          <cell r="C470" t="str">
            <v>CG</v>
          </cell>
          <cell r="D470" t="str">
            <v>1617</v>
          </cell>
          <cell r="E470">
            <v>91</v>
          </cell>
        </row>
        <row r="471">
          <cell r="A471" t="str">
            <v>110101</v>
          </cell>
          <cell r="B471" t="str">
            <v>CANCELLINO IN FELTRO diam.7 cm 1pz</v>
          </cell>
          <cell r="C471" t="str">
            <v>CG</v>
          </cell>
          <cell r="D471" t="str">
            <v>1617</v>
          </cell>
          <cell r="E471">
            <v>260</v>
          </cell>
        </row>
        <row r="472">
          <cell r="A472" t="str">
            <v>110102</v>
          </cell>
          <cell r="B472" t="str">
            <v>CANCELLINO DELUXE C/IMPUGNATURA</v>
          </cell>
          <cell r="C472" t="str">
            <v>CG</v>
          </cell>
          <cell r="D472" t="str">
            <v>1617</v>
          </cell>
          <cell r="E472">
            <v>260</v>
          </cell>
        </row>
        <row r="473">
          <cell r="A473" t="str">
            <v>110105</v>
          </cell>
          <cell r="B473" t="str">
            <v>PORTAGESSI</v>
          </cell>
          <cell r="C473" t="str">
            <v>CG</v>
          </cell>
          <cell r="D473" t="str">
            <v>1617</v>
          </cell>
          <cell r="E473">
            <v>91</v>
          </cell>
        </row>
        <row r="474">
          <cell r="A474" t="str">
            <v>110106</v>
          </cell>
          <cell r="B474" t="str">
            <v>CANCELLINO BORGIONE MAGNETICO inEVA</v>
          </cell>
          <cell r="C474" t="str">
            <v>CG</v>
          </cell>
          <cell r="D474" t="str">
            <v>1617</v>
          </cell>
          <cell r="E474">
            <v>260</v>
          </cell>
        </row>
        <row r="475">
          <cell r="A475" t="str">
            <v>110111</v>
          </cell>
          <cell r="B475" t="str">
            <v>CANCELLINO IN FELTRO diam.7cm 10p</v>
          </cell>
          <cell r="C475" t="str">
            <v>CG</v>
          </cell>
          <cell r="D475" t="str">
            <v>1617</v>
          </cell>
          <cell r="E475">
            <v>260</v>
          </cell>
        </row>
        <row r="476">
          <cell r="A476" t="str">
            <v>112100</v>
          </cell>
          <cell r="B476" t="str">
            <v>COLLA LIQUIDA UHU GIRA/INCOLLA 35ml</v>
          </cell>
          <cell r="C476" t="str">
            <v>CG</v>
          </cell>
          <cell r="D476" t="str">
            <v>1617</v>
          </cell>
          <cell r="E476">
            <v>262</v>
          </cell>
        </row>
        <row r="477">
          <cell r="A477" t="str">
            <v>112101</v>
          </cell>
          <cell r="B477" t="str">
            <v>COLLA UNIVERSALE UHU 20ml</v>
          </cell>
          <cell r="C477" t="str">
            <v>CG</v>
          </cell>
          <cell r="D477" t="str">
            <v>1617</v>
          </cell>
          <cell r="E477">
            <v>242</v>
          </cell>
        </row>
        <row r="478">
          <cell r="A478" t="str">
            <v>112102</v>
          </cell>
          <cell r="B478" t="str">
            <v>COLLA UNIVERSALE UHU 125ml</v>
          </cell>
          <cell r="C478" t="str">
            <v>CG</v>
          </cell>
          <cell r="D478" t="str">
            <v>1617</v>
          </cell>
          <cell r="E478">
            <v>265</v>
          </cell>
        </row>
        <row r="479">
          <cell r="A479" t="str">
            <v>112111</v>
          </cell>
          <cell r="B479" t="str">
            <v>PISTOLA PER COLLA A CALDO</v>
          </cell>
          <cell r="C479" t="str">
            <v>CG</v>
          </cell>
          <cell r="D479" t="str">
            <v>1617</v>
          </cell>
          <cell r="E479">
            <v>238</v>
          </cell>
        </row>
        <row r="480">
          <cell r="A480" t="str">
            <v>112112</v>
          </cell>
          <cell r="B480" t="str">
            <v>COLLA A CALDO - 10 cartucce 300g</v>
          </cell>
          <cell r="C480" t="str">
            <v>CG</v>
          </cell>
          <cell r="D480" t="str">
            <v>1617</v>
          </cell>
          <cell r="E480">
            <v>238</v>
          </cell>
        </row>
        <row r="481">
          <cell r="A481" t="str">
            <v>112115</v>
          </cell>
          <cell r="B481" t="str">
            <v>COLLA PER VETRI 1000ml</v>
          </cell>
          <cell r="C481" t="str">
            <v>CG</v>
          </cell>
          <cell r="D481" t="str">
            <v>1617</v>
          </cell>
          <cell r="E481">
            <v>266</v>
          </cell>
        </row>
        <row r="482">
          <cell r="A482" t="str">
            <v>112116</v>
          </cell>
          <cell r="B482" t="str">
            <v>COLLA A CALDO - 32 cartucce 1kg</v>
          </cell>
          <cell r="C482" t="str">
            <v>CG</v>
          </cell>
          <cell r="D482" t="str">
            <v>1617</v>
          </cell>
          <cell r="E482">
            <v>238</v>
          </cell>
        </row>
        <row r="483">
          <cell r="A483" t="str">
            <v>112117</v>
          </cell>
          <cell r="B483" t="str">
            <v>COLLA PER FELTRO 100ml</v>
          </cell>
          <cell r="C483" t="str">
            <v>CG</v>
          </cell>
          <cell r="D483" t="str">
            <v>1617</v>
          </cell>
          <cell r="E483">
            <v>214</v>
          </cell>
        </row>
        <row r="484">
          <cell r="A484" t="str">
            <v>112119</v>
          </cell>
          <cell r="B484" t="str">
            <v>COLLA PER EVA 100ml</v>
          </cell>
          <cell r="C484" t="str">
            <v>CG</v>
          </cell>
          <cell r="D484" t="str">
            <v>1617</v>
          </cell>
          <cell r="E484">
            <v>229</v>
          </cell>
        </row>
        <row r="485">
          <cell r="A485" t="str">
            <v>112120</v>
          </cell>
          <cell r="B485" t="str">
            <v>COLLA A CALDO X PIST BASSA TEMP 12p</v>
          </cell>
          <cell r="C485" t="str">
            <v>CG</v>
          </cell>
          <cell r="D485" t="str">
            <v>1617</v>
          </cell>
          <cell r="E485">
            <v>238</v>
          </cell>
        </row>
        <row r="486">
          <cell r="A486" t="str">
            <v>112121</v>
          </cell>
          <cell r="B486" t="str">
            <v>COLLA UNIVERSALE - TACKY GLUE 100ml</v>
          </cell>
          <cell r="C486" t="str">
            <v>CG</v>
          </cell>
          <cell r="D486" t="str">
            <v>1617</v>
          </cell>
          <cell r="E486">
            <v>266</v>
          </cell>
        </row>
        <row r="487">
          <cell r="A487" t="str">
            <v>112122</v>
          </cell>
          <cell r="B487" t="str">
            <v>COLLA PER MOSAICO 100ml</v>
          </cell>
          <cell r="C487" t="str">
            <v>CG</v>
          </cell>
          <cell r="D487" t="str">
            <v>1617</v>
          </cell>
          <cell r="E487">
            <v>242</v>
          </cell>
        </row>
        <row r="488">
          <cell r="A488" t="str">
            <v>112123</v>
          </cell>
          <cell r="B488" t="str">
            <v>COLLA UNIVERSALE ATTACCATUTTO 50 ml</v>
          </cell>
          <cell r="C488" t="str">
            <v>CG</v>
          </cell>
          <cell r="D488" t="str">
            <v>1617</v>
          </cell>
          <cell r="E488">
            <v>265</v>
          </cell>
        </row>
        <row r="489">
          <cell r="A489" t="str">
            <v>112124</v>
          </cell>
          <cell r="B489" t="str">
            <v>COLLA PER TESSUTI 100 ml</v>
          </cell>
          <cell r="C489" t="str">
            <v>CG</v>
          </cell>
          <cell r="D489" t="str">
            <v>1617</v>
          </cell>
          <cell r="E489">
            <v>266</v>
          </cell>
        </row>
        <row r="490">
          <cell r="A490" t="str">
            <v>112125</v>
          </cell>
          <cell r="B490" t="str">
            <v>COLLA A CALDO 10x20cm diam. 11,2 mm</v>
          </cell>
          <cell r="C490" t="str">
            <v>CG</v>
          </cell>
          <cell r="D490" t="str">
            <v>1617</v>
          </cell>
          <cell r="E490">
            <v>238</v>
          </cell>
        </row>
        <row r="491">
          <cell r="A491" t="str">
            <v>112126</v>
          </cell>
          <cell r="B491" t="str">
            <v>COLLA A CALDO 50x20cm diam. 11,2 mm</v>
          </cell>
          <cell r="C491" t="str">
            <v>CG</v>
          </cell>
          <cell r="D491" t="str">
            <v>1617</v>
          </cell>
          <cell r="E491">
            <v>238</v>
          </cell>
        </row>
        <row r="492">
          <cell r="A492" t="str">
            <v>112127</v>
          </cell>
          <cell r="B492" t="str">
            <v>COLLA A CALDO 60x10cm diam. 7 mm</v>
          </cell>
          <cell r="C492" t="str">
            <v>CG</v>
          </cell>
          <cell r="D492" t="str">
            <v>1617</v>
          </cell>
          <cell r="E492">
            <v>238</v>
          </cell>
        </row>
        <row r="493">
          <cell r="A493" t="str">
            <v>112128</v>
          </cell>
          <cell r="B493" t="str">
            <v>COLLA UNIVERSALE UHU ml 20 x 30 pz</v>
          </cell>
          <cell r="C493" t="str">
            <v>CG</v>
          </cell>
          <cell r="D493" t="str">
            <v>1617</v>
          </cell>
          <cell r="E493">
            <v>265</v>
          </cell>
        </row>
        <row r="494">
          <cell r="A494" t="str">
            <v>112404</v>
          </cell>
          <cell r="B494" t="str">
            <v>COLLA VINILICA "TIPO SCUOLA" 5Kg</v>
          </cell>
          <cell r="C494" t="str">
            <v>CG</v>
          </cell>
          <cell r="D494" t="str">
            <v>1617</v>
          </cell>
          <cell r="E494">
            <v>264</v>
          </cell>
        </row>
        <row r="495">
          <cell r="A495" t="str">
            <v>112500</v>
          </cell>
          <cell r="B495" t="str">
            <v>COLLA VINILICA DOPPIO EROGAT. 12pz</v>
          </cell>
          <cell r="C495" t="str">
            <v>CG</v>
          </cell>
          <cell r="D495" t="str">
            <v>1617</v>
          </cell>
          <cell r="E495">
            <v>242</v>
          </cell>
        </row>
        <row r="496">
          <cell r="A496" t="str">
            <v>112501</v>
          </cell>
          <cell r="B496" t="str">
            <v>COLLA VINILICA "TIPO SCUOLA" 100g</v>
          </cell>
          <cell r="C496" t="str">
            <v>CG</v>
          </cell>
          <cell r="D496" t="str">
            <v>1617</v>
          </cell>
          <cell r="E496">
            <v>264</v>
          </cell>
        </row>
        <row r="497">
          <cell r="A497" t="str">
            <v>112502</v>
          </cell>
          <cell r="B497" t="str">
            <v>COLLA VINILICA "TIPO SCUOLA" 250g</v>
          </cell>
          <cell r="C497" t="str">
            <v>CG</v>
          </cell>
          <cell r="D497" t="str">
            <v>1617</v>
          </cell>
          <cell r="E497">
            <v>264</v>
          </cell>
        </row>
        <row r="498">
          <cell r="A498" t="str">
            <v>112503</v>
          </cell>
          <cell r="B498" t="str">
            <v>COLLA VINILICA "TIPO SCUOLA" 1Kg</v>
          </cell>
          <cell r="C498" t="str">
            <v>CG</v>
          </cell>
          <cell r="D498" t="str">
            <v>1617</v>
          </cell>
          <cell r="E498">
            <v>264</v>
          </cell>
        </row>
        <row r="499">
          <cell r="A499" t="str">
            <v>112504</v>
          </cell>
          <cell r="B499" t="str">
            <v>COLLA VINILICA BORGIONE g 250</v>
          </cell>
          <cell r="C499" t="str">
            <v>CG</v>
          </cell>
          <cell r="D499" t="str">
            <v>1617</v>
          </cell>
          <cell r="E499">
            <v>264</v>
          </cell>
        </row>
        <row r="500">
          <cell r="A500" t="str">
            <v>112505</v>
          </cell>
          <cell r="B500" t="str">
            <v>COLLA VINILICA BORGIONE 1Kg</v>
          </cell>
          <cell r="C500" t="str">
            <v>CG</v>
          </cell>
          <cell r="D500" t="str">
            <v>1617</v>
          </cell>
          <cell r="E500">
            <v>242</v>
          </cell>
        </row>
        <row r="501">
          <cell r="A501" t="str">
            <v>112510</v>
          </cell>
          <cell r="B501" t="str">
            <v>COLLA VINILICA DOPPIO EROGATORE 1pz</v>
          </cell>
          <cell r="C501" t="str">
            <v>CG</v>
          </cell>
          <cell r="D501" t="str">
            <v>1617</v>
          </cell>
          <cell r="E501">
            <v>242</v>
          </cell>
        </row>
        <row r="502">
          <cell r="A502" t="str">
            <v>112602</v>
          </cell>
          <cell r="B502" t="str">
            <v>COLLA VINAVIL ORIGINALE 250g</v>
          </cell>
          <cell r="C502" t="str">
            <v>CG</v>
          </cell>
          <cell r="D502" t="str">
            <v>1617</v>
          </cell>
          <cell r="E502">
            <v>264</v>
          </cell>
        </row>
        <row r="503">
          <cell r="A503" t="str">
            <v>112603</v>
          </cell>
          <cell r="B503" t="str">
            <v>COLLA VINAVIL ORIGINALE 1Kg</v>
          </cell>
          <cell r="C503" t="str">
            <v>CG</v>
          </cell>
          <cell r="D503" t="str">
            <v>1617</v>
          </cell>
          <cell r="E503">
            <v>264</v>
          </cell>
        </row>
        <row r="504">
          <cell r="A504" t="str">
            <v>112604</v>
          </cell>
          <cell r="B504" t="str">
            <v>COLLA VINAVIL SPECIAL 1Kg</v>
          </cell>
          <cell r="C504" t="str">
            <v>CG</v>
          </cell>
          <cell r="D504" t="str">
            <v>1617</v>
          </cell>
          <cell r="E504">
            <v>264</v>
          </cell>
        </row>
        <row r="505">
          <cell r="A505" t="str">
            <v>112605</v>
          </cell>
          <cell r="B505" t="str">
            <v>COLLA VINAVIL ORIGINALE 100g</v>
          </cell>
          <cell r="C505" t="str">
            <v>CG</v>
          </cell>
          <cell r="D505" t="str">
            <v>1617</v>
          </cell>
          <cell r="E505">
            <v>264</v>
          </cell>
        </row>
        <row r="506">
          <cell r="A506" t="str">
            <v>112611</v>
          </cell>
          <cell r="B506" t="str">
            <v>COLLA PRITT VINIL UNIVERSALE 1Kg</v>
          </cell>
          <cell r="C506" t="str">
            <v>CG</v>
          </cell>
          <cell r="D506" t="str">
            <v>1617</v>
          </cell>
          <cell r="E506">
            <v>264</v>
          </cell>
        </row>
        <row r="507">
          <cell r="A507" t="str">
            <v>113110</v>
          </cell>
          <cell r="B507" t="str">
            <v>COLLA A DITA BABY 100g</v>
          </cell>
          <cell r="C507" t="str">
            <v>CG</v>
          </cell>
          <cell r="D507" t="str">
            <v>1617</v>
          </cell>
          <cell r="E507">
            <v>263</v>
          </cell>
        </row>
        <row r="508">
          <cell r="A508" t="str">
            <v>113111</v>
          </cell>
          <cell r="B508" t="str">
            <v>COLLA IN PASTA PER I PICCOLI 150g</v>
          </cell>
          <cell r="C508" t="str">
            <v>CG</v>
          </cell>
          <cell r="D508" t="str">
            <v>1617</v>
          </cell>
          <cell r="E508">
            <v>263</v>
          </cell>
        </row>
        <row r="509">
          <cell r="A509" t="str">
            <v>113112</v>
          </cell>
          <cell r="B509" t="str">
            <v>COLLA IN PASTA PER I PICCOLI 900g</v>
          </cell>
          <cell r="C509" t="str">
            <v>CG</v>
          </cell>
          <cell r="D509" t="str">
            <v>1617</v>
          </cell>
          <cell r="E509">
            <v>263</v>
          </cell>
        </row>
        <row r="510">
          <cell r="A510" t="str">
            <v>113151</v>
          </cell>
          <cell r="B510" t="str">
            <v>COLLA IN PASTA BIANCA COCCOINA 125g</v>
          </cell>
          <cell r="C510" t="str">
            <v>CG</v>
          </cell>
          <cell r="D510" t="str">
            <v>1617</v>
          </cell>
          <cell r="E510">
            <v>263</v>
          </cell>
        </row>
        <row r="511">
          <cell r="A511" t="str">
            <v>113201</v>
          </cell>
          <cell r="B511" t="str">
            <v>COLLA LIQUIDA PER PICCOLI 100ml</v>
          </cell>
          <cell r="C511" t="str">
            <v>CG</v>
          </cell>
          <cell r="D511" t="str">
            <v>1617</v>
          </cell>
          <cell r="E511">
            <v>180</v>
          </cell>
        </row>
        <row r="512">
          <cell r="A512" t="str">
            <v>113203</v>
          </cell>
          <cell r="B512" t="str">
            <v>COLLA LIQUIDA PER PICCOLI 1000ml</v>
          </cell>
          <cell r="C512" t="str">
            <v>CG</v>
          </cell>
          <cell r="D512" t="str">
            <v>1617</v>
          </cell>
          <cell r="E512">
            <v>262</v>
          </cell>
        </row>
        <row r="513">
          <cell r="A513" t="str">
            <v>113206</v>
          </cell>
          <cell r="B513" t="str">
            <v>COLLA NIDO 1000ml</v>
          </cell>
          <cell r="C513" t="str">
            <v>CG</v>
          </cell>
          <cell r="D513" t="str">
            <v>1617</v>
          </cell>
          <cell r="E513">
            <v>262</v>
          </cell>
        </row>
        <row r="514">
          <cell r="A514" t="str">
            <v>113207</v>
          </cell>
          <cell r="B514" t="str">
            <v>COLLA BLU 1000ml</v>
          </cell>
          <cell r="C514" t="str">
            <v>CG</v>
          </cell>
          <cell r="D514" t="str">
            <v>1617</v>
          </cell>
          <cell r="E514">
            <v>262</v>
          </cell>
        </row>
        <row r="515">
          <cell r="A515" t="str">
            <v>113703</v>
          </cell>
          <cell r="B515" t="str">
            <v>COLLA LIQUIDA 1000ml</v>
          </cell>
          <cell r="C515" t="str">
            <v>CG</v>
          </cell>
          <cell r="D515" t="str">
            <v>1617</v>
          </cell>
          <cell r="E515">
            <v>262</v>
          </cell>
        </row>
        <row r="516">
          <cell r="A516" t="str">
            <v>113704</v>
          </cell>
          <cell r="B516" t="str">
            <v>COLLA LIQUIDA 125ml</v>
          </cell>
          <cell r="C516" t="str">
            <v>CG</v>
          </cell>
          <cell r="D516" t="str">
            <v>1617</v>
          </cell>
          <cell r="E516">
            <v>262</v>
          </cell>
        </row>
        <row r="517">
          <cell r="A517" t="str">
            <v>113705</v>
          </cell>
          <cell r="B517" t="str">
            <v>COLLA LIQUIDA COCCOINA C/SPUGNETTA</v>
          </cell>
          <cell r="C517" t="str">
            <v>CG</v>
          </cell>
          <cell r="D517" t="str">
            <v>1617</v>
          </cell>
          <cell r="E517">
            <v>262</v>
          </cell>
        </row>
        <row r="518">
          <cell r="A518" t="str">
            <v>113707</v>
          </cell>
          <cell r="B518" t="str">
            <v>COLLA LIQUIDA UHU PEN 50ml - 1pz</v>
          </cell>
          <cell r="C518" t="str">
            <v>CG</v>
          </cell>
          <cell r="D518" t="str">
            <v>1617</v>
          </cell>
          <cell r="E518">
            <v>262</v>
          </cell>
        </row>
        <row r="519">
          <cell r="A519" t="str">
            <v>113711</v>
          </cell>
          <cell r="B519" t="str">
            <v>COLLA LIQUIDA UHU PEN 50ml - 20pz</v>
          </cell>
          <cell r="C519" t="str">
            <v>CG</v>
          </cell>
          <cell r="D519" t="str">
            <v>1617</v>
          </cell>
          <cell r="E519">
            <v>262</v>
          </cell>
        </row>
        <row r="520">
          <cell r="A520" t="str">
            <v>113815</v>
          </cell>
          <cell r="B520" t="str">
            <v>COLLA SPRAY 400 ml</v>
          </cell>
          <cell r="C520" t="str">
            <v>CG</v>
          </cell>
          <cell r="D520" t="str">
            <v>1617</v>
          </cell>
          <cell r="E520">
            <v>266</v>
          </cell>
        </row>
        <row r="521">
          <cell r="A521" t="str">
            <v>113902</v>
          </cell>
          <cell r="B521" t="str">
            <v>COLLA IN POLVERE barattolo 500g</v>
          </cell>
          <cell r="C521" t="str">
            <v>CG</v>
          </cell>
          <cell r="D521" t="str">
            <v>1617</v>
          </cell>
          <cell r="E521">
            <v>266</v>
          </cell>
        </row>
        <row r="522">
          <cell r="A522" t="str">
            <v>114203</v>
          </cell>
          <cell r="B522" t="str">
            <v>COLLA STICK BORGIONE 20g - 9pz</v>
          </cell>
          <cell r="C522" t="str">
            <v>CG</v>
          </cell>
          <cell r="D522" t="str">
            <v>1617</v>
          </cell>
          <cell r="E522">
            <v>263</v>
          </cell>
        </row>
        <row r="523">
          <cell r="A523" t="str">
            <v>114204</v>
          </cell>
          <cell r="B523" t="str">
            <v>COLLA STICK BORGIONE 40g - 8pz</v>
          </cell>
          <cell r="C523" t="str">
            <v>CG</v>
          </cell>
          <cell r="D523" t="str">
            <v>1617</v>
          </cell>
          <cell r="E523">
            <v>263</v>
          </cell>
        </row>
        <row r="524">
          <cell r="A524" t="str">
            <v>114205</v>
          </cell>
          <cell r="B524" t="str">
            <v>COLLA STICK BORGIONE 100g - 1pz</v>
          </cell>
          <cell r="C524" t="str">
            <v>CG</v>
          </cell>
          <cell r="D524" t="str">
            <v>1617</v>
          </cell>
          <cell r="E524">
            <v>263</v>
          </cell>
        </row>
        <row r="525">
          <cell r="A525" t="str">
            <v>114206</v>
          </cell>
          <cell r="B525" t="str">
            <v>COLLA UHU STIC 8,2g - 24pz</v>
          </cell>
          <cell r="C525" t="str">
            <v>CG</v>
          </cell>
          <cell r="D525" t="str">
            <v>1617</v>
          </cell>
          <cell r="E525">
            <v>263</v>
          </cell>
        </row>
        <row r="526">
          <cell r="A526" t="str">
            <v>114207</v>
          </cell>
          <cell r="B526" t="str">
            <v>COLLA UHU STIC 21g - 1pz</v>
          </cell>
          <cell r="C526" t="str">
            <v>CG</v>
          </cell>
          <cell r="D526" t="str">
            <v>1617</v>
          </cell>
          <cell r="E526">
            <v>263</v>
          </cell>
        </row>
        <row r="527">
          <cell r="A527" t="str">
            <v>114208</v>
          </cell>
          <cell r="B527" t="str">
            <v>COLLA STICK BORGIONE 10g - 24pz</v>
          </cell>
          <cell r="C527" t="str">
            <v>CG</v>
          </cell>
          <cell r="D527" t="str">
            <v>1617</v>
          </cell>
          <cell r="E527">
            <v>263</v>
          </cell>
        </row>
        <row r="528">
          <cell r="A528" t="str">
            <v>114209</v>
          </cell>
          <cell r="B528" t="str">
            <v>COLLA UHU STIC 40g - 1pz</v>
          </cell>
          <cell r="C528" t="str">
            <v>CG</v>
          </cell>
          <cell r="D528" t="str">
            <v>1617</v>
          </cell>
          <cell r="E528">
            <v>263</v>
          </cell>
        </row>
        <row r="529">
          <cell r="A529" t="str">
            <v>114211</v>
          </cell>
          <cell r="B529" t="str">
            <v>COLLA UHU STIC 21g - 12pz</v>
          </cell>
          <cell r="C529" t="str">
            <v>CG</v>
          </cell>
          <cell r="D529" t="str">
            <v>1617</v>
          </cell>
          <cell r="E529">
            <v>263</v>
          </cell>
        </row>
        <row r="530">
          <cell r="A530" t="str">
            <v>114212</v>
          </cell>
          <cell r="B530" t="str">
            <v>COLLA UHU STIC 40g - 12pz</v>
          </cell>
          <cell r="C530" t="str">
            <v>CG</v>
          </cell>
          <cell r="D530" t="str">
            <v>1617</v>
          </cell>
          <cell r="E530">
            <v>263</v>
          </cell>
        </row>
        <row r="531">
          <cell r="A531" t="str">
            <v>114215</v>
          </cell>
          <cell r="B531" t="str">
            <v>COLLA STICK BORGIONE 20g - 1pz</v>
          </cell>
          <cell r="C531" t="str">
            <v>CG</v>
          </cell>
          <cell r="D531" t="str">
            <v>1617</v>
          </cell>
          <cell r="E531">
            <v>263</v>
          </cell>
        </row>
        <row r="532">
          <cell r="A532" t="str">
            <v>114216</v>
          </cell>
          <cell r="B532" t="str">
            <v>COLLA STICK BORGIONE 40g - 1pz</v>
          </cell>
          <cell r="C532" t="str">
            <v>CG</v>
          </cell>
          <cell r="D532" t="str">
            <v>1617</v>
          </cell>
          <cell r="E532">
            <v>263</v>
          </cell>
        </row>
        <row r="533">
          <cell r="A533" t="str">
            <v>114217</v>
          </cell>
          <cell r="B533" t="str">
            <v>COLLA STICK BORGIONE 10g - 3 pz</v>
          </cell>
          <cell r="C533" t="str">
            <v>CG</v>
          </cell>
          <cell r="D533" t="str">
            <v>1617</v>
          </cell>
          <cell r="E533">
            <v>263</v>
          </cell>
        </row>
        <row r="534">
          <cell r="A534" t="str">
            <v>114218</v>
          </cell>
          <cell r="B534" t="str">
            <v>COLLA UHU STIC 8,2g - 3 pz</v>
          </cell>
          <cell r="C534" t="str">
            <v>CG</v>
          </cell>
          <cell r="D534" t="str">
            <v>1617</v>
          </cell>
          <cell r="E534">
            <v>263</v>
          </cell>
        </row>
        <row r="535">
          <cell r="A535" t="str">
            <v>114219</v>
          </cell>
          <cell r="B535" t="str">
            <v>PRITT STICK MAGIC</v>
          </cell>
          <cell r="C535" t="str">
            <v>CG</v>
          </cell>
          <cell r="D535" t="str">
            <v>1617</v>
          </cell>
          <cell r="E535">
            <v>263</v>
          </cell>
        </row>
        <row r="536">
          <cell r="A536" t="str">
            <v>114220</v>
          </cell>
          <cell r="B536" t="str">
            <v>COLLA STICK PRITT 11g - 3 pz</v>
          </cell>
          <cell r="C536" t="str">
            <v>CG</v>
          </cell>
          <cell r="D536" t="str">
            <v>1617</v>
          </cell>
          <cell r="E536">
            <v>263</v>
          </cell>
        </row>
        <row r="537">
          <cell r="A537" t="str">
            <v>114221</v>
          </cell>
          <cell r="B537" t="str">
            <v>COLLA STICK PRITT 22g - 1pz</v>
          </cell>
          <cell r="C537" t="str">
            <v>CG</v>
          </cell>
          <cell r="D537" t="str">
            <v>1617</v>
          </cell>
          <cell r="E537">
            <v>263</v>
          </cell>
        </row>
        <row r="538">
          <cell r="A538" t="str">
            <v>114222</v>
          </cell>
          <cell r="B538" t="str">
            <v>COLLA STICK PRITT 43g - 1pz</v>
          </cell>
          <cell r="C538" t="str">
            <v>CG</v>
          </cell>
          <cell r="D538" t="str">
            <v>1617</v>
          </cell>
          <cell r="E538">
            <v>263</v>
          </cell>
        </row>
        <row r="539">
          <cell r="A539" t="str">
            <v>114223</v>
          </cell>
          <cell r="B539" t="str">
            <v>COLLA PRITT POWER STICK 19,5g</v>
          </cell>
          <cell r="C539" t="str">
            <v>CG</v>
          </cell>
          <cell r="D539" t="str">
            <v>1617</v>
          </cell>
          <cell r="E539">
            <v>265</v>
          </cell>
        </row>
        <row r="540">
          <cell r="A540" t="str">
            <v>114225</v>
          </cell>
          <cell r="B540" t="str">
            <v>COLLA STICK PRITT 11g - 25pz</v>
          </cell>
          <cell r="C540" t="str">
            <v>CG</v>
          </cell>
          <cell r="D540" t="str">
            <v>1617</v>
          </cell>
          <cell r="E540">
            <v>263</v>
          </cell>
        </row>
        <row r="541">
          <cell r="A541" t="str">
            <v>114226</v>
          </cell>
          <cell r="B541" t="str">
            <v>COLLA STICK PRITT 22g - 12pz</v>
          </cell>
          <cell r="C541" t="str">
            <v>CG</v>
          </cell>
          <cell r="D541" t="str">
            <v>1617</v>
          </cell>
          <cell r="E541">
            <v>263</v>
          </cell>
        </row>
        <row r="542">
          <cell r="A542" t="str">
            <v>114227</v>
          </cell>
          <cell r="B542" t="str">
            <v>COLLA STICK PRITT 43g - 10pz</v>
          </cell>
          <cell r="C542" t="str">
            <v>CG</v>
          </cell>
          <cell r="D542" t="str">
            <v>1617</v>
          </cell>
          <cell r="E542">
            <v>263</v>
          </cell>
        </row>
        <row r="543">
          <cell r="A543" t="str">
            <v>114251</v>
          </cell>
          <cell r="B543" t="str">
            <v>SCOTCH COLLA STICK 8g - 30pz</v>
          </cell>
          <cell r="C543" t="str">
            <v>CG</v>
          </cell>
          <cell r="D543" t="str">
            <v>1617</v>
          </cell>
          <cell r="E543">
            <v>263</v>
          </cell>
        </row>
        <row r="544">
          <cell r="A544" t="str">
            <v>114253</v>
          </cell>
          <cell r="B544" t="str">
            <v>SCOTCH COLLA STICK 21g - 20pz</v>
          </cell>
          <cell r="C544" t="str">
            <v>CG</v>
          </cell>
          <cell r="D544" t="str">
            <v>1617</v>
          </cell>
          <cell r="E544">
            <v>263</v>
          </cell>
        </row>
        <row r="545">
          <cell r="A545" t="str">
            <v>114254</v>
          </cell>
          <cell r="B545" t="str">
            <v>SCOTCH COLLA STICK 40g - 1pz</v>
          </cell>
          <cell r="C545" t="str">
            <v>CG</v>
          </cell>
          <cell r="D545" t="str">
            <v>1617</v>
          </cell>
          <cell r="E545">
            <v>263</v>
          </cell>
        </row>
        <row r="546">
          <cell r="A546" t="str">
            <v>114255</v>
          </cell>
          <cell r="B546" t="str">
            <v>SCOTCH COLLA STICK 40g - 12pz</v>
          </cell>
          <cell r="C546" t="str">
            <v>CG</v>
          </cell>
          <cell r="D546" t="str">
            <v>1617</v>
          </cell>
          <cell r="E546">
            <v>263</v>
          </cell>
        </row>
        <row r="547">
          <cell r="A547" t="str">
            <v>114257</v>
          </cell>
          <cell r="B547" t="str">
            <v>SCOTCH COLLA STICK 8g - 5 pz</v>
          </cell>
          <cell r="C547" t="str">
            <v>CG</v>
          </cell>
          <cell r="D547" t="str">
            <v>1617</v>
          </cell>
          <cell r="E547">
            <v>263</v>
          </cell>
        </row>
        <row r="548">
          <cell r="A548" t="str">
            <v>114258</v>
          </cell>
          <cell r="B548" t="str">
            <v>SCOTCH COLLA STICK 21g - 5 pz</v>
          </cell>
          <cell r="C548" t="str">
            <v>CG</v>
          </cell>
          <cell r="D548" t="str">
            <v>1617</v>
          </cell>
          <cell r="E548">
            <v>263</v>
          </cell>
        </row>
        <row r="549">
          <cell r="A549" t="str">
            <v>114302</v>
          </cell>
          <cell r="B549" t="str">
            <v>COLLA VINILIK GIOTTO 250g</v>
          </cell>
          <cell r="C549" t="str">
            <v>CG</v>
          </cell>
          <cell r="D549" t="str">
            <v>1617</v>
          </cell>
          <cell r="E549">
            <v>264</v>
          </cell>
        </row>
        <row r="550">
          <cell r="A550" t="str">
            <v>114303</v>
          </cell>
          <cell r="B550" t="str">
            <v>COLLA VINILIK GIOTTO 1Kg</v>
          </cell>
          <cell r="C550" t="str">
            <v>CG</v>
          </cell>
          <cell r="D550" t="str">
            <v>1617</v>
          </cell>
          <cell r="E550">
            <v>264</v>
          </cell>
        </row>
        <row r="551">
          <cell r="A551" t="str">
            <v>114311</v>
          </cell>
          <cell r="B551" t="str">
            <v>COLLA STICK GIOTTO 20g - 1pz</v>
          </cell>
          <cell r="C551" t="str">
            <v>CG</v>
          </cell>
          <cell r="D551" t="str">
            <v>1617</v>
          </cell>
          <cell r="E551">
            <v>263</v>
          </cell>
        </row>
        <row r="552">
          <cell r="A552" t="str">
            <v>114312</v>
          </cell>
          <cell r="B552" t="str">
            <v>COLLA STICK GIOTTO 40g - 1pz</v>
          </cell>
          <cell r="C552" t="str">
            <v>CG</v>
          </cell>
          <cell r="D552" t="str">
            <v>1617</v>
          </cell>
          <cell r="E552">
            <v>263</v>
          </cell>
        </row>
        <row r="553">
          <cell r="A553" t="str">
            <v>114313</v>
          </cell>
          <cell r="B553" t="str">
            <v>COLLA STICK GIOTTO 20g - 20pz</v>
          </cell>
          <cell r="C553" t="str">
            <v>CG</v>
          </cell>
          <cell r="D553" t="str">
            <v>1617</v>
          </cell>
          <cell r="E553">
            <v>263</v>
          </cell>
        </row>
        <row r="554">
          <cell r="A554" t="str">
            <v>114314</v>
          </cell>
          <cell r="B554" t="str">
            <v>COLLA STICK GIOTTO 40g - 12pz</v>
          </cell>
          <cell r="C554" t="str">
            <v>CG</v>
          </cell>
          <cell r="D554" t="str">
            <v>1617</v>
          </cell>
          <cell r="E554">
            <v>263</v>
          </cell>
        </row>
        <row r="555">
          <cell r="A555" t="str">
            <v>114401</v>
          </cell>
          <cell r="B555" t="str">
            <v>GOMMA ADESIVA REMOVIBILE 50g 80pz</v>
          </cell>
          <cell r="C555" t="str">
            <v>CG</v>
          </cell>
          <cell r="D555" t="str">
            <v>1617</v>
          </cell>
          <cell r="E555">
            <v>267</v>
          </cell>
        </row>
        <row r="556">
          <cell r="A556" t="str">
            <v>114402</v>
          </cell>
          <cell r="B556" t="str">
            <v>GOMMA ADESIVA REMOVIBILE SUPERTACK</v>
          </cell>
          <cell r="C556" t="str">
            <v>CG</v>
          </cell>
          <cell r="D556" t="str">
            <v>1617</v>
          </cell>
          <cell r="E556">
            <v>267</v>
          </cell>
        </row>
        <row r="557">
          <cell r="A557" t="str">
            <v>114404</v>
          </cell>
          <cell r="B557" t="str">
            <v>GOMMA ADESIVA REMOVIB.FORTE 32pz</v>
          </cell>
          <cell r="C557" t="str">
            <v>CG</v>
          </cell>
          <cell r="D557" t="str">
            <v>1617</v>
          </cell>
          <cell r="E557">
            <v>267</v>
          </cell>
        </row>
        <row r="558">
          <cell r="A558" t="str">
            <v>114405</v>
          </cell>
          <cell r="B558" t="str">
            <v>GOMMA ADESIVA REMOVIBILE 50g 95pz</v>
          </cell>
          <cell r="C558" t="str">
            <v>CG</v>
          </cell>
          <cell r="D558" t="str">
            <v>1617</v>
          </cell>
          <cell r="E558">
            <v>267</v>
          </cell>
        </row>
        <row r="559">
          <cell r="A559" t="str">
            <v>114406</v>
          </cell>
          <cell r="B559" t="str">
            <v>GOMMA ADESIVA REMOV.TRASPARENTE 56p</v>
          </cell>
          <cell r="C559" t="str">
            <v>CG</v>
          </cell>
          <cell r="D559" t="str">
            <v>1617</v>
          </cell>
          <cell r="E559">
            <v>267</v>
          </cell>
        </row>
        <row r="560">
          <cell r="A560" t="str">
            <v>114501</v>
          </cell>
          <cell r="B560" t="str">
            <v>COLLA PER POLISTIROLO/STOFFA 200ml</v>
          </cell>
          <cell r="C560" t="str">
            <v>CG</v>
          </cell>
          <cell r="D560" t="str">
            <v>1617</v>
          </cell>
          <cell r="E560">
            <v>180</v>
          </cell>
        </row>
        <row r="561">
          <cell r="A561" t="str">
            <v>114700</v>
          </cell>
          <cell r="B561" t="str">
            <v>COLLA PER PROTEZIONI IN EVA Kg 0,25</v>
          </cell>
          <cell r="C561" t="str">
            <v>CG</v>
          </cell>
          <cell r="D561" t="str">
            <v>1617</v>
          </cell>
          <cell r="E561">
            <v>1014</v>
          </cell>
        </row>
        <row r="562">
          <cell r="A562" t="str">
            <v>114701</v>
          </cell>
          <cell r="B562" t="str">
            <v>COLLA PATTEX 50g</v>
          </cell>
          <cell r="C562" t="str">
            <v>CG</v>
          </cell>
          <cell r="D562" t="str">
            <v>1617</v>
          </cell>
          <cell r="E562">
            <v>265</v>
          </cell>
        </row>
        <row r="563">
          <cell r="A563" t="str">
            <v>114702</v>
          </cell>
          <cell r="B563" t="str">
            <v>COLLA SUPER ATTAK 4g</v>
          </cell>
          <cell r="C563" t="str">
            <v>CG</v>
          </cell>
          <cell r="D563" t="str">
            <v>1617</v>
          </cell>
          <cell r="E563">
            <v>265</v>
          </cell>
        </row>
        <row r="564">
          <cell r="A564" t="str">
            <v>114704</v>
          </cell>
          <cell r="B564" t="str">
            <v>COLLA MILLECHIODI 250g</v>
          </cell>
          <cell r="C564" t="str">
            <v>CG</v>
          </cell>
          <cell r="D564" t="str">
            <v>1617</v>
          </cell>
          <cell r="E564">
            <v>265</v>
          </cell>
        </row>
        <row r="565">
          <cell r="A565" t="str">
            <v>1149</v>
          </cell>
          <cell r="B565" t="str">
            <v>BOSTIK SUPER CHIARO 125g</v>
          </cell>
          <cell r="C565" t="str">
            <v>CG</v>
          </cell>
          <cell r="D565" t="str">
            <v>1617</v>
          </cell>
          <cell r="E565">
            <v>265</v>
          </cell>
        </row>
        <row r="566">
          <cell r="A566" t="str">
            <v>115025</v>
          </cell>
          <cell r="B566" t="str">
            <v>COLLA A NASTRO UHU 8,5m</v>
          </cell>
          <cell r="C566" t="str">
            <v>CG</v>
          </cell>
          <cell r="D566" t="str">
            <v>1617</v>
          </cell>
          <cell r="E566">
            <v>265</v>
          </cell>
        </row>
        <row r="567">
          <cell r="A567" t="str">
            <v>115511</v>
          </cell>
          <cell r="B567" t="str">
            <v>NASTRO ADESIVO TRAS.1,5h 10m - 10pz</v>
          </cell>
          <cell r="C567" t="str">
            <v>CG</v>
          </cell>
          <cell r="D567" t="str">
            <v>1617</v>
          </cell>
          <cell r="E567">
            <v>268</v>
          </cell>
        </row>
        <row r="568">
          <cell r="A568" t="str">
            <v>115512</v>
          </cell>
          <cell r="B568" t="str">
            <v>CHIOCCIOLA NAS.ADES.TRAS. 10m 5pz</v>
          </cell>
          <cell r="C568" t="str">
            <v>CG</v>
          </cell>
          <cell r="D568" t="str">
            <v>1617</v>
          </cell>
          <cell r="E568">
            <v>269</v>
          </cell>
        </row>
        <row r="569">
          <cell r="A569" t="str">
            <v>115514</v>
          </cell>
          <cell r="B569" t="str">
            <v>CHIOCCIOLA NAS.INVISIBILE 7,5m 1pz</v>
          </cell>
          <cell r="C569" t="str">
            <v>CG</v>
          </cell>
          <cell r="D569" t="str">
            <v>1617</v>
          </cell>
          <cell r="E569">
            <v>268</v>
          </cell>
        </row>
        <row r="570">
          <cell r="A570" t="str">
            <v>115515</v>
          </cell>
          <cell r="B570" t="str">
            <v>CHIOCCIOLA NAS.BIADESIVO 6,3m 1pz</v>
          </cell>
          <cell r="C570" t="str">
            <v>CG</v>
          </cell>
          <cell r="D570" t="str">
            <v>1617</v>
          </cell>
          <cell r="E570">
            <v>268</v>
          </cell>
        </row>
        <row r="571">
          <cell r="A571" t="str">
            <v>115521</v>
          </cell>
          <cell r="B571" t="str">
            <v>NASTRO ADESIVO TRAS.1,5h 33m - 10pz</v>
          </cell>
          <cell r="C571" t="str">
            <v>CG</v>
          </cell>
          <cell r="D571" t="str">
            <v>1617</v>
          </cell>
          <cell r="E571">
            <v>268</v>
          </cell>
        </row>
        <row r="572">
          <cell r="A572" t="str">
            <v>115611</v>
          </cell>
          <cell r="B572" t="str">
            <v>NASTRO ADESIVO TRAS.1,5h 66m - 10pz</v>
          </cell>
          <cell r="C572" t="str">
            <v>CG</v>
          </cell>
          <cell r="D572" t="str">
            <v>1617</v>
          </cell>
          <cell r="E572">
            <v>268</v>
          </cell>
        </row>
        <row r="573">
          <cell r="A573" t="str">
            <v>115612</v>
          </cell>
          <cell r="B573" t="str">
            <v>NASTRO ADESIVO TRASP.2,5h 66m - 6pz</v>
          </cell>
          <cell r="C573" t="str">
            <v>CG</v>
          </cell>
          <cell r="D573" t="str">
            <v>1617</v>
          </cell>
          <cell r="E573">
            <v>268</v>
          </cell>
        </row>
        <row r="574">
          <cell r="A574" t="str">
            <v>115613</v>
          </cell>
          <cell r="B574" t="str">
            <v>NASTRO ADESIVO TRAS.1,9h 33m - 8pz</v>
          </cell>
          <cell r="C574" t="str">
            <v>CG</v>
          </cell>
          <cell r="D574" t="str">
            <v>1617</v>
          </cell>
          <cell r="E574">
            <v>268</v>
          </cell>
        </row>
        <row r="575">
          <cell r="A575" t="str">
            <v>115614</v>
          </cell>
          <cell r="B575" t="str">
            <v>NASTRO ADESIVO TRAS.1,9h 66m - 8pz</v>
          </cell>
          <cell r="C575" t="str">
            <v>CG</v>
          </cell>
          <cell r="D575" t="str">
            <v>1617</v>
          </cell>
          <cell r="E575">
            <v>268</v>
          </cell>
        </row>
        <row r="576">
          <cell r="A576" t="str">
            <v>115615</v>
          </cell>
          <cell r="B576" t="str">
            <v>NASTRO ADESIVO TRASP.5h 66m - 6pz</v>
          </cell>
          <cell r="C576" t="str">
            <v>CG</v>
          </cell>
          <cell r="D576" t="str">
            <v>1617</v>
          </cell>
          <cell r="E576">
            <v>268</v>
          </cell>
        </row>
        <row r="577">
          <cell r="A577" t="str">
            <v>115620</v>
          </cell>
          <cell r="B577" t="str">
            <v>NASTRO ADESIVO IN CARTA SCOTCH 1,8h</v>
          </cell>
          <cell r="C577" t="str">
            <v>CG</v>
          </cell>
          <cell r="D577" t="str">
            <v>1617</v>
          </cell>
          <cell r="E577">
            <v>268</v>
          </cell>
        </row>
        <row r="578">
          <cell r="A578" t="str">
            <v>115621</v>
          </cell>
          <cell r="B578" t="str">
            <v>SCOTCH TRASPARENTE 3M 1,5h 66m 10pz</v>
          </cell>
          <cell r="C578" t="str">
            <v>CG</v>
          </cell>
          <cell r="D578" t="str">
            <v>1617</v>
          </cell>
          <cell r="E578">
            <v>268</v>
          </cell>
        </row>
        <row r="579">
          <cell r="A579" t="str">
            <v>115622</v>
          </cell>
          <cell r="B579" t="str">
            <v>SCOTCH TRASPARENTE 3M 1,9h 66m 8pz</v>
          </cell>
          <cell r="C579" t="str">
            <v>CG</v>
          </cell>
          <cell r="D579" t="str">
            <v>1617</v>
          </cell>
          <cell r="E579">
            <v>268</v>
          </cell>
        </row>
        <row r="580">
          <cell r="A580" t="str">
            <v>115624</v>
          </cell>
          <cell r="B580" t="str">
            <v>NASTRO ADESIVO IN CARTA SCOTCH 2,4h</v>
          </cell>
          <cell r="C580" t="str">
            <v>CG</v>
          </cell>
          <cell r="D580" t="str">
            <v>1617</v>
          </cell>
          <cell r="E580">
            <v>268</v>
          </cell>
        </row>
        <row r="581">
          <cell r="A581" t="str">
            <v>115625</v>
          </cell>
          <cell r="B581" t="str">
            <v>SCOTCH AVANA 3M 5h 66m - 6pz</v>
          </cell>
          <cell r="C581" t="str">
            <v>CG</v>
          </cell>
          <cell r="D581" t="str">
            <v>1617</v>
          </cell>
          <cell r="E581">
            <v>268</v>
          </cell>
        </row>
        <row r="582">
          <cell r="A582" t="str">
            <v>115703</v>
          </cell>
          <cell r="B582" t="str">
            <v>NASTRO ADESIVO INVIS. 1,9h 33m 8pz</v>
          </cell>
          <cell r="C582" t="str">
            <v>CG</v>
          </cell>
          <cell r="D582" t="str">
            <v>1617</v>
          </cell>
          <cell r="E582">
            <v>269</v>
          </cell>
        </row>
        <row r="583">
          <cell r="A583" t="str">
            <v>115704</v>
          </cell>
          <cell r="B583" t="str">
            <v>NASTRO ADESIVO INVIS. 1,9h 33m 1pz</v>
          </cell>
          <cell r="C583" t="str">
            <v>CG</v>
          </cell>
          <cell r="D583" t="str">
            <v>1617</v>
          </cell>
          <cell r="E583">
            <v>269</v>
          </cell>
        </row>
        <row r="584">
          <cell r="A584" t="str">
            <v>115709</v>
          </cell>
          <cell r="B584" t="str">
            <v>NASTRO ADESIVO CARTA 1,5h 50m 1pz</v>
          </cell>
          <cell r="C584" t="str">
            <v>CG</v>
          </cell>
          <cell r="D584" t="str">
            <v>1617</v>
          </cell>
          <cell r="E584">
            <v>268</v>
          </cell>
        </row>
        <row r="585">
          <cell r="A585" t="str">
            <v>115710</v>
          </cell>
          <cell r="B585" t="str">
            <v>NASTRO ADESIVO CARTA 1,9h 50m 4pz</v>
          </cell>
          <cell r="C585" t="str">
            <v>CG</v>
          </cell>
          <cell r="D585" t="str">
            <v>1617</v>
          </cell>
          <cell r="E585">
            <v>268</v>
          </cell>
        </row>
        <row r="586">
          <cell r="A586" t="str">
            <v>115711</v>
          </cell>
          <cell r="B586" t="str">
            <v>NASTRO ADESIVO CARTA 1,9h 50m 1pz</v>
          </cell>
          <cell r="C586" t="str">
            <v>CG</v>
          </cell>
          <cell r="D586" t="str">
            <v>1617</v>
          </cell>
          <cell r="E586">
            <v>268</v>
          </cell>
        </row>
        <row r="587">
          <cell r="A587" t="str">
            <v>116023</v>
          </cell>
          <cell r="B587" t="str">
            <v>NASTRO ADES. LUCIDO ROSSO 1,2h 66m</v>
          </cell>
          <cell r="C587" t="str">
            <v>CG</v>
          </cell>
          <cell r="D587" t="str">
            <v>1617</v>
          </cell>
          <cell r="E587">
            <v>269</v>
          </cell>
        </row>
        <row r="588">
          <cell r="A588" t="str">
            <v>116024</v>
          </cell>
          <cell r="B588" t="str">
            <v>NASTRO ADES. LUCIDO GIALLO 1,2h 66m</v>
          </cell>
          <cell r="C588" t="str">
            <v>CG</v>
          </cell>
          <cell r="D588" t="str">
            <v>1617</v>
          </cell>
          <cell r="E588">
            <v>269</v>
          </cell>
        </row>
        <row r="589">
          <cell r="A589" t="str">
            <v>116025</v>
          </cell>
          <cell r="B589" t="str">
            <v>NASTRO ADES. LUCIDO BLU 1,2h 66m</v>
          </cell>
          <cell r="C589" t="str">
            <v>CG</v>
          </cell>
          <cell r="D589" t="str">
            <v>1617</v>
          </cell>
          <cell r="E589">
            <v>269</v>
          </cell>
        </row>
        <row r="590">
          <cell r="A590" t="str">
            <v>116026</v>
          </cell>
          <cell r="B590" t="str">
            <v>NASTRO ADES. LUCIDO VERDE 1,2h 66m</v>
          </cell>
          <cell r="C590" t="str">
            <v>CG</v>
          </cell>
          <cell r="D590" t="str">
            <v>1617</v>
          </cell>
          <cell r="E590">
            <v>269</v>
          </cell>
        </row>
        <row r="591">
          <cell r="A591" t="str">
            <v>116033</v>
          </cell>
          <cell r="B591" t="str">
            <v>NASTRO ADESIVO LUCIDO ROSSO 5h 66m</v>
          </cell>
          <cell r="C591" t="str">
            <v>CG</v>
          </cell>
          <cell r="D591" t="str">
            <v>1617</v>
          </cell>
          <cell r="E591">
            <v>269</v>
          </cell>
        </row>
        <row r="592">
          <cell r="A592" t="str">
            <v>116034</v>
          </cell>
          <cell r="B592" t="str">
            <v>NASTRO ADESIVO LUCIDO GIALLO 5h 66m</v>
          </cell>
          <cell r="C592" t="str">
            <v>CG</v>
          </cell>
          <cell r="D592" t="str">
            <v>1617</v>
          </cell>
          <cell r="E592">
            <v>269</v>
          </cell>
        </row>
        <row r="593">
          <cell r="A593" t="str">
            <v>116035</v>
          </cell>
          <cell r="B593" t="str">
            <v>NASTRO ADESIVO LUCIDO BLU 5h 66m</v>
          </cell>
          <cell r="C593" t="str">
            <v>CG</v>
          </cell>
          <cell r="D593" t="str">
            <v>1617</v>
          </cell>
          <cell r="E593">
            <v>269</v>
          </cell>
        </row>
        <row r="594">
          <cell r="A594" t="str">
            <v>116036</v>
          </cell>
          <cell r="B594" t="str">
            <v>NASTRO ADESIVO LUCIDO VERDE 5h 66m</v>
          </cell>
          <cell r="C594" t="str">
            <v>CG</v>
          </cell>
          <cell r="D594" t="str">
            <v>1617</v>
          </cell>
          <cell r="E594">
            <v>269</v>
          </cell>
        </row>
        <row r="595">
          <cell r="A595" t="str">
            <v>116303</v>
          </cell>
          <cell r="B595" t="str">
            <v>NASTRO ADES. TELATO ROSSO 1,9h 4m</v>
          </cell>
          <cell r="C595" t="str">
            <v>CG</v>
          </cell>
          <cell r="D595" t="str">
            <v>1617</v>
          </cell>
          <cell r="E595">
            <v>269</v>
          </cell>
        </row>
        <row r="596">
          <cell r="A596" t="str">
            <v>116304</v>
          </cell>
          <cell r="B596" t="str">
            <v>NASTRO ADES. TELATO GIALLO 1,9h 4m</v>
          </cell>
          <cell r="C596" t="str">
            <v>CG</v>
          </cell>
          <cell r="D596" t="str">
            <v>1617</v>
          </cell>
          <cell r="E596">
            <v>269</v>
          </cell>
        </row>
        <row r="597">
          <cell r="A597" t="str">
            <v>116305</v>
          </cell>
          <cell r="B597" t="str">
            <v>NASTRO ADES. TELATO BLU 1,9h 4m</v>
          </cell>
          <cell r="C597" t="str">
            <v>CG</v>
          </cell>
          <cell r="D597" t="str">
            <v>1617</v>
          </cell>
          <cell r="E597">
            <v>269</v>
          </cell>
        </row>
        <row r="598">
          <cell r="A598" t="str">
            <v>116306</v>
          </cell>
          <cell r="B598" t="str">
            <v>NASTRO ADES. TELATO VERDE 1,9h 4m</v>
          </cell>
          <cell r="C598" t="str">
            <v>CG</v>
          </cell>
          <cell r="D598" t="str">
            <v>1617</v>
          </cell>
          <cell r="E598">
            <v>269</v>
          </cell>
        </row>
        <row r="599">
          <cell r="A599" t="str">
            <v>116308</v>
          </cell>
          <cell r="B599" t="str">
            <v>NASTRO ADES. TELATO ROSSO 3,8h 4m</v>
          </cell>
          <cell r="C599" t="str">
            <v>CG</v>
          </cell>
          <cell r="D599" t="str">
            <v>1617</v>
          </cell>
          <cell r="E599">
            <v>269</v>
          </cell>
        </row>
        <row r="600">
          <cell r="A600" t="str">
            <v>116309</v>
          </cell>
          <cell r="B600" t="str">
            <v>NASTRO ADES. TELATO GIALLO 3,8h 4m</v>
          </cell>
          <cell r="C600" t="str">
            <v>CG</v>
          </cell>
          <cell r="D600" t="str">
            <v>1617</v>
          </cell>
          <cell r="E600">
            <v>269</v>
          </cell>
        </row>
        <row r="601">
          <cell r="A601" t="str">
            <v>116310</v>
          </cell>
          <cell r="B601" t="str">
            <v>NASTRO ADES. TELATO BIANCO 3,8h 4m</v>
          </cell>
          <cell r="C601" t="str">
            <v>CG</v>
          </cell>
          <cell r="D601" t="str">
            <v>1617</v>
          </cell>
          <cell r="E601">
            <v>269</v>
          </cell>
        </row>
        <row r="602">
          <cell r="A602" t="str">
            <v>116312</v>
          </cell>
          <cell r="B602" t="str">
            <v>NASTRO ADES. TELATO BLU 3,8h 4m</v>
          </cell>
          <cell r="C602" t="str">
            <v>CG</v>
          </cell>
          <cell r="D602" t="str">
            <v>1617</v>
          </cell>
          <cell r="E602">
            <v>269</v>
          </cell>
        </row>
        <row r="603">
          <cell r="A603" t="str">
            <v>116317</v>
          </cell>
          <cell r="B603" t="str">
            <v>NASTRO ADES. TELATO VERDE 3,8h 4m</v>
          </cell>
          <cell r="C603" t="str">
            <v>CG</v>
          </cell>
          <cell r="D603" t="str">
            <v>1617</v>
          </cell>
          <cell r="E603">
            <v>269</v>
          </cell>
        </row>
        <row r="604">
          <cell r="A604" t="str">
            <v>116501</v>
          </cell>
          <cell r="B604" t="str">
            <v>NASTRO ADESIVO AVANA m66x5cm - 1pz</v>
          </cell>
          <cell r="C604" t="str">
            <v>CG</v>
          </cell>
          <cell r="D604" t="str">
            <v>1617</v>
          </cell>
          <cell r="E604">
            <v>268</v>
          </cell>
        </row>
        <row r="605">
          <cell r="A605" t="str">
            <v>116502</v>
          </cell>
          <cell r="B605" t="str">
            <v>NASTRO ADESIVO AVANA m66x5cm - 6pz</v>
          </cell>
          <cell r="C605" t="str">
            <v>CG</v>
          </cell>
          <cell r="D605" t="str">
            <v>1617</v>
          </cell>
          <cell r="E605">
            <v>268</v>
          </cell>
        </row>
        <row r="606">
          <cell r="A606" t="str">
            <v>116503</v>
          </cell>
          <cell r="B606" t="str">
            <v>NASTRO ADESIVO CARTA 5h 50m 1pz</v>
          </cell>
          <cell r="C606" t="str">
            <v>CG</v>
          </cell>
          <cell r="D606" t="str">
            <v>1617</v>
          </cell>
          <cell r="E606">
            <v>268</v>
          </cell>
        </row>
        <row r="607">
          <cell r="A607" t="str">
            <v>116504</v>
          </cell>
          <cell r="B607" t="str">
            <v>NASTRO ADESIVO CARTA 5h 50m 4pz</v>
          </cell>
          <cell r="C607" t="str">
            <v>CG</v>
          </cell>
          <cell r="D607" t="str">
            <v>1617</v>
          </cell>
          <cell r="E607">
            <v>268</v>
          </cell>
        </row>
        <row r="608">
          <cell r="A608" t="str">
            <v>116505</v>
          </cell>
          <cell r="B608" t="str">
            <v>NASTRO ADESIVO CARTA 2,5h 50m 1pz</v>
          </cell>
          <cell r="C608" t="str">
            <v>CG</v>
          </cell>
          <cell r="D608" t="str">
            <v>1617</v>
          </cell>
          <cell r="E608">
            <v>268</v>
          </cell>
        </row>
        <row r="609">
          <cell r="A609" t="str">
            <v>116506</v>
          </cell>
          <cell r="B609" t="str">
            <v>NASTRO ADESIVO CARTA 2,5h 50m 4pz</v>
          </cell>
          <cell r="C609" t="str">
            <v>CG</v>
          </cell>
          <cell r="D609" t="str">
            <v>1617</v>
          </cell>
          <cell r="E609">
            <v>268</v>
          </cell>
        </row>
        <row r="610">
          <cell r="A610" t="str">
            <v>116801</v>
          </cell>
          <cell r="B610" t="str">
            <v>CARTA BIANCA MAGNETICA cm21x29,7 5f</v>
          </cell>
          <cell r="C610" t="str">
            <v>CG</v>
          </cell>
          <cell r="D610" t="str">
            <v>1617</v>
          </cell>
          <cell r="E610">
            <v>39</v>
          </cell>
        </row>
        <row r="611">
          <cell r="A611" t="str">
            <v>116802</v>
          </cell>
          <cell r="B611" t="str">
            <v>DISCHETTI MAGNETICI diam 2 cm 80 pz</v>
          </cell>
          <cell r="C611" t="str">
            <v>CG</v>
          </cell>
          <cell r="D611" t="str">
            <v>1617</v>
          </cell>
          <cell r="E611">
            <v>283</v>
          </cell>
        </row>
        <row r="612">
          <cell r="A612" t="str">
            <v>116803</v>
          </cell>
          <cell r="B612" t="str">
            <v>MAGNETI AUTOADESIVI</v>
          </cell>
          <cell r="C612" t="str">
            <v>CG</v>
          </cell>
          <cell r="D612" t="str">
            <v>1617</v>
          </cell>
          <cell r="E612">
            <v>283</v>
          </cell>
        </row>
        <row r="613">
          <cell r="A613" t="str">
            <v>116804</v>
          </cell>
          <cell r="B613" t="str">
            <v>NASTRO ADESIVO MAGNETICO</v>
          </cell>
          <cell r="C613" t="str">
            <v>CG</v>
          </cell>
          <cell r="D613" t="str">
            <v>1617</v>
          </cell>
          <cell r="E613">
            <v>269</v>
          </cell>
        </row>
        <row r="614">
          <cell r="A614" t="str">
            <v>116806</v>
          </cell>
          <cell r="B614" t="str">
            <v>FOGLI MAGNETICI 21x29,7cm - 4fogli</v>
          </cell>
          <cell r="C614" t="str">
            <v>CG</v>
          </cell>
          <cell r="D614" t="str">
            <v>1617</v>
          </cell>
          <cell r="E614">
            <v>39</v>
          </cell>
        </row>
        <row r="615">
          <cell r="A615" t="str">
            <v>116808</v>
          </cell>
          <cell r="B615" t="str">
            <v>FOGLI MAGNETICI 21x29,7cm  7ff/7col</v>
          </cell>
          <cell r="C615" t="str">
            <v>CG</v>
          </cell>
          <cell r="D615" t="str">
            <v>1617</v>
          </cell>
          <cell r="E615">
            <v>39</v>
          </cell>
        </row>
        <row r="616">
          <cell r="A616" t="str">
            <v>116810</v>
          </cell>
          <cell r="B616" t="str">
            <v>FOGLI MAGNETICI CON FUSTELLE</v>
          </cell>
          <cell r="C616" t="str">
            <v>CG</v>
          </cell>
          <cell r="D616" t="str">
            <v>1617</v>
          </cell>
          <cell r="E616">
            <v>55</v>
          </cell>
        </row>
        <row r="617">
          <cell r="A617" t="str">
            <v>116811</v>
          </cell>
          <cell r="B617" t="str">
            <v>MAGNETI AUTOADESIVI IN ROTOLO</v>
          </cell>
          <cell r="C617" t="str">
            <v>CG</v>
          </cell>
          <cell r="D617" t="str">
            <v>1617</v>
          </cell>
          <cell r="E617">
            <v>283</v>
          </cell>
        </row>
        <row r="618">
          <cell r="A618" t="str">
            <v>116812</v>
          </cell>
          <cell r="B618" t="str">
            <v>QUADRATINI MAGNETICI AUTOADESIVI</v>
          </cell>
          <cell r="C618" t="str">
            <v>CG</v>
          </cell>
          <cell r="D618" t="str">
            <v>1617</v>
          </cell>
          <cell r="E618">
            <v>283</v>
          </cell>
        </row>
        <row r="619">
          <cell r="A619" t="str">
            <v>1169</v>
          </cell>
          <cell r="B619" t="str">
            <v>NASTRO BIADESIVO TRASP.1,5h 10m 1pz</v>
          </cell>
          <cell r="C619" t="str">
            <v>CG</v>
          </cell>
          <cell r="D619" t="str">
            <v>1617</v>
          </cell>
          <cell r="E619">
            <v>268</v>
          </cell>
        </row>
        <row r="620">
          <cell r="A620" t="str">
            <v>116901</v>
          </cell>
          <cell r="B620" t="str">
            <v>NASTRO BIADESIVO TRASP.0,6h 10m 1pz</v>
          </cell>
          <cell r="C620" t="str">
            <v>CG</v>
          </cell>
          <cell r="D620" t="str">
            <v>1617</v>
          </cell>
          <cell r="E620">
            <v>268</v>
          </cell>
        </row>
        <row r="621">
          <cell r="A621" t="str">
            <v>116902</v>
          </cell>
          <cell r="B621" t="str">
            <v>NASTRO BIADESIVO TRASP. 5h 15m 1pz</v>
          </cell>
          <cell r="C621" t="str">
            <v>CG</v>
          </cell>
          <cell r="D621" t="str">
            <v>1617</v>
          </cell>
          <cell r="E621">
            <v>268</v>
          </cell>
        </row>
        <row r="622">
          <cell r="A622" t="str">
            <v>116904</v>
          </cell>
          <cell r="B622" t="str">
            <v>NASTRO BIADESIVO TRASP.2,5h 50m 1pz</v>
          </cell>
          <cell r="C622" t="str">
            <v>CG</v>
          </cell>
          <cell r="D622" t="str">
            <v>1617</v>
          </cell>
          <cell r="E622">
            <v>268</v>
          </cell>
        </row>
        <row r="623">
          <cell r="A623" t="str">
            <v>117001</v>
          </cell>
          <cell r="B623" t="str">
            <v>DISTRIBUTORE PER NASTRO ADES. 66m</v>
          </cell>
          <cell r="C623" t="str">
            <v>CG</v>
          </cell>
          <cell r="D623" t="str">
            <v>1617</v>
          </cell>
          <cell r="E623">
            <v>269</v>
          </cell>
        </row>
        <row r="624">
          <cell r="A624" t="str">
            <v>117003</v>
          </cell>
          <cell r="B624" t="str">
            <v>DISTRIBUTORE PER NASTRO ADES. 33m</v>
          </cell>
          <cell r="C624" t="str">
            <v>CG</v>
          </cell>
          <cell r="D624" t="str">
            <v>1617</v>
          </cell>
          <cell r="E624">
            <v>269</v>
          </cell>
        </row>
        <row r="625">
          <cell r="A625" t="str">
            <v>118104</v>
          </cell>
          <cell r="B625" t="str">
            <v>FERMAGLI IN METALLO CON INVITO 150p</v>
          </cell>
          <cell r="C625" t="str">
            <v>CG</v>
          </cell>
          <cell r="D625" t="str">
            <v>1617</v>
          </cell>
          <cell r="E625">
            <v>280</v>
          </cell>
        </row>
        <row r="626">
          <cell r="A626" t="str">
            <v>118105</v>
          </cell>
          <cell r="B626" t="str">
            <v>FERMAGLI METAL EXTRA-GRAN N°5 300pz</v>
          </cell>
          <cell r="C626" t="str">
            <v>CG</v>
          </cell>
          <cell r="D626" t="str">
            <v>1617</v>
          </cell>
          <cell r="E626">
            <v>280</v>
          </cell>
        </row>
        <row r="627">
          <cell r="A627" t="str">
            <v>118109</v>
          </cell>
          <cell r="B627" t="str">
            <v>FERMAGLI METALLO PICCOLI N°2 300pz</v>
          </cell>
          <cell r="C627" t="str">
            <v>CG</v>
          </cell>
          <cell r="D627" t="str">
            <v>1617</v>
          </cell>
          <cell r="E627">
            <v>280</v>
          </cell>
        </row>
        <row r="628">
          <cell r="A628" t="str">
            <v>118110</v>
          </cell>
          <cell r="B628" t="str">
            <v>FERMAGLI METALLO MISURE ASS. 150g</v>
          </cell>
          <cell r="C628" t="str">
            <v>CG</v>
          </cell>
          <cell r="D628" t="str">
            <v>1617</v>
          </cell>
          <cell r="E628">
            <v>280</v>
          </cell>
        </row>
        <row r="629">
          <cell r="A629" t="str">
            <v>118111</v>
          </cell>
          <cell r="B629" t="str">
            <v>FERMAGLI METALLO MEDIA N°3 300pz</v>
          </cell>
          <cell r="C629" t="str">
            <v>CG</v>
          </cell>
          <cell r="D629" t="str">
            <v>1617</v>
          </cell>
          <cell r="E629">
            <v>280</v>
          </cell>
        </row>
        <row r="630">
          <cell r="A630" t="str">
            <v>118112</v>
          </cell>
          <cell r="B630" t="str">
            <v>FERMAGLI METALLO GRANDI N°4 300pz</v>
          </cell>
          <cell r="C630" t="str">
            <v>CG</v>
          </cell>
          <cell r="D630" t="str">
            <v>1617</v>
          </cell>
          <cell r="E630">
            <v>280</v>
          </cell>
        </row>
        <row r="631">
          <cell r="A631" t="str">
            <v>118113</v>
          </cell>
          <cell r="B631" t="str">
            <v>FERMAGLI METALLO GIGANTI N°6 300pz</v>
          </cell>
          <cell r="C631" t="str">
            <v>CG</v>
          </cell>
          <cell r="D631" t="str">
            <v>1617</v>
          </cell>
          <cell r="E631">
            <v>280</v>
          </cell>
        </row>
        <row r="632">
          <cell r="A632" t="str">
            <v>118118</v>
          </cell>
          <cell r="B632" t="str">
            <v>GRAN MIX FERMAGLI 500g  850pz circa</v>
          </cell>
          <cell r="C632" t="str">
            <v>CG</v>
          </cell>
          <cell r="D632" t="str">
            <v>1617</v>
          </cell>
          <cell r="E632">
            <v>280</v>
          </cell>
        </row>
        <row r="633">
          <cell r="A633" t="str">
            <v>1183</v>
          </cell>
          <cell r="B633" t="str">
            <v>FERMAGLI COLORATI MEDIA 28g 100pz</v>
          </cell>
          <cell r="C633" t="str">
            <v>CG</v>
          </cell>
          <cell r="D633" t="str">
            <v>1617</v>
          </cell>
          <cell r="E633">
            <v>280</v>
          </cell>
        </row>
        <row r="634">
          <cell r="A634" t="str">
            <v>118301</v>
          </cell>
          <cell r="B634" t="str">
            <v>FERMAGLI COLORATI MIS.ASS.150g 340p</v>
          </cell>
          <cell r="C634" t="str">
            <v>CG</v>
          </cell>
          <cell r="D634" t="str">
            <v>1617</v>
          </cell>
          <cell r="E634">
            <v>280</v>
          </cell>
        </row>
        <row r="635">
          <cell r="A635" t="str">
            <v>118303</v>
          </cell>
          <cell r="B635" t="str">
            <v>FERMAGLI PLASTIFICATI COLORATI 150p</v>
          </cell>
          <cell r="C635" t="str">
            <v>CG</v>
          </cell>
          <cell r="D635" t="str">
            <v>1617</v>
          </cell>
          <cell r="E635">
            <v>280</v>
          </cell>
        </row>
        <row r="636">
          <cell r="A636" t="str">
            <v>118305</v>
          </cell>
          <cell r="B636" t="str">
            <v>BARATTOLO CON FERMAGLI COLORATI 60p</v>
          </cell>
          <cell r="C636" t="str">
            <v>CG</v>
          </cell>
          <cell r="D636" t="str">
            <v>1617</v>
          </cell>
          <cell r="E636">
            <v>280</v>
          </cell>
        </row>
        <row r="637">
          <cell r="A637" t="str">
            <v>118403</v>
          </cell>
          <cell r="B637" t="str">
            <v>MOLLA APPENDIFOGLI 11cm - 12 pezzi</v>
          </cell>
          <cell r="C637" t="str">
            <v>CG</v>
          </cell>
          <cell r="D637" t="str">
            <v>1617</v>
          </cell>
          <cell r="E637">
            <v>277</v>
          </cell>
        </row>
        <row r="638">
          <cell r="A638" t="str">
            <v>118411</v>
          </cell>
          <cell r="B638" t="str">
            <v>PINZA APPENDIFOGLI 3cm - 12 pezzi</v>
          </cell>
          <cell r="C638" t="str">
            <v>CG</v>
          </cell>
          <cell r="D638" t="str">
            <v>1617</v>
          </cell>
          <cell r="E638">
            <v>277</v>
          </cell>
        </row>
        <row r="639">
          <cell r="A639" t="str">
            <v>1185</v>
          </cell>
          <cell r="B639" t="str">
            <v>FERMACAMPIONI IN OTTONE N°3 - 100pz</v>
          </cell>
          <cell r="C639" t="str">
            <v>CG</v>
          </cell>
          <cell r="D639" t="str">
            <v>1617</v>
          </cell>
          <cell r="E639">
            <v>280</v>
          </cell>
        </row>
        <row r="640">
          <cell r="A640" t="str">
            <v>118501</v>
          </cell>
          <cell r="B640" t="str">
            <v>FERMACAMPIONI IN OTTONE MISTI 150g</v>
          </cell>
          <cell r="C640" t="str">
            <v>CG</v>
          </cell>
          <cell r="D640" t="str">
            <v>1617</v>
          </cell>
          <cell r="E640">
            <v>280</v>
          </cell>
        </row>
        <row r="641">
          <cell r="A641" t="str">
            <v>118502</v>
          </cell>
          <cell r="B641" t="str">
            <v>FERMACAMPIONI COLORATI 120pz/2color</v>
          </cell>
          <cell r="C641" t="str">
            <v>CG</v>
          </cell>
          <cell r="D641" t="str">
            <v>1617</v>
          </cell>
          <cell r="E641">
            <v>280</v>
          </cell>
        </row>
        <row r="642">
          <cell r="A642" t="str">
            <v>118503</v>
          </cell>
          <cell r="B642" t="str">
            <v>FERMACAMPIONI IN OTTONE N°5 - 100pz</v>
          </cell>
          <cell r="C642" t="str">
            <v>CG</v>
          </cell>
          <cell r="D642" t="str">
            <v>1617</v>
          </cell>
          <cell r="E642">
            <v>280</v>
          </cell>
        </row>
        <row r="643">
          <cell r="A643" t="str">
            <v>118504</v>
          </cell>
          <cell r="B643" t="str">
            <v>FERMACAMPIONI IN OTTONE N°8 - 100pz</v>
          </cell>
          <cell r="C643" t="str">
            <v>CG</v>
          </cell>
          <cell r="D643" t="str">
            <v>1617</v>
          </cell>
          <cell r="E643">
            <v>280</v>
          </cell>
        </row>
        <row r="644">
          <cell r="A644" t="str">
            <v>118505</v>
          </cell>
          <cell r="B644" t="str">
            <v>FERMACAMPIONI ABETE VERDE - 26 PZ</v>
          </cell>
          <cell r="C644" t="str">
            <v>CG</v>
          </cell>
          <cell r="D644" t="str">
            <v>1617</v>
          </cell>
          <cell r="E644">
            <v>233</v>
          </cell>
        </row>
        <row r="645">
          <cell r="A645" t="str">
            <v>118506</v>
          </cell>
          <cell r="B645" t="str">
            <v>FERMACAMPIONI CUORE ROSSO - 26 PZ</v>
          </cell>
          <cell r="C645" t="str">
            <v>CG</v>
          </cell>
          <cell r="D645" t="str">
            <v>1617</v>
          </cell>
          <cell r="E645">
            <v>233</v>
          </cell>
        </row>
        <row r="646">
          <cell r="A646" t="str">
            <v>1190</v>
          </cell>
          <cell r="B646" t="str">
            <v>CALAMITA A FERRO DI CAVALLO 7cm</v>
          </cell>
          <cell r="C646" t="str">
            <v>CG</v>
          </cell>
          <cell r="D646" t="str">
            <v>1617</v>
          </cell>
          <cell r="E646">
            <v>283</v>
          </cell>
        </row>
        <row r="647">
          <cell r="A647" t="str">
            <v>119301</v>
          </cell>
          <cell r="B647" t="str">
            <v>SPILLI IN ACCIAIO 3cm 100g</v>
          </cell>
          <cell r="C647" t="str">
            <v>CG</v>
          </cell>
          <cell r="D647" t="str">
            <v>1617</v>
          </cell>
          <cell r="E647">
            <v>281</v>
          </cell>
        </row>
        <row r="648">
          <cell r="A648" t="str">
            <v>119305</v>
          </cell>
          <cell r="B648" t="str">
            <v>SPILLI CON TESTA COLORAT 3,2cm 100p</v>
          </cell>
          <cell r="C648" t="str">
            <v>CG</v>
          </cell>
          <cell r="D648" t="str">
            <v>1617</v>
          </cell>
          <cell r="E648">
            <v>235</v>
          </cell>
        </row>
        <row r="649">
          <cell r="A649" t="str">
            <v>119311</v>
          </cell>
          <cell r="B649" t="str">
            <v>SPILLI CORTI PER PAILLETTES 25gr</v>
          </cell>
          <cell r="C649" t="str">
            <v>CG</v>
          </cell>
          <cell r="D649" t="str">
            <v>1617</v>
          </cell>
          <cell r="E649">
            <v>232</v>
          </cell>
        </row>
        <row r="650">
          <cell r="A650" t="str">
            <v>1195</v>
          </cell>
          <cell r="B650" t="str">
            <v>PUNTINE DA DISEGNO IN ACCIAIO 100pz</v>
          </cell>
          <cell r="C650" t="str">
            <v>CG</v>
          </cell>
          <cell r="D650" t="str">
            <v>1617</v>
          </cell>
          <cell r="E650">
            <v>281</v>
          </cell>
        </row>
        <row r="651">
          <cell r="A651" t="str">
            <v>119501</v>
          </cell>
          <cell r="B651" t="str">
            <v>PUNTINE DA DISEGNO IN ACCIAIO 500pz</v>
          </cell>
          <cell r="C651" t="str">
            <v>CG</v>
          </cell>
          <cell r="D651" t="str">
            <v>1617</v>
          </cell>
          <cell r="E651">
            <v>281</v>
          </cell>
        </row>
        <row r="652">
          <cell r="A652" t="str">
            <v>119503</v>
          </cell>
          <cell r="B652" t="str">
            <v>PUNTINE DA DISEGNO IN ACCIAIO 200pz</v>
          </cell>
          <cell r="C652" t="str">
            <v>CG</v>
          </cell>
          <cell r="D652" t="str">
            <v>1617</v>
          </cell>
          <cell r="E652">
            <v>281</v>
          </cell>
        </row>
        <row r="653">
          <cell r="A653" t="str">
            <v>1197</v>
          </cell>
          <cell r="B653" t="str">
            <v>PUNTINE A 3 PUNTE IN ACCIAIO 100pz</v>
          </cell>
          <cell r="C653" t="str">
            <v>CG</v>
          </cell>
          <cell r="D653" t="str">
            <v>1617</v>
          </cell>
          <cell r="E653">
            <v>281</v>
          </cell>
        </row>
        <row r="654">
          <cell r="A654" t="str">
            <v>119701</v>
          </cell>
          <cell r="B654" t="str">
            <v>PUNTINE A 3 PUNTE IN ACCIAIO 500pz</v>
          </cell>
          <cell r="C654" t="str">
            <v>CG</v>
          </cell>
          <cell r="D654" t="str">
            <v>1617</v>
          </cell>
          <cell r="E654">
            <v>281</v>
          </cell>
        </row>
        <row r="655">
          <cell r="A655" t="str">
            <v>119840</v>
          </cell>
          <cell r="B655" t="str">
            <v>PUNTINE DA DISEGNO COL.ASS. - 500pz</v>
          </cell>
          <cell r="C655" t="str">
            <v>CG</v>
          </cell>
          <cell r="D655" t="str">
            <v>1617</v>
          </cell>
          <cell r="E655">
            <v>281</v>
          </cell>
        </row>
        <row r="656">
          <cell r="A656" t="str">
            <v>119841</v>
          </cell>
          <cell r="B656" t="str">
            <v>PUNTINE DA DISEGNO BIANCHE - 500pz</v>
          </cell>
          <cell r="C656" t="str">
            <v>CG</v>
          </cell>
          <cell r="D656" t="str">
            <v>1617</v>
          </cell>
          <cell r="E656">
            <v>281</v>
          </cell>
        </row>
        <row r="657">
          <cell r="A657" t="str">
            <v>119842</v>
          </cell>
          <cell r="B657" t="str">
            <v>PUNTINE DA DISEGNO BIANCHE - 70 pz</v>
          </cell>
          <cell r="C657" t="str">
            <v>CG</v>
          </cell>
          <cell r="D657" t="str">
            <v>1617</v>
          </cell>
          <cell r="E657">
            <v>281</v>
          </cell>
        </row>
        <row r="658">
          <cell r="A658" t="str">
            <v>119844</v>
          </cell>
          <cell r="B658" t="str">
            <v>PUNTINE DA DISEGNO BLU - 70 pz</v>
          </cell>
          <cell r="C658" t="str">
            <v>CG</v>
          </cell>
          <cell r="D658" t="str">
            <v>1617</v>
          </cell>
          <cell r="E658">
            <v>281</v>
          </cell>
        </row>
        <row r="659">
          <cell r="A659" t="str">
            <v>119846</v>
          </cell>
          <cell r="B659" t="str">
            <v>PUNTINE DA DISEGNO VERDE - 70 pz</v>
          </cell>
          <cell r="C659" t="str">
            <v>CG</v>
          </cell>
          <cell r="D659" t="str">
            <v>1617</v>
          </cell>
          <cell r="E659">
            <v>281</v>
          </cell>
        </row>
        <row r="660">
          <cell r="A660" t="str">
            <v>119847</v>
          </cell>
          <cell r="B660" t="str">
            <v>PUNTINE DA DISEGNO GIALLE - 70 pz</v>
          </cell>
          <cell r="C660" t="str">
            <v>CG</v>
          </cell>
          <cell r="D660" t="str">
            <v>1617</v>
          </cell>
          <cell r="E660">
            <v>281</v>
          </cell>
        </row>
        <row r="661">
          <cell r="A661" t="str">
            <v>119848</v>
          </cell>
          <cell r="B661" t="str">
            <v>PUNTINE DA DISEGNO ROSSE - 70 pz</v>
          </cell>
          <cell r="C661" t="str">
            <v>CG</v>
          </cell>
          <cell r="D661" t="str">
            <v>1617</v>
          </cell>
          <cell r="E661">
            <v>281</v>
          </cell>
        </row>
        <row r="662">
          <cell r="A662" t="str">
            <v>119849</v>
          </cell>
          <cell r="B662" t="str">
            <v>PUNTINE DA DISEGNO COL. ASS - 70 pz</v>
          </cell>
          <cell r="C662" t="str">
            <v>CG</v>
          </cell>
          <cell r="D662" t="str">
            <v>1617</v>
          </cell>
          <cell r="E662">
            <v>281</v>
          </cell>
        </row>
        <row r="663">
          <cell r="A663" t="str">
            <v>1199</v>
          </cell>
          <cell r="B663" t="str">
            <v>SEGNALINI A SPILLO 125pz col.ass.</v>
          </cell>
          <cell r="C663" t="str">
            <v>CG</v>
          </cell>
          <cell r="D663" t="str">
            <v>1617</v>
          </cell>
          <cell r="E663">
            <v>281</v>
          </cell>
        </row>
        <row r="664">
          <cell r="A664" t="str">
            <v>119901</v>
          </cell>
          <cell r="B664" t="str">
            <v>SEGNALINI A SPILLO 50 pz col.ass.</v>
          </cell>
          <cell r="C664" t="str">
            <v>CG</v>
          </cell>
          <cell r="D664" t="str">
            <v>1617</v>
          </cell>
          <cell r="E664">
            <v>281</v>
          </cell>
        </row>
        <row r="665">
          <cell r="A665" t="str">
            <v>119906</v>
          </cell>
          <cell r="B665" t="str">
            <v>GANCI IN METALLO PER PALLINE - 50pz</v>
          </cell>
          <cell r="C665" t="str">
            <v>CG</v>
          </cell>
          <cell r="D665" t="str">
            <v>1617</v>
          </cell>
          <cell r="E665">
            <v>178</v>
          </cell>
        </row>
        <row r="666">
          <cell r="A666" t="str">
            <v>119907</v>
          </cell>
          <cell r="B666" t="str">
            <v>SPIRALI PER SEGNAPOSTI - 30 pezzi</v>
          </cell>
          <cell r="C666" t="str">
            <v>CG</v>
          </cell>
          <cell r="D666" t="str">
            <v>1617</v>
          </cell>
          <cell r="E666">
            <v>170</v>
          </cell>
        </row>
        <row r="667">
          <cell r="A667" t="str">
            <v>119908</v>
          </cell>
          <cell r="B667" t="str">
            <v>MOLLETTE PORTAMESSAGGI - 30 pezzi</v>
          </cell>
          <cell r="C667" t="str">
            <v>CG</v>
          </cell>
          <cell r="D667" t="str">
            <v>1617</v>
          </cell>
          <cell r="E667">
            <v>170</v>
          </cell>
        </row>
        <row r="668">
          <cell r="A668" t="str">
            <v>1203</v>
          </cell>
          <cell r="B668" t="str">
            <v>APPENDIQUADRO ADESIVI - 100 pezzi</v>
          </cell>
          <cell r="C668" t="str">
            <v>CG</v>
          </cell>
          <cell r="D668" t="str">
            <v>1617</v>
          </cell>
          <cell r="E668">
            <v>170</v>
          </cell>
        </row>
        <row r="669">
          <cell r="A669" t="str">
            <v>120401</v>
          </cell>
          <cell r="B669" t="str">
            <v>TARGHETTE PORTACHIAVI - 20 pezzi</v>
          </cell>
          <cell r="C669" t="str">
            <v>CG</v>
          </cell>
          <cell r="D669" t="str">
            <v>1617</v>
          </cell>
          <cell r="E669">
            <v>285</v>
          </cell>
        </row>
        <row r="670">
          <cell r="A670" t="str">
            <v>120402</v>
          </cell>
          <cell r="B670" t="str">
            <v>TARGHETTA PORTANOME C/CLIP - 50pz</v>
          </cell>
          <cell r="C670" t="str">
            <v>CG</v>
          </cell>
          <cell r="D670" t="str">
            <v>1617</v>
          </cell>
          <cell r="E670">
            <v>277</v>
          </cell>
        </row>
        <row r="671">
          <cell r="A671" t="str">
            <v>120501</v>
          </cell>
          <cell r="B671" t="str">
            <v>ELASTICI ASSORTITI COLORATI 50g</v>
          </cell>
          <cell r="C671" t="str">
            <v>CG</v>
          </cell>
          <cell r="D671" t="str">
            <v>1617</v>
          </cell>
          <cell r="E671">
            <v>281</v>
          </cell>
        </row>
        <row r="672">
          <cell r="A672" t="str">
            <v>120504</v>
          </cell>
          <cell r="B672" t="str">
            <v>ELASTICI A FETTUCCIA NATURALI 80g</v>
          </cell>
          <cell r="C672" t="str">
            <v>CG</v>
          </cell>
          <cell r="D672" t="str">
            <v>1617</v>
          </cell>
          <cell r="E672">
            <v>281</v>
          </cell>
        </row>
        <row r="673">
          <cell r="A673" t="str">
            <v>120506</v>
          </cell>
          <cell r="B673" t="str">
            <v>ELASTICI ASSORTITI NATURALI 500g</v>
          </cell>
          <cell r="C673" t="str">
            <v>CG</v>
          </cell>
          <cell r="D673" t="str">
            <v>1617</v>
          </cell>
          <cell r="E673">
            <v>281</v>
          </cell>
        </row>
        <row r="674">
          <cell r="A674" t="str">
            <v>120905</v>
          </cell>
          <cell r="B674" t="str">
            <v>AIUTO SCRITTURA CLASSICO 15 pezzi</v>
          </cell>
          <cell r="C674" t="str">
            <v>CG</v>
          </cell>
          <cell r="D674" t="str">
            <v>1617</v>
          </cell>
          <cell r="E674">
            <v>1028</v>
          </cell>
        </row>
        <row r="675">
          <cell r="A675" t="str">
            <v>120906</v>
          </cell>
          <cell r="B675" t="str">
            <v>AIUTO SCRITTURA CLASSICO 5 pezzi</v>
          </cell>
          <cell r="C675" t="str">
            <v>CG</v>
          </cell>
          <cell r="D675" t="str">
            <v>1617</v>
          </cell>
          <cell r="E675">
            <v>90</v>
          </cell>
        </row>
        <row r="676">
          <cell r="A676" t="str">
            <v>120908</v>
          </cell>
          <cell r="B676" t="str">
            <v>AIUTO SCRITTURA CLASSICO 2 pezzi</v>
          </cell>
          <cell r="C676" t="str">
            <v>CG</v>
          </cell>
          <cell r="D676" t="str">
            <v>1617</v>
          </cell>
          <cell r="E676">
            <v>90</v>
          </cell>
        </row>
        <row r="677">
          <cell r="A677" t="str">
            <v>120909</v>
          </cell>
          <cell r="B677" t="str">
            <v>IMPUGNA FACILE: ABILIGRIPS 2 pezzi</v>
          </cell>
          <cell r="C677" t="str">
            <v>CG</v>
          </cell>
          <cell r="D677" t="str">
            <v>1617</v>
          </cell>
          <cell r="E677">
            <v>128</v>
          </cell>
        </row>
        <row r="678">
          <cell r="A678" t="str">
            <v>120910</v>
          </cell>
          <cell r="B678" t="str">
            <v>AIUTO SCRITTURA SET 12 pezzi</v>
          </cell>
          <cell r="C678" t="str">
            <v>CG</v>
          </cell>
          <cell r="D678" t="str">
            <v>1617</v>
          </cell>
          <cell r="E678">
            <v>90</v>
          </cell>
        </row>
        <row r="679">
          <cell r="A679" t="str">
            <v>120913</v>
          </cell>
          <cell r="B679" t="str">
            <v>AIUTO SCRITTURA JUMBO 5 pezzi</v>
          </cell>
          <cell r="C679" t="str">
            <v>CG</v>
          </cell>
          <cell r="D679" t="str">
            <v>1617</v>
          </cell>
          <cell r="E679">
            <v>90</v>
          </cell>
        </row>
        <row r="680">
          <cell r="A680" t="str">
            <v>120914</v>
          </cell>
          <cell r="B680" t="str">
            <v>AIUTO SCRITTURA CON SEPARATORE 5 pz</v>
          </cell>
          <cell r="C680" t="str">
            <v>CG</v>
          </cell>
          <cell r="D680" t="str">
            <v>1617</v>
          </cell>
          <cell r="E680">
            <v>90</v>
          </cell>
        </row>
        <row r="681">
          <cell r="A681" t="str">
            <v>120915</v>
          </cell>
          <cell r="B681" t="str">
            <v>AIUTO SCRITTURA SUPERJUMBO 5 pezzi</v>
          </cell>
          <cell r="C681" t="str">
            <v>CG</v>
          </cell>
          <cell r="D681" t="str">
            <v>1617</v>
          </cell>
          <cell r="E681">
            <v>90</v>
          </cell>
        </row>
        <row r="682">
          <cell r="A682" t="str">
            <v>120916</v>
          </cell>
          <cell r="B682" t="str">
            <v>AIUTO SCRITTURA ARTIGLIO 5 pezzi</v>
          </cell>
          <cell r="C682" t="str">
            <v>CG</v>
          </cell>
          <cell r="D682" t="str">
            <v>1617</v>
          </cell>
          <cell r="E682">
            <v>90</v>
          </cell>
        </row>
        <row r="683">
          <cell r="A683" t="str">
            <v>120917</v>
          </cell>
          <cell r="B683" t="str">
            <v>AIUTO SCRITTURA TRIANGOLARI 5 pezzi</v>
          </cell>
          <cell r="C683" t="str">
            <v>CG</v>
          </cell>
          <cell r="D683" t="str">
            <v>1617</v>
          </cell>
          <cell r="E683">
            <v>90</v>
          </cell>
        </row>
        <row r="684">
          <cell r="A684" t="str">
            <v>120918</v>
          </cell>
          <cell r="B684" t="str">
            <v>AIUTO SCRITTURA GRIP 5 pezzi</v>
          </cell>
          <cell r="C684" t="str">
            <v>CG</v>
          </cell>
          <cell r="D684" t="str">
            <v>1617</v>
          </cell>
          <cell r="E684">
            <v>90</v>
          </cell>
        </row>
        <row r="685">
          <cell r="A685" t="str">
            <v>120919</v>
          </cell>
          <cell r="B685" t="str">
            <v>AIUTO SCRITTURA CON SEPARATORE 2 pz</v>
          </cell>
          <cell r="C685" t="str">
            <v>CG</v>
          </cell>
          <cell r="D685" t="str">
            <v>1617</v>
          </cell>
          <cell r="E685">
            <v>90</v>
          </cell>
        </row>
        <row r="686">
          <cell r="A686" t="str">
            <v>120920</v>
          </cell>
          <cell r="B686" t="str">
            <v>AIUTO SCRITTURA TRIANGOLARI 2 pezzi</v>
          </cell>
          <cell r="C686" t="str">
            <v>CG</v>
          </cell>
          <cell r="D686" t="str">
            <v>1617</v>
          </cell>
          <cell r="E686">
            <v>90</v>
          </cell>
        </row>
        <row r="687">
          <cell r="A687" t="str">
            <v>120922</v>
          </cell>
          <cell r="B687" t="str">
            <v>AIUTO SCRITTURA ARTIGLIO 3 pezzi</v>
          </cell>
          <cell r="C687" t="str">
            <v>CG</v>
          </cell>
          <cell r="D687" t="str">
            <v>1617</v>
          </cell>
          <cell r="E687">
            <v>90</v>
          </cell>
        </row>
        <row r="688">
          <cell r="A688" t="str">
            <v>120923</v>
          </cell>
          <cell r="B688" t="str">
            <v>AIUTO SCRITTURA JUMBO 2 pezzi</v>
          </cell>
          <cell r="C688" t="str">
            <v>CG</v>
          </cell>
          <cell r="D688" t="str">
            <v>1617</v>
          </cell>
          <cell r="E688">
            <v>90</v>
          </cell>
        </row>
        <row r="689">
          <cell r="A689" t="str">
            <v>120924</v>
          </cell>
          <cell r="B689" t="str">
            <v>AIUTO SCRITTURA SUPERJUMBO 2 pezzi</v>
          </cell>
          <cell r="C689" t="str">
            <v>CG</v>
          </cell>
          <cell r="D689" t="str">
            <v>1617</v>
          </cell>
          <cell r="E689">
            <v>90</v>
          </cell>
        </row>
        <row r="690">
          <cell r="A690" t="str">
            <v>120925</v>
          </cell>
          <cell r="B690" t="str">
            <v>AIUTO SCRITTURA GRIP 2 pezzi</v>
          </cell>
          <cell r="C690" t="str">
            <v>CG</v>
          </cell>
          <cell r="D690" t="str">
            <v>1617</v>
          </cell>
          <cell r="E690">
            <v>90</v>
          </cell>
        </row>
        <row r="691">
          <cell r="A691" t="str">
            <v>120926</v>
          </cell>
          <cell r="B691" t="str">
            <v>AIUTO SCRITTURA TRIANGOL. JUMBO 2pz</v>
          </cell>
          <cell r="C691" t="str">
            <v>CG</v>
          </cell>
          <cell r="D691" t="str">
            <v>1617</v>
          </cell>
          <cell r="E691">
            <v>90</v>
          </cell>
        </row>
        <row r="692">
          <cell r="A692" t="str">
            <v>120930</v>
          </cell>
          <cell r="B692" t="str">
            <v>PRIME MATITE ERGON. PER MANCINI 1pz</v>
          </cell>
          <cell r="C692" t="str">
            <v>CG</v>
          </cell>
          <cell r="D692" t="str">
            <v>1617</v>
          </cell>
          <cell r="E692">
            <v>254</v>
          </cell>
        </row>
        <row r="693">
          <cell r="A693" t="str">
            <v>120931</v>
          </cell>
          <cell r="B693" t="str">
            <v>PRIME MATITE ERGON. PER MANCINI 12p</v>
          </cell>
          <cell r="C693" t="str">
            <v>CG</v>
          </cell>
          <cell r="D693" t="str">
            <v>1617</v>
          </cell>
          <cell r="E693">
            <v>254</v>
          </cell>
        </row>
        <row r="694">
          <cell r="A694" t="str">
            <v>120932</v>
          </cell>
          <cell r="B694" t="str">
            <v>PRIME MATITE ERGON. PER DESTRI 1 pz</v>
          </cell>
          <cell r="C694" t="str">
            <v>CG</v>
          </cell>
          <cell r="D694" t="str">
            <v>1617</v>
          </cell>
          <cell r="E694">
            <v>254</v>
          </cell>
        </row>
        <row r="695">
          <cell r="A695" t="str">
            <v>120933</v>
          </cell>
          <cell r="B695" t="str">
            <v>PRIME MATITE ERGON. PER DESTRI 12pz</v>
          </cell>
          <cell r="C695" t="str">
            <v>CG</v>
          </cell>
          <cell r="D695" t="str">
            <v>1617</v>
          </cell>
          <cell r="E695">
            <v>254</v>
          </cell>
        </row>
        <row r="696">
          <cell r="A696" t="str">
            <v>120936</v>
          </cell>
          <cell r="B696" t="str">
            <v>MATITONI ERGON X MANCINI 12pz/12col</v>
          </cell>
          <cell r="C696" t="str">
            <v>CG</v>
          </cell>
          <cell r="D696" t="str">
            <v>1617</v>
          </cell>
          <cell r="E696">
            <v>83</v>
          </cell>
        </row>
        <row r="697">
          <cell r="A697" t="str">
            <v>120937</v>
          </cell>
          <cell r="B697" t="str">
            <v>MATITONI ERGON X DESTRI 12pz/12col</v>
          </cell>
          <cell r="C697" t="str">
            <v>CG</v>
          </cell>
          <cell r="D697" t="str">
            <v>1617</v>
          </cell>
          <cell r="E697">
            <v>83</v>
          </cell>
        </row>
        <row r="698">
          <cell r="A698" t="str">
            <v>121004</v>
          </cell>
          <cell r="B698" t="str">
            <v>TEMPERAMATITE C/SERBATOIO 2 FORI</v>
          </cell>
          <cell r="C698" t="str">
            <v>CG</v>
          </cell>
          <cell r="D698" t="str">
            <v>1617</v>
          </cell>
          <cell r="E698">
            <v>255</v>
          </cell>
        </row>
        <row r="699">
          <cell r="A699" t="str">
            <v>121005</v>
          </cell>
          <cell r="B699" t="str">
            <v>TEMPERAMATITE DA TAVOLO - 1 pezzo</v>
          </cell>
          <cell r="C699" t="str">
            <v>CG</v>
          </cell>
          <cell r="D699" t="str">
            <v>1617</v>
          </cell>
          <cell r="E699">
            <v>255</v>
          </cell>
        </row>
        <row r="700">
          <cell r="A700" t="str">
            <v>121008</v>
          </cell>
          <cell r="B700" t="str">
            <v>TEMPERAMATITE C/SERBATOIO X ASTUCCI</v>
          </cell>
          <cell r="C700" t="str">
            <v>CG</v>
          </cell>
          <cell r="D700" t="str">
            <v>1617</v>
          </cell>
          <cell r="E700">
            <v>255</v>
          </cell>
        </row>
        <row r="701">
          <cell r="A701" t="str">
            <v>121009</v>
          </cell>
          <cell r="B701" t="str">
            <v>TEMPERAMATITE FABER 3 FORI C/SERBAT</v>
          </cell>
          <cell r="C701" t="str">
            <v>CG</v>
          </cell>
          <cell r="D701" t="str">
            <v>1617</v>
          </cell>
          <cell r="E701">
            <v>255</v>
          </cell>
        </row>
        <row r="702">
          <cell r="A702" t="str">
            <v>121010</v>
          </cell>
          <cell r="B702" t="str">
            <v>TEMPERAMATITE GIOTTO 3 FORI C/SERB.</v>
          </cell>
          <cell r="C702" t="str">
            <v>CG</v>
          </cell>
          <cell r="D702" t="str">
            <v>1617</v>
          </cell>
          <cell r="E702">
            <v>255</v>
          </cell>
        </row>
        <row r="703">
          <cell r="A703" t="str">
            <v>121012</v>
          </cell>
          <cell r="B703" t="str">
            <v>TEMPERAMATITE 3 FORI SPECIAL JUMBO</v>
          </cell>
          <cell r="C703" t="str">
            <v>CG</v>
          </cell>
          <cell r="D703" t="str">
            <v>1617</v>
          </cell>
          <cell r="E703">
            <v>255</v>
          </cell>
        </row>
        <row r="704">
          <cell r="A704" t="str">
            <v>121013</v>
          </cell>
          <cell r="B704" t="str">
            <v>TEMPERAMATITE METALLO 1 FORO -24 pz</v>
          </cell>
          <cell r="C704" t="str">
            <v>CG</v>
          </cell>
          <cell r="D704" t="str">
            <v>1617</v>
          </cell>
          <cell r="E704">
            <v>255</v>
          </cell>
        </row>
        <row r="705">
          <cell r="A705" t="str">
            <v>121014</v>
          </cell>
          <cell r="B705" t="str">
            <v>TEMPERAMATITE METALLO 2 FORI -12 pz</v>
          </cell>
          <cell r="C705" t="str">
            <v>CG</v>
          </cell>
          <cell r="D705" t="str">
            <v>1617</v>
          </cell>
          <cell r="E705">
            <v>255</v>
          </cell>
        </row>
        <row r="706">
          <cell r="A706" t="str">
            <v>121016</v>
          </cell>
          <cell r="B706" t="str">
            <v>TEMPERAMATITE METALLO 1 FORO - 5 pz</v>
          </cell>
          <cell r="C706" t="str">
            <v>CG</v>
          </cell>
          <cell r="D706" t="str">
            <v>1617</v>
          </cell>
          <cell r="E706">
            <v>255</v>
          </cell>
        </row>
        <row r="707">
          <cell r="A707" t="str">
            <v>121017</v>
          </cell>
          <cell r="B707" t="str">
            <v>TEMPERAMATITE METALLO 2 FORI - 5 pz</v>
          </cell>
          <cell r="C707" t="str">
            <v>CG</v>
          </cell>
          <cell r="D707" t="str">
            <v>1617</v>
          </cell>
          <cell r="E707">
            <v>255</v>
          </cell>
        </row>
        <row r="708">
          <cell r="A708" t="str">
            <v>121021</v>
          </cell>
          <cell r="B708" t="str">
            <v>TEMPERAMATITE A BATTERIA - 1 pezzo</v>
          </cell>
          <cell r="C708" t="str">
            <v>CG</v>
          </cell>
          <cell r="D708" t="str">
            <v>1617</v>
          </cell>
          <cell r="E708">
            <v>255</v>
          </cell>
        </row>
        <row r="709">
          <cell r="A709" t="str">
            <v>1215</v>
          </cell>
          <cell r="B709" t="str">
            <v>CESTINO GETTACARTE cm 28x32h - 1pz</v>
          </cell>
          <cell r="C709" t="str">
            <v>CG</v>
          </cell>
          <cell r="D709" t="str">
            <v>1617</v>
          </cell>
          <cell r="E709">
            <v>285</v>
          </cell>
        </row>
        <row r="710">
          <cell r="A710" t="str">
            <v>121705</v>
          </cell>
          <cell r="B710" t="str">
            <v>VASCHETTE PORTA CORRISPOND. BLU 4pz</v>
          </cell>
          <cell r="C710" t="str">
            <v>CG</v>
          </cell>
          <cell r="D710" t="str">
            <v>1617</v>
          </cell>
          <cell r="E710">
            <v>285</v>
          </cell>
        </row>
        <row r="711">
          <cell r="A711" t="str">
            <v>121802</v>
          </cell>
          <cell r="B711" t="str">
            <v>PORTARIVISTE/GIORNALI BLU - 2 pezzi</v>
          </cell>
          <cell r="C711" t="str">
            <v>CG</v>
          </cell>
          <cell r="D711" t="str">
            <v>1617</v>
          </cell>
          <cell r="E711">
            <v>285</v>
          </cell>
        </row>
        <row r="712">
          <cell r="A712" t="str">
            <v>121803</v>
          </cell>
          <cell r="B712" t="str">
            <v>BICCHIERE PORTAMATITE - 1 pezzo</v>
          </cell>
          <cell r="C712" t="str">
            <v>CG</v>
          </cell>
          <cell r="D712" t="str">
            <v>1617</v>
          </cell>
          <cell r="E712">
            <v>285</v>
          </cell>
        </row>
        <row r="713">
          <cell r="A713" t="str">
            <v>121804</v>
          </cell>
          <cell r="B713" t="str">
            <v>PORTATUTTO PER SCRIVANIA - 1 pezzo</v>
          </cell>
          <cell r="C713" t="str">
            <v>CG</v>
          </cell>
          <cell r="D713" t="str">
            <v>1617</v>
          </cell>
          <cell r="E713">
            <v>285</v>
          </cell>
        </row>
        <row r="714">
          <cell r="A714" t="str">
            <v>121805</v>
          </cell>
          <cell r="B714" t="str">
            <v>VASCHETTA PORTAOGGETTI - 1 pezzo</v>
          </cell>
          <cell r="C714" t="str">
            <v>CG</v>
          </cell>
          <cell r="D714" t="str">
            <v>1617</v>
          </cell>
          <cell r="E714">
            <v>285</v>
          </cell>
        </row>
        <row r="715">
          <cell r="A715" t="str">
            <v>121806</v>
          </cell>
          <cell r="B715" t="str">
            <v>CUBO PORTA FOGLIETTI 10x10x10cm</v>
          </cell>
          <cell r="C715" t="str">
            <v>CG</v>
          </cell>
          <cell r="D715" t="str">
            <v>1617</v>
          </cell>
          <cell r="E715">
            <v>284</v>
          </cell>
        </row>
        <row r="716">
          <cell r="A716" t="str">
            <v>121810</v>
          </cell>
          <cell r="B716" t="str">
            <v>REGGILIBRI IN METALLO - 2 pezzi</v>
          </cell>
          <cell r="C716" t="str">
            <v>CG</v>
          </cell>
          <cell r="D716" t="str">
            <v>1617</v>
          </cell>
          <cell r="E716">
            <v>285</v>
          </cell>
        </row>
        <row r="717">
          <cell r="A717" t="str">
            <v>122103</v>
          </cell>
          <cell r="B717" t="str">
            <v>GOMMA PER MATITA IN CAUCCIU' - 20pz</v>
          </cell>
          <cell r="C717" t="str">
            <v>CG</v>
          </cell>
          <cell r="D717" t="str">
            <v>1617</v>
          </cell>
          <cell r="E717">
            <v>256</v>
          </cell>
        </row>
        <row r="718">
          <cell r="A718" t="str">
            <v>122106</v>
          </cell>
          <cell r="B718" t="str">
            <v>GOMME PER MATITA ERGO PLAST. - 30pz</v>
          </cell>
          <cell r="C718" t="str">
            <v>CG</v>
          </cell>
          <cell r="D718" t="str">
            <v>1617</v>
          </cell>
          <cell r="E718">
            <v>256</v>
          </cell>
        </row>
        <row r="719">
          <cell r="A719" t="str">
            <v>122108</v>
          </cell>
          <cell r="B719" t="str">
            <v>GOMMA PER MATITA STAEDTLER - 1pz</v>
          </cell>
          <cell r="C719" t="str">
            <v>CG</v>
          </cell>
          <cell r="D719" t="str">
            <v>1617</v>
          </cell>
          <cell r="E719">
            <v>256</v>
          </cell>
        </row>
        <row r="720">
          <cell r="A720" t="str">
            <v>122111</v>
          </cell>
          <cell r="B720" t="str">
            <v>GOMMA PER MATITA STABILO - 1 pezzo</v>
          </cell>
          <cell r="C720" t="str">
            <v>CG</v>
          </cell>
          <cell r="D720" t="str">
            <v>1617</v>
          </cell>
          <cell r="E720">
            <v>256</v>
          </cell>
        </row>
        <row r="721">
          <cell r="A721" t="str">
            <v>122112</v>
          </cell>
          <cell r="B721" t="str">
            <v>GOMMA PER MATITA STABILO - 20 pezzi</v>
          </cell>
          <cell r="C721" t="str">
            <v>CG</v>
          </cell>
          <cell r="D721" t="str">
            <v>1617</v>
          </cell>
          <cell r="E721">
            <v>256</v>
          </cell>
        </row>
        <row r="722">
          <cell r="A722" t="str">
            <v>122113</v>
          </cell>
          <cell r="B722" t="str">
            <v>GOMMA INCH/MATITA IN CAUCCIU - 20pz</v>
          </cell>
          <cell r="C722" t="str">
            <v>CG</v>
          </cell>
          <cell r="D722" t="str">
            <v>1617</v>
          </cell>
          <cell r="E722">
            <v>256</v>
          </cell>
        </row>
        <row r="723">
          <cell r="A723" t="str">
            <v>122118</v>
          </cell>
          <cell r="B723" t="str">
            <v>GOMME PER LA CLASSE - 25 pezzi</v>
          </cell>
          <cell r="C723" t="str">
            <v>CG</v>
          </cell>
          <cell r="D723" t="str">
            <v>1617</v>
          </cell>
          <cell r="E723">
            <v>256</v>
          </cell>
        </row>
        <row r="724">
          <cell r="A724" t="str">
            <v>122119</v>
          </cell>
          <cell r="B724" t="str">
            <v>GOMME IN CAUCCIU' - 20 pezzi assort</v>
          </cell>
          <cell r="C724" t="str">
            <v>CG</v>
          </cell>
          <cell r="D724" t="str">
            <v>1617</v>
          </cell>
          <cell r="E724">
            <v>256</v>
          </cell>
        </row>
        <row r="725">
          <cell r="A725" t="str">
            <v>122120</v>
          </cell>
          <cell r="B725" t="str">
            <v>GOMMA PER MATITA STAEDTLER - 20pz</v>
          </cell>
          <cell r="C725" t="str">
            <v>CG</v>
          </cell>
          <cell r="D725" t="str">
            <v>1617</v>
          </cell>
          <cell r="E725">
            <v>256</v>
          </cell>
        </row>
        <row r="726">
          <cell r="A726" t="str">
            <v>122121</v>
          </cell>
          <cell r="B726" t="str">
            <v>GOMME FABER-CASTELL - 8 pezzi assor</v>
          </cell>
          <cell r="C726" t="str">
            <v>CG</v>
          </cell>
          <cell r="D726" t="str">
            <v>1617</v>
          </cell>
          <cell r="E726">
            <v>256</v>
          </cell>
        </row>
        <row r="727">
          <cell r="A727" t="str">
            <v>122131</v>
          </cell>
          <cell r="B727" t="str">
            <v>GOMMA PER MATITA/INCH STAEDTLER 1pz</v>
          </cell>
          <cell r="C727" t="str">
            <v>CG</v>
          </cell>
          <cell r="D727" t="str">
            <v>1617</v>
          </cell>
          <cell r="E727">
            <v>256</v>
          </cell>
        </row>
        <row r="728">
          <cell r="A728" t="str">
            <v>122133</v>
          </cell>
          <cell r="B728" t="str">
            <v>GOMMA PER MATITA/INCH STAEDTLER 20p</v>
          </cell>
          <cell r="C728" t="str">
            <v>CG</v>
          </cell>
          <cell r="D728" t="str">
            <v>1617</v>
          </cell>
          <cell r="E728">
            <v>256</v>
          </cell>
        </row>
        <row r="729">
          <cell r="A729" t="str">
            <v>122402</v>
          </cell>
          <cell r="B729" t="str">
            <v>CORRETTORE BIANCO A PENNA PAPERMATE</v>
          </cell>
          <cell r="C729" t="str">
            <v>CG</v>
          </cell>
          <cell r="D729" t="str">
            <v>1617</v>
          </cell>
          <cell r="E729">
            <v>257</v>
          </cell>
        </row>
        <row r="730">
          <cell r="A730" t="str">
            <v>122403</v>
          </cell>
          <cell r="B730" t="str">
            <v>CORRETTORE BIANCO A PENNA PRITT 1pz</v>
          </cell>
          <cell r="C730" t="str">
            <v>CG</v>
          </cell>
          <cell r="D730" t="str">
            <v>1617</v>
          </cell>
          <cell r="E730">
            <v>257</v>
          </cell>
        </row>
        <row r="731">
          <cell r="A731" t="str">
            <v>122404</v>
          </cell>
          <cell r="B731" t="str">
            <v>CORRETTORE LIQUIDO 20ml - 1 pezzo</v>
          </cell>
          <cell r="C731" t="str">
            <v>CG</v>
          </cell>
          <cell r="D731" t="str">
            <v>1617</v>
          </cell>
          <cell r="E731">
            <v>257</v>
          </cell>
        </row>
        <row r="732">
          <cell r="A732" t="str">
            <v>122406</v>
          </cell>
          <cell r="B732" t="str">
            <v>CORRETTORE LIQUIDO TIP-EX RAPID 1pz</v>
          </cell>
          <cell r="C732" t="str">
            <v>CG</v>
          </cell>
          <cell r="D732" t="str">
            <v>1617</v>
          </cell>
          <cell r="E732">
            <v>257</v>
          </cell>
        </row>
        <row r="733">
          <cell r="A733" t="str">
            <v>122408</v>
          </cell>
          <cell r="B733" t="str">
            <v>CORRETTORE A NASTRO TOMBOW 10m 1pz</v>
          </cell>
          <cell r="C733" t="str">
            <v>CG</v>
          </cell>
          <cell r="D733" t="str">
            <v>1617</v>
          </cell>
          <cell r="E733">
            <v>257</v>
          </cell>
        </row>
        <row r="734">
          <cell r="A734" t="str">
            <v>122409</v>
          </cell>
          <cell r="B734" t="str">
            <v>CORRETTORE BIANCO A PENNA TIP-EX 1p</v>
          </cell>
          <cell r="C734" t="str">
            <v>CG</v>
          </cell>
          <cell r="D734" t="str">
            <v>1617</v>
          </cell>
          <cell r="E734">
            <v>257</v>
          </cell>
        </row>
        <row r="735">
          <cell r="A735" t="str">
            <v>122411</v>
          </cell>
          <cell r="B735" t="str">
            <v>CORRETTORE A NASTRO 8m - 1 pezzo</v>
          </cell>
          <cell r="C735" t="str">
            <v>CG</v>
          </cell>
          <cell r="D735" t="str">
            <v>1617</v>
          </cell>
          <cell r="E735">
            <v>257</v>
          </cell>
        </row>
        <row r="736">
          <cell r="A736" t="str">
            <v>122412</v>
          </cell>
          <cell r="B736" t="str">
            <v>CORRETTORE A NASTRO 8m - 5 pezzi</v>
          </cell>
          <cell r="C736" t="str">
            <v>CG</v>
          </cell>
          <cell r="D736" t="str">
            <v>1617</v>
          </cell>
          <cell r="E736">
            <v>257</v>
          </cell>
        </row>
        <row r="737">
          <cell r="A737" t="str">
            <v>122413</v>
          </cell>
          <cell r="B737" t="str">
            <v>CORRETTORE A NASTRO PRITT 8,5m 1pz</v>
          </cell>
          <cell r="C737" t="str">
            <v>CG</v>
          </cell>
          <cell r="D737" t="str">
            <v>1617</v>
          </cell>
          <cell r="E737">
            <v>257</v>
          </cell>
        </row>
        <row r="738">
          <cell r="A738" t="str">
            <v>122414</v>
          </cell>
          <cell r="B738" t="str">
            <v>CORRETTORE BIANCO A PENNA UHU - 1pz</v>
          </cell>
          <cell r="C738" t="str">
            <v>CG</v>
          </cell>
          <cell r="D738" t="str">
            <v>1617</v>
          </cell>
          <cell r="E738">
            <v>257</v>
          </cell>
        </row>
        <row r="739">
          <cell r="A739" t="str">
            <v>122415</v>
          </cell>
          <cell r="B739" t="str">
            <v>CORRETTORE NASTRO TIPP-EX 8mx5mm</v>
          </cell>
          <cell r="C739" t="str">
            <v>CG</v>
          </cell>
          <cell r="D739" t="str">
            <v>1617</v>
          </cell>
          <cell r="E739">
            <v>257</v>
          </cell>
        </row>
        <row r="740">
          <cell r="A740" t="str">
            <v>122802</v>
          </cell>
          <cell r="B740" t="str">
            <v>MINI CUCITRICE</v>
          </cell>
          <cell r="C740" t="str">
            <v>CG</v>
          </cell>
          <cell r="D740" t="str">
            <v>1617</v>
          </cell>
          <cell r="E740">
            <v>276</v>
          </cell>
        </row>
        <row r="741">
          <cell r="A741" t="str">
            <v>122812</v>
          </cell>
          <cell r="B741" t="str">
            <v>PUNTI PER MINI CUCITRICE 5000punti</v>
          </cell>
          <cell r="C741" t="str">
            <v>CG</v>
          </cell>
          <cell r="D741" t="str">
            <v>1617</v>
          </cell>
          <cell r="E741">
            <v>276</v>
          </cell>
        </row>
        <row r="742">
          <cell r="A742" t="str">
            <v>122813</v>
          </cell>
          <cell r="B742" t="str">
            <v>PUNTI X MINI CUCITRICE 20,000 punti</v>
          </cell>
          <cell r="C742" t="str">
            <v>CG</v>
          </cell>
          <cell r="D742" t="str">
            <v>1617</v>
          </cell>
          <cell r="E742">
            <v>276</v>
          </cell>
        </row>
        <row r="743">
          <cell r="A743" t="str">
            <v>123001</v>
          </cell>
          <cell r="B743" t="str">
            <v>CUCITRICE ZENITH - MODELLO 548/E</v>
          </cell>
          <cell r="C743" t="str">
            <v>CG</v>
          </cell>
          <cell r="D743" t="str">
            <v>1617</v>
          </cell>
          <cell r="E743">
            <v>276</v>
          </cell>
        </row>
        <row r="744">
          <cell r="A744" t="str">
            <v>123002</v>
          </cell>
          <cell r="B744" t="str">
            <v>CUCITRICE ZENITH - MODELLO 590 FUN</v>
          </cell>
          <cell r="C744" t="str">
            <v>CG</v>
          </cell>
          <cell r="D744" t="str">
            <v>1617</v>
          </cell>
          <cell r="E744">
            <v>276</v>
          </cell>
        </row>
        <row r="745">
          <cell r="A745" t="str">
            <v>123011</v>
          </cell>
          <cell r="B745" t="str">
            <v>PUNTI PER CUCITRICI ZENITH 1000p.ti</v>
          </cell>
          <cell r="C745" t="str">
            <v>CG</v>
          </cell>
          <cell r="D745" t="str">
            <v>1617</v>
          </cell>
          <cell r="E745">
            <v>276</v>
          </cell>
        </row>
        <row r="746">
          <cell r="A746" t="str">
            <v>123012</v>
          </cell>
          <cell r="B746" t="str">
            <v>PUNTI PER CUCITRICI ZENITH 10.000pt</v>
          </cell>
          <cell r="C746" t="str">
            <v>CG</v>
          </cell>
          <cell r="D746" t="str">
            <v>1617</v>
          </cell>
          <cell r="E746">
            <v>276</v>
          </cell>
        </row>
        <row r="747">
          <cell r="A747" t="str">
            <v>123101</v>
          </cell>
          <cell r="B747" t="str">
            <v>CUCITRICE EXTRA</v>
          </cell>
          <cell r="C747" t="str">
            <v>CG</v>
          </cell>
          <cell r="D747" t="str">
            <v>1617</v>
          </cell>
          <cell r="E747">
            <v>276</v>
          </cell>
        </row>
        <row r="748">
          <cell r="A748" t="str">
            <v>123111</v>
          </cell>
          <cell r="B748" t="str">
            <v>PUNTI PER CUCITRICE 1000 punti</v>
          </cell>
          <cell r="C748" t="str">
            <v>CG</v>
          </cell>
          <cell r="D748" t="str">
            <v>1617</v>
          </cell>
          <cell r="E748">
            <v>276</v>
          </cell>
        </row>
        <row r="749">
          <cell r="A749" t="str">
            <v>123112</v>
          </cell>
          <cell r="B749" t="str">
            <v>PUNTI PER CUCITRICE EXTRA 10.000pti</v>
          </cell>
          <cell r="C749" t="str">
            <v>CG</v>
          </cell>
          <cell r="D749" t="str">
            <v>1617</v>
          </cell>
          <cell r="E749">
            <v>276</v>
          </cell>
        </row>
        <row r="750">
          <cell r="A750" t="str">
            <v>123201</v>
          </cell>
          <cell r="B750" t="str">
            <v>CUCITRICE PRIMAVERA</v>
          </cell>
          <cell r="C750" t="str">
            <v>CG</v>
          </cell>
          <cell r="D750" t="str">
            <v>1617</v>
          </cell>
          <cell r="E750">
            <v>276</v>
          </cell>
        </row>
        <row r="751">
          <cell r="A751" t="str">
            <v>123301</v>
          </cell>
          <cell r="B751" t="str">
            <v>CUCITRICE PER ALTI SPESSORI</v>
          </cell>
          <cell r="C751" t="str">
            <v>CG</v>
          </cell>
          <cell r="D751" t="str">
            <v>1617</v>
          </cell>
          <cell r="E751">
            <v>276</v>
          </cell>
        </row>
        <row r="752">
          <cell r="A752" t="str">
            <v>123302</v>
          </cell>
          <cell r="B752" t="str">
            <v>CUCITRICE ZENITH ALTI SPESS.Mod.502</v>
          </cell>
          <cell r="C752" t="str">
            <v>CG</v>
          </cell>
          <cell r="D752" t="str">
            <v>1617</v>
          </cell>
          <cell r="E752">
            <v>276</v>
          </cell>
        </row>
        <row r="753">
          <cell r="A753" t="str">
            <v>123310</v>
          </cell>
          <cell r="B753" t="str">
            <v>PUNTI PER CUCITR.ALTI SPES. 1000pti</v>
          </cell>
          <cell r="C753" t="str">
            <v>CG</v>
          </cell>
          <cell r="D753" t="str">
            <v>1617</v>
          </cell>
          <cell r="E753">
            <v>276</v>
          </cell>
        </row>
        <row r="754">
          <cell r="A754" t="str">
            <v>123311</v>
          </cell>
          <cell r="B754" t="str">
            <v>PUNTI PER CUCITR.ALTI SPES. 1000pti</v>
          </cell>
          <cell r="C754" t="str">
            <v>CG</v>
          </cell>
          <cell r="D754" t="str">
            <v>1617</v>
          </cell>
          <cell r="E754">
            <v>276</v>
          </cell>
        </row>
        <row r="755">
          <cell r="A755" t="str">
            <v>123312</v>
          </cell>
          <cell r="B755" t="str">
            <v>PUNTI X CUC.ZENITH ALTI SPESS 515/6</v>
          </cell>
          <cell r="C755" t="str">
            <v>CG</v>
          </cell>
          <cell r="D755" t="str">
            <v>1617</v>
          </cell>
          <cell r="E755">
            <v>276</v>
          </cell>
        </row>
        <row r="756">
          <cell r="A756" t="str">
            <v>123313</v>
          </cell>
          <cell r="B756" t="str">
            <v>PUNTI X CUC.ZENITH ALTI SPESS 515/8</v>
          </cell>
          <cell r="C756" t="str">
            <v>CG</v>
          </cell>
          <cell r="D756" t="str">
            <v>1617</v>
          </cell>
          <cell r="E756">
            <v>276</v>
          </cell>
        </row>
        <row r="757">
          <cell r="A757" t="str">
            <v>123401</v>
          </cell>
          <cell r="B757" t="str">
            <v>CUCITRICE PER ALTI SPESSORI A PINZA</v>
          </cell>
          <cell r="C757" t="str">
            <v>CG</v>
          </cell>
          <cell r="D757" t="str">
            <v>1617</v>
          </cell>
          <cell r="E757">
            <v>276</v>
          </cell>
        </row>
        <row r="758">
          <cell r="A758" t="str">
            <v>123411</v>
          </cell>
          <cell r="B758" t="str">
            <v>PUNTI PER CUCITR. B/LUNGO 1000punti</v>
          </cell>
          <cell r="C758" t="str">
            <v>CG</v>
          </cell>
          <cell r="D758" t="str">
            <v>1617</v>
          </cell>
          <cell r="E758">
            <v>277</v>
          </cell>
        </row>
        <row r="759">
          <cell r="A759" t="str">
            <v>123501</v>
          </cell>
          <cell r="B759" t="str">
            <v>CUCITRICE A BRACCIO LUNGO</v>
          </cell>
          <cell r="C759" t="str">
            <v>CG</v>
          </cell>
          <cell r="D759" t="str">
            <v>1617</v>
          </cell>
          <cell r="E759">
            <v>277</v>
          </cell>
        </row>
        <row r="760">
          <cell r="A760" t="str">
            <v>1239</v>
          </cell>
          <cell r="B760" t="str">
            <v>LEVAPUNTI IN METALLO</v>
          </cell>
          <cell r="C760" t="str">
            <v>CG</v>
          </cell>
          <cell r="D760" t="str">
            <v>1617</v>
          </cell>
          <cell r="E760">
            <v>277</v>
          </cell>
        </row>
        <row r="761">
          <cell r="A761" t="str">
            <v>123900</v>
          </cell>
          <cell r="B761" t="str">
            <v>LEVAPUNTI IN METALLO ZENITH</v>
          </cell>
          <cell r="C761" t="str">
            <v>CG</v>
          </cell>
          <cell r="D761" t="str">
            <v>1617</v>
          </cell>
          <cell r="E761">
            <v>277</v>
          </cell>
        </row>
        <row r="762">
          <cell r="A762" t="str">
            <v>124001</v>
          </cell>
          <cell r="B762" t="str">
            <v>SPARAPUNTI IN METALLO</v>
          </cell>
          <cell r="C762" t="str">
            <v>CG</v>
          </cell>
          <cell r="D762" t="str">
            <v>1617</v>
          </cell>
          <cell r="E762">
            <v>277</v>
          </cell>
        </row>
        <row r="763">
          <cell r="A763" t="str">
            <v>124011</v>
          </cell>
          <cell r="B763" t="str">
            <v>PUNTI PER SPARAPUNTI 5000 punti</v>
          </cell>
          <cell r="C763" t="str">
            <v>CG</v>
          </cell>
          <cell r="D763" t="str">
            <v>1617</v>
          </cell>
          <cell r="E763">
            <v>277</v>
          </cell>
        </row>
        <row r="764">
          <cell r="A764" t="str">
            <v>124301</v>
          </cell>
          <cell r="B764" t="str">
            <v>SPARA CLIPS FERMAFOGLI</v>
          </cell>
          <cell r="C764" t="str">
            <v>CG</v>
          </cell>
          <cell r="D764" t="str">
            <v>1617</v>
          </cell>
          <cell r="E764">
            <v>277</v>
          </cell>
        </row>
        <row r="765">
          <cell r="A765" t="str">
            <v>124302</v>
          </cell>
          <cell r="B765" t="str">
            <v>CLIPS FERMAFOGLI - 50 pezzi</v>
          </cell>
          <cell r="C765" t="str">
            <v>CG</v>
          </cell>
          <cell r="D765" t="str">
            <v>1617</v>
          </cell>
          <cell r="E765">
            <v>277</v>
          </cell>
        </row>
        <row r="766">
          <cell r="A766" t="str">
            <v>124311</v>
          </cell>
          <cell r="B766" t="str">
            <v>CUCITRICE A GANCI</v>
          </cell>
          <cell r="C766" t="str">
            <v>CG</v>
          </cell>
          <cell r="D766" t="str">
            <v>1617</v>
          </cell>
          <cell r="E766">
            <v>277</v>
          </cell>
        </row>
        <row r="767">
          <cell r="A767" t="str">
            <v>124313</v>
          </cell>
          <cell r="B767" t="str">
            <v>GANCI PER CUCITRICE 100pz</v>
          </cell>
          <cell r="C767" t="str">
            <v>CG</v>
          </cell>
          <cell r="D767" t="str">
            <v>1617</v>
          </cell>
          <cell r="E767">
            <v>277</v>
          </cell>
        </row>
        <row r="768">
          <cell r="A768" t="str">
            <v>124501</v>
          </cell>
          <cell r="B768" t="str">
            <v>PERFORATORE A 2 FORI 15ff</v>
          </cell>
          <cell r="C768" t="str">
            <v>CG</v>
          </cell>
          <cell r="D768" t="str">
            <v>1617</v>
          </cell>
          <cell r="E768">
            <v>278</v>
          </cell>
        </row>
        <row r="769">
          <cell r="A769" t="str">
            <v>124503</v>
          </cell>
          <cell r="B769" t="str">
            <v>PERFORATORE A 2 FORI 40ff</v>
          </cell>
          <cell r="C769" t="str">
            <v>CG</v>
          </cell>
          <cell r="D769" t="str">
            <v>1617</v>
          </cell>
          <cell r="E769">
            <v>278</v>
          </cell>
        </row>
        <row r="770">
          <cell r="A770" t="str">
            <v>124504</v>
          </cell>
          <cell r="B770" t="str">
            <v>PERFORATORE A 4 FORI FISSI 25ff</v>
          </cell>
          <cell r="C770" t="str">
            <v>CG</v>
          </cell>
          <cell r="D770" t="str">
            <v>1617</v>
          </cell>
          <cell r="E770">
            <v>278</v>
          </cell>
        </row>
        <row r="771">
          <cell r="A771" t="str">
            <v>124505</v>
          </cell>
          <cell r="B771" t="str">
            <v>PERFORATORE PINZA A 1 FORO</v>
          </cell>
          <cell r="C771" t="str">
            <v>CG</v>
          </cell>
          <cell r="D771" t="str">
            <v>1617</v>
          </cell>
          <cell r="E771">
            <v>278</v>
          </cell>
        </row>
        <row r="772">
          <cell r="A772" t="str">
            <v>124506</v>
          </cell>
          <cell r="B772" t="str">
            <v>PERFORATORE A 4 FORI FISSI 15ff</v>
          </cell>
          <cell r="C772" t="str">
            <v>CG</v>
          </cell>
          <cell r="D772" t="str">
            <v>1617</v>
          </cell>
          <cell r="E772">
            <v>278</v>
          </cell>
        </row>
        <row r="773">
          <cell r="A773" t="str">
            <v>124508</v>
          </cell>
          <cell r="B773" t="str">
            <v>PERFORATORE A 4 FORI REGOLAB. 10ff</v>
          </cell>
          <cell r="C773" t="str">
            <v>CG</v>
          </cell>
          <cell r="D773" t="str">
            <v>1617</v>
          </cell>
          <cell r="E773">
            <v>278</v>
          </cell>
        </row>
        <row r="774">
          <cell r="A774" t="str">
            <v>124509</v>
          </cell>
          <cell r="B774" t="str">
            <v>PINZA PERFORATRICE 6 diametri</v>
          </cell>
          <cell r="C774" t="str">
            <v>CG</v>
          </cell>
          <cell r="D774" t="str">
            <v>1617</v>
          </cell>
          <cell r="E774">
            <v>278</v>
          </cell>
        </row>
        <row r="775">
          <cell r="A775" t="str">
            <v>125101</v>
          </cell>
          <cell r="B775" t="str">
            <v>ETICHETTATRICE ELETTRONICA "DYMO"</v>
          </cell>
          <cell r="C775" t="str">
            <v>CG</v>
          </cell>
          <cell r="D775" t="str">
            <v>1617</v>
          </cell>
          <cell r="E775">
            <v>279</v>
          </cell>
        </row>
        <row r="776">
          <cell r="A776" t="str">
            <v>125115</v>
          </cell>
          <cell r="B776" t="str">
            <v>NASTRO BIANCO IN PLASTICA cm 1,2x4m</v>
          </cell>
          <cell r="C776" t="str">
            <v>CG</v>
          </cell>
          <cell r="D776" t="str">
            <v>1617</v>
          </cell>
          <cell r="E776">
            <v>279</v>
          </cell>
        </row>
        <row r="777">
          <cell r="A777" t="str">
            <v>125901</v>
          </cell>
          <cell r="B777" t="str">
            <v>FORBICI A PRESSIONE 4,5cm - 1 pezzo</v>
          </cell>
          <cell r="C777" t="str">
            <v>CG</v>
          </cell>
          <cell r="D777" t="str">
            <v>1617</v>
          </cell>
          <cell r="E777">
            <v>273</v>
          </cell>
        </row>
        <row r="778">
          <cell r="A778" t="str">
            <v>126001</v>
          </cell>
          <cell r="B778" t="str">
            <v>FORBICI DI FACILE IMPUGNATURA 4,5cm</v>
          </cell>
          <cell r="C778" t="str">
            <v>CG</v>
          </cell>
          <cell r="D778" t="str">
            <v>1617</v>
          </cell>
          <cell r="E778">
            <v>273</v>
          </cell>
        </row>
        <row r="779">
          <cell r="A779" t="str">
            <v>126002</v>
          </cell>
          <cell r="B779" t="str">
            <v>FORBICI X MANCINI CENTIMET.12cm 1pz</v>
          </cell>
          <cell r="C779" t="str">
            <v>CG</v>
          </cell>
          <cell r="D779" t="str">
            <v>1617</v>
          </cell>
          <cell r="E779">
            <v>270</v>
          </cell>
        </row>
        <row r="780">
          <cell r="A780" t="str">
            <v>126003</v>
          </cell>
          <cell r="B780" t="str">
            <v>FORBICI CON LEGACCI 17cm - 1pz</v>
          </cell>
          <cell r="C780" t="str">
            <v>CG</v>
          </cell>
          <cell r="D780" t="str">
            <v>1617</v>
          </cell>
          <cell r="E780">
            <v>273</v>
          </cell>
        </row>
        <row r="781">
          <cell r="A781" t="str">
            <v>126004</v>
          </cell>
          <cell r="B781" t="str">
            <v>FORBICI A DOPPIA IMPUGNATURA 17cm</v>
          </cell>
          <cell r="C781" t="str">
            <v>CG</v>
          </cell>
          <cell r="D781" t="str">
            <v>1617</v>
          </cell>
          <cell r="E781">
            <v>273</v>
          </cell>
        </row>
        <row r="782">
          <cell r="A782" t="str">
            <v>126006</v>
          </cell>
          <cell r="B782" t="str">
            <v>FORBICI CON ANELLO LUNGO 4,5cm 1pz</v>
          </cell>
          <cell r="C782" t="str">
            <v>CG</v>
          </cell>
          <cell r="D782" t="str">
            <v>1617</v>
          </cell>
          <cell r="E782">
            <v>273</v>
          </cell>
        </row>
        <row r="783">
          <cell r="A783" t="str">
            <v>126008</v>
          </cell>
          <cell r="B783" t="str">
            <v>FORBICI CON LEGACCI BIMBO 12,5cm 1p</v>
          </cell>
          <cell r="C783" t="str">
            <v>CG</v>
          </cell>
          <cell r="D783" t="str">
            <v>1617</v>
          </cell>
          <cell r="E783">
            <v>273</v>
          </cell>
        </row>
        <row r="784">
          <cell r="A784" t="str">
            <v>126009</v>
          </cell>
          <cell r="B784" t="str">
            <v>FORBICI APRIFACILE 13cm - 1 pezzo</v>
          </cell>
          <cell r="C784" t="str">
            <v>CG</v>
          </cell>
          <cell r="D784" t="str">
            <v>1617</v>
          </cell>
          <cell r="E784">
            <v>273</v>
          </cell>
        </row>
        <row r="785">
          <cell r="A785" t="str">
            <v>126051</v>
          </cell>
          <cell r="B785" t="str">
            <v>FORBICI PEDAGOGICHE 11cm - 1 pezzo</v>
          </cell>
          <cell r="C785" t="str">
            <v>CG</v>
          </cell>
          <cell r="D785" t="str">
            <v>1617</v>
          </cell>
          <cell r="E785">
            <v>270</v>
          </cell>
        </row>
        <row r="786">
          <cell r="A786" t="str">
            <v>126101</v>
          </cell>
          <cell r="B786" t="str">
            <v>FORBICI DI SICUREZZA 12cm - 1 pezzo</v>
          </cell>
          <cell r="C786" t="str">
            <v>CG</v>
          </cell>
          <cell r="D786" t="str">
            <v>1617</v>
          </cell>
          <cell r="E786">
            <v>270</v>
          </cell>
        </row>
        <row r="787">
          <cell r="A787" t="str">
            <v>126108</v>
          </cell>
          <cell r="B787" t="str">
            <v>FORBICI DECORATIVE - 4 pezzi</v>
          </cell>
          <cell r="C787" t="str">
            <v>CG</v>
          </cell>
          <cell r="D787" t="str">
            <v>1617</v>
          </cell>
          <cell r="E787">
            <v>57</v>
          </cell>
        </row>
        <row r="788">
          <cell r="A788" t="str">
            <v>126162</v>
          </cell>
          <cell r="B788" t="str">
            <v>FORBICI SAGOMATE JUMBO SET A - 3pz</v>
          </cell>
          <cell r="C788" t="str">
            <v>CG</v>
          </cell>
          <cell r="D788" t="str">
            <v>1617</v>
          </cell>
          <cell r="E788">
            <v>272</v>
          </cell>
        </row>
        <row r="789">
          <cell r="A789" t="str">
            <v>126163</v>
          </cell>
          <cell r="B789" t="str">
            <v>FORBICI SAGOMATE JUMBO SET B - 3pz</v>
          </cell>
          <cell r="C789" t="str">
            <v>CG</v>
          </cell>
          <cell r="D789" t="str">
            <v>1617</v>
          </cell>
          <cell r="E789">
            <v>272</v>
          </cell>
        </row>
        <row r="790">
          <cell r="A790" t="str">
            <v>126164</v>
          </cell>
          <cell r="B790" t="str">
            <v>FORBICI SAGOMATE JUMBO SET COMPL.6p</v>
          </cell>
          <cell r="C790" t="str">
            <v>CG</v>
          </cell>
          <cell r="D790" t="str">
            <v>1617</v>
          </cell>
          <cell r="E790">
            <v>57</v>
          </cell>
        </row>
        <row r="791">
          <cell r="A791" t="str">
            <v>126165</v>
          </cell>
          <cell r="B791" t="str">
            <v>FORBICI SEGHETTATE - 1 pz</v>
          </cell>
          <cell r="C791" t="str">
            <v>CG</v>
          </cell>
          <cell r="D791" t="str">
            <v>1617</v>
          </cell>
          <cell r="E791">
            <v>271</v>
          </cell>
        </row>
        <row r="792">
          <cell r="A792" t="str">
            <v>126301</v>
          </cell>
          <cell r="B792" t="str">
            <v>FORBICI FACILI 13cm - 10 pezzi</v>
          </cell>
          <cell r="C792" t="str">
            <v>CG</v>
          </cell>
          <cell r="D792" t="str">
            <v>1617</v>
          </cell>
          <cell r="E792">
            <v>270</v>
          </cell>
        </row>
        <row r="793">
          <cell r="A793" t="str">
            <v>126303</v>
          </cell>
          <cell r="B793" t="str">
            <v>FORBICI COLOR 10cm - 10 pezzi</v>
          </cell>
          <cell r="C793" t="str">
            <v>CG</v>
          </cell>
          <cell r="D793" t="str">
            <v>1617</v>
          </cell>
          <cell r="E793">
            <v>270</v>
          </cell>
        </row>
        <row r="794">
          <cell r="A794" t="str">
            <v>126304</v>
          </cell>
          <cell r="B794" t="str">
            <v>FORBICI COLOR 10cm - 1 pezzo</v>
          </cell>
          <cell r="C794" t="str">
            <v>CG</v>
          </cell>
          <cell r="D794" t="str">
            <v>1617</v>
          </cell>
          <cell r="E794">
            <v>270</v>
          </cell>
        </row>
        <row r="795">
          <cell r="A795" t="str">
            <v>126307</v>
          </cell>
          <cell r="B795" t="str">
            <v>FORBICI ARCOBALENO 13cm - 5 pezzi</v>
          </cell>
          <cell r="C795" t="str">
            <v>CG</v>
          </cell>
          <cell r="D795" t="str">
            <v>1617</v>
          </cell>
          <cell r="E795">
            <v>270</v>
          </cell>
        </row>
        <row r="796">
          <cell r="A796" t="str">
            <v>126310</v>
          </cell>
          <cell r="B796" t="str">
            <v>FORBICI ARCOBALENO 13cm - 1 pezzo</v>
          </cell>
          <cell r="C796" t="str">
            <v>CG</v>
          </cell>
          <cell r="D796" t="str">
            <v>1617</v>
          </cell>
          <cell r="E796">
            <v>270</v>
          </cell>
        </row>
        <row r="797">
          <cell r="A797" t="str">
            <v>126312</v>
          </cell>
          <cell r="B797" t="str">
            <v>FORBICI EASY GRIP 13cm - 1 pezzo</v>
          </cell>
          <cell r="C797" t="str">
            <v>CG</v>
          </cell>
          <cell r="D797" t="str">
            <v>1617</v>
          </cell>
          <cell r="E797">
            <v>270</v>
          </cell>
        </row>
        <row r="798">
          <cell r="A798" t="str">
            <v>126313</v>
          </cell>
          <cell r="B798" t="str">
            <v>FORBICI EASY GRIP 13cm - 10 pezzi</v>
          </cell>
          <cell r="C798" t="str">
            <v>CG</v>
          </cell>
          <cell r="D798" t="str">
            <v>1617</v>
          </cell>
          <cell r="E798">
            <v>270</v>
          </cell>
        </row>
        <row r="799">
          <cell r="A799" t="str">
            <v>126314</v>
          </cell>
          <cell r="B799" t="str">
            <v>FORBICI CENTIMETRATE - 1 pz</v>
          </cell>
          <cell r="C799" t="str">
            <v>CG</v>
          </cell>
          <cell r="D799" t="str">
            <v>1617</v>
          </cell>
          <cell r="E799">
            <v>270</v>
          </cell>
        </row>
        <row r="800">
          <cell r="A800" t="str">
            <v>126315</v>
          </cell>
          <cell r="B800" t="str">
            <v>FORBICI CENTIMETRATE - 5 pz</v>
          </cell>
          <cell r="C800" t="str">
            <v>CG</v>
          </cell>
          <cell r="D800" t="str">
            <v>1617</v>
          </cell>
          <cell r="E800">
            <v>270</v>
          </cell>
        </row>
        <row r="801">
          <cell r="A801" t="str">
            <v>126321</v>
          </cell>
          <cell r="B801" t="str">
            <v>FORBICI P/TONDA IN ACCIAIO 12cm 5pz</v>
          </cell>
          <cell r="C801" t="str">
            <v>CG</v>
          </cell>
          <cell r="D801" t="str">
            <v>1617</v>
          </cell>
          <cell r="E801">
            <v>271</v>
          </cell>
        </row>
        <row r="802">
          <cell r="A802" t="str">
            <v>126322</v>
          </cell>
          <cell r="B802" t="str">
            <v>FORBICE P/TONDA IN ACCIAIO 12cm 1pz</v>
          </cell>
          <cell r="C802" t="str">
            <v>CG</v>
          </cell>
          <cell r="D802" t="str">
            <v>1617</v>
          </cell>
          <cell r="E802">
            <v>271</v>
          </cell>
        </row>
        <row r="803">
          <cell r="A803" t="str">
            <v>126502</v>
          </cell>
          <cell r="B803" t="str">
            <v>FORBICI P/TONDA IN ACCIAIO 16cm</v>
          </cell>
          <cell r="C803" t="str">
            <v>CG</v>
          </cell>
          <cell r="D803" t="str">
            <v>1617</v>
          </cell>
          <cell r="E803">
            <v>271</v>
          </cell>
        </row>
        <row r="804">
          <cell r="A804" t="str">
            <v>126503</v>
          </cell>
          <cell r="B804" t="str">
            <v>FORBICI DA LAVORO IN ACCIAIO 16cm</v>
          </cell>
          <cell r="C804" t="str">
            <v>CG</v>
          </cell>
          <cell r="D804" t="str">
            <v>1617</v>
          </cell>
          <cell r="E804">
            <v>271</v>
          </cell>
        </row>
        <row r="805">
          <cell r="A805" t="str">
            <v>126506</v>
          </cell>
          <cell r="B805" t="str">
            <v>FORBICI PER UFFICIO IN ACCIAIO 20cm</v>
          </cell>
          <cell r="C805" t="str">
            <v>CG</v>
          </cell>
          <cell r="D805" t="str">
            <v>1617</v>
          </cell>
          <cell r="E805">
            <v>271</v>
          </cell>
        </row>
        <row r="806">
          <cell r="A806" t="str">
            <v>126601</v>
          </cell>
          <cell r="B806" t="str">
            <v>FORBICI EXTRA 20cm - 1 pezzo</v>
          </cell>
          <cell r="C806" t="str">
            <v>CG</v>
          </cell>
          <cell r="D806" t="str">
            <v>1617</v>
          </cell>
          <cell r="E806">
            <v>271</v>
          </cell>
        </row>
        <row r="807">
          <cell r="A807" t="str">
            <v>126602</v>
          </cell>
          <cell r="B807" t="str">
            <v>FORBICI EXTRA 17cm - 1 pezzo</v>
          </cell>
          <cell r="C807" t="str">
            <v>CG</v>
          </cell>
          <cell r="D807" t="str">
            <v>1617</v>
          </cell>
          <cell r="E807">
            <v>271</v>
          </cell>
        </row>
        <row r="808">
          <cell r="A808" t="str">
            <v>126603</v>
          </cell>
          <cell r="B808" t="str">
            <v>FORBICI EXTRA 25cm - 1 pezzo</v>
          </cell>
          <cell r="C808" t="str">
            <v>CG</v>
          </cell>
          <cell r="D808" t="str">
            <v>1617</v>
          </cell>
          <cell r="E808">
            <v>271</v>
          </cell>
        </row>
        <row r="809">
          <cell r="A809" t="str">
            <v>126604</v>
          </cell>
          <cell r="B809" t="str">
            <v>FORBICI EXTRA SOFT GRIP 23cm - 1pz</v>
          </cell>
          <cell r="C809" t="str">
            <v>CG</v>
          </cell>
          <cell r="D809" t="str">
            <v>1617</v>
          </cell>
          <cell r="E809">
            <v>271</v>
          </cell>
        </row>
        <row r="810">
          <cell r="A810" t="str">
            <v>126606</v>
          </cell>
          <cell r="B810" t="str">
            <v>FORBICI PER DECOUPAGE ACCIAIO 9cm</v>
          </cell>
          <cell r="C810" t="str">
            <v>CG</v>
          </cell>
          <cell r="D810" t="str">
            <v>1617</v>
          </cell>
          <cell r="E810">
            <v>60</v>
          </cell>
        </row>
        <row r="811">
          <cell r="A811" t="str">
            <v>126607</v>
          </cell>
          <cell r="B811" t="str">
            <v>FORBICI P/DRITTA ANTIADERENTI - 2pz</v>
          </cell>
          <cell r="C811" t="str">
            <v>CG</v>
          </cell>
          <cell r="D811" t="str">
            <v>1617</v>
          </cell>
          <cell r="E811">
            <v>272</v>
          </cell>
        </row>
        <row r="812">
          <cell r="A812" t="str">
            <v>126611</v>
          </cell>
          <cell r="B812" t="str">
            <v>FORBICI EXTRA PER MANCINI 16cm - 1p</v>
          </cell>
          <cell r="C812" t="str">
            <v>CG</v>
          </cell>
          <cell r="D812" t="str">
            <v>1617</v>
          </cell>
          <cell r="E812">
            <v>271</v>
          </cell>
        </row>
        <row r="813">
          <cell r="A813" t="str">
            <v>126620</v>
          </cell>
          <cell r="B813" t="str">
            <v>PORTAFORBICI per 20 paia di forbici</v>
          </cell>
          <cell r="C813" t="str">
            <v>CG</v>
          </cell>
          <cell r="D813" t="str">
            <v>1617</v>
          </cell>
          <cell r="E813">
            <v>270</v>
          </cell>
        </row>
        <row r="814">
          <cell r="A814" t="str">
            <v>1270</v>
          </cell>
          <cell r="B814" t="str">
            <v>FORBICI SEGHETTATE PROFES 23cm 1 pz</v>
          </cell>
          <cell r="C814" t="str">
            <v>CG</v>
          </cell>
          <cell r="D814" t="str">
            <v>1617</v>
          </cell>
          <cell r="E814">
            <v>271</v>
          </cell>
        </row>
        <row r="815">
          <cell r="A815" t="str">
            <v>127502</v>
          </cell>
          <cell r="B815" t="str">
            <v>CUTTER MEDIO 13cm - 5 pezzi</v>
          </cell>
          <cell r="C815" t="str">
            <v>CG</v>
          </cell>
          <cell r="D815" t="str">
            <v>1617</v>
          </cell>
          <cell r="E815">
            <v>274</v>
          </cell>
        </row>
        <row r="816">
          <cell r="A816" t="str">
            <v>127503</v>
          </cell>
          <cell r="B816" t="str">
            <v>CUTTER GRANDE 15cm - 1 pezzo</v>
          </cell>
          <cell r="C816" t="str">
            <v>CG</v>
          </cell>
          <cell r="D816" t="str">
            <v>1617</v>
          </cell>
          <cell r="E816">
            <v>274</v>
          </cell>
        </row>
        <row r="817">
          <cell r="A817" t="str">
            <v>127505</v>
          </cell>
          <cell r="B817" t="str">
            <v>CUTTER PER TAGLI CIRCOLARI</v>
          </cell>
          <cell r="C817" t="str">
            <v>CG</v>
          </cell>
          <cell r="D817" t="str">
            <v>1617</v>
          </cell>
          <cell r="E817">
            <v>274</v>
          </cell>
        </row>
        <row r="818">
          <cell r="A818" t="str">
            <v>127506</v>
          </cell>
          <cell r="B818" t="str">
            <v>CUTTER A LAMA CIRCOLARE</v>
          </cell>
          <cell r="C818" t="str">
            <v>CG</v>
          </cell>
          <cell r="D818" t="str">
            <v>1617</v>
          </cell>
          <cell r="E818">
            <v>274</v>
          </cell>
        </row>
        <row r="819">
          <cell r="A819" t="str">
            <v>127511</v>
          </cell>
          <cell r="B819" t="str">
            <v>LAME PER CUTTER GRANDE - 12pz</v>
          </cell>
          <cell r="C819" t="str">
            <v>CG</v>
          </cell>
          <cell r="D819" t="str">
            <v>1617</v>
          </cell>
          <cell r="E819">
            <v>274</v>
          </cell>
        </row>
        <row r="820">
          <cell r="A820" t="str">
            <v>127520</v>
          </cell>
          <cell r="B820" t="str">
            <v>CUTTER PIVOTTANTE con 20 lame</v>
          </cell>
          <cell r="C820" t="str">
            <v>CG</v>
          </cell>
          <cell r="D820" t="str">
            <v>1617</v>
          </cell>
          <cell r="E820">
            <v>274</v>
          </cell>
        </row>
        <row r="821">
          <cell r="A821" t="str">
            <v>127536</v>
          </cell>
          <cell r="B821" t="str">
            <v>BASE PER TAGLIO CUTTER 30x45cm</v>
          </cell>
          <cell r="C821" t="str">
            <v>CG</v>
          </cell>
          <cell r="D821" t="str">
            <v>1617</v>
          </cell>
          <cell r="E821">
            <v>274</v>
          </cell>
        </row>
        <row r="822">
          <cell r="A822" t="str">
            <v>128003</v>
          </cell>
          <cell r="B822" t="str">
            <v>FELTRI - 5 pezzi</v>
          </cell>
          <cell r="C822" t="str">
            <v>CG</v>
          </cell>
          <cell r="D822" t="str">
            <v>1617</v>
          </cell>
          <cell r="E822">
            <v>181</v>
          </cell>
        </row>
        <row r="823">
          <cell r="A823" t="str">
            <v>128004</v>
          </cell>
          <cell r="B823" t="str">
            <v>PUNTERUOLI E FELTRI - 10+10 pezzi</v>
          </cell>
          <cell r="C823" t="str">
            <v>CG</v>
          </cell>
          <cell r="D823" t="str">
            <v>1617</v>
          </cell>
          <cell r="E823">
            <v>181</v>
          </cell>
        </row>
        <row r="824">
          <cell r="A824" t="str">
            <v>128006</v>
          </cell>
          <cell r="B824" t="str">
            <v>PUNTERUOLI - 25 pezzi</v>
          </cell>
          <cell r="C824" t="str">
            <v>CG</v>
          </cell>
          <cell r="D824" t="str">
            <v>1617</v>
          </cell>
          <cell r="E824">
            <v>181</v>
          </cell>
        </row>
        <row r="825">
          <cell r="A825" t="str">
            <v>128008</v>
          </cell>
          <cell r="B825" t="str">
            <v>PUNTERUOLI ERGONOMICI - 20 pezzi</v>
          </cell>
          <cell r="C825" t="str">
            <v>CG</v>
          </cell>
          <cell r="D825" t="str">
            <v>1617</v>
          </cell>
          <cell r="E825">
            <v>181</v>
          </cell>
        </row>
        <row r="826">
          <cell r="A826" t="str">
            <v>128009</v>
          </cell>
          <cell r="B826" t="str">
            <v>TAVOLE PER IL GRAFFITO - 25 p</v>
          </cell>
          <cell r="C826" t="str">
            <v>CG</v>
          </cell>
          <cell r="D826" t="str">
            <v>1617</v>
          </cell>
          <cell r="E826">
            <v>181</v>
          </cell>
        </row>
        <row r="827">
          <cell r="A827" t="str">
            <v>128010</v>
          </cell>
          <cell r="B827" t="str">
            <v>PUNTERUOLI EXTRA 12cm - 10 pezzi</v>
          </cell>
          <cell r="C827" t="str">
            <v>CG</v>
          </cell>
          <cell r="D827" t="str">
            <v>1617</v>
          </cell>
          <cell r="E827">
            <v>181</v>
          </cell>
        </row>
        <row r="828">
          <cell r="A828" t="str">
            <v>129002</v>
          </cell>
          <cell r="B828" t="str">
            <v>RIGA 30cm</v>
          </cell>
          <cell r="C828" t="str">
            <v>CG</v>
          </cell>
          <cell r="D828" t="str">
            <v>1617</v>
          </cell>
          <cell r="E828">
            <v>253</v>
          </cell>
        </row>
        <row r="829">
          <cell r="A829" t="str">
            <v>129003</v>
          </cell>
          <cell r="B829" t="str">
            <v>RIGHE 30 cm - 5 pz</v>
          </cell>
          <cell r="C829" t="str">
            <v>CG</v>
          </cell>
          <cell r="D829" t="str">
            <v>1617</v>
          </cell>
          <cell r="E829">
            <v>253</v>
          </cell>
        </row>
        <row r="830">
          <cell r="A830" t="str">
            <v>129103</v>
          </cell>
          <cell r="B830" t="str">
            <v>RIGA 60cm</v>
          </cell>
          <cell r="C830" t="str">
            <v>CG</v>
          </cell>
          <cell r="D830" t="str">
            <v>1617</v>
          </cell>
          <cell r="E830">
            <v>253</v>
          </cell>
        </row>
        <row r="831">
          <cell r="A831" t="str">
            <v>129104</v>
          </cell>
          <cell r="B831" t="str">
            <v>RIGA 100cm</v>
          </cell>
          <cell r="C831" t="str">
            <v>CG</v>
          </cell>
          <cell r="D831" t="str">
            <v>1617</v>
          </cell>
          <cell r="E831">
            <v>253</v>
          </cell>
        </row>
        <row r="832">
          <cell r="A832" t="str">
            <v>129106</v>
          </cell>
          <cell r="B832" t="str">
            <v>RIGHELLI 16 cm - 3 pz</v>
          </cell>
          <cell r="C832" t="str">
            <v>CG</v>
          </cell>
          <cell r="D832" t="str">
            <v>1617</v>
          </cell>
          <cell r="E832">
            <v>253</v>
          </cell>
        </row>
        <row r="833">
          <cell r="A833" t="str">
            <v>129107</v>
          </cell>
          <cell r="B833" t="str">
            <v>RIGHELLI 16 cm - 10 pz</v>
          </cell>
          <cell r="C833" t="str">
            <v>CG</v>
          </cell>
          <cell r="D833" t="str">
            <v>1617</v>
          </cell>
          <cell r="E833">
            <v>253</v>
          </cell>
        </row>
        <row r="834">
          <cell r="A834" t="str">
            <v>129108</v>
          </cell>
          <cell r="B834" t="str">
            <v>RIGHELLI 20 cm - 3 pz</v>
          </cell>
          <cell r="C834" t="str">
            <v>CG</v>
          </cell>
          <cell r="D834" t="str">
            <v>1617</v>
          </cell>
          <cell r="E834">
            <v>253</v>
          </cell>
        </row>
        <row r="835">
          <cell r="A835" t="str">
            <v>129109</v>
          </cell>
          <cell r="B835" t="str">
            <v>RIGHELLI 20 cm - 10 pz</v>
          </cell>
          <cell r="C835" t="str">
            <v>CG</v>
          </cell>
          <cell r="D835" t="str">
            <v>1617</v>
          </cell>
          <cell r="E835">
            <v>253</v>
          </cell>
        </row>
        <row r="836">
          <cell r="A836" t="str">
            <v>129110</v>
          </cell>
          <cell r="B836" t="str">
            <v>RIGA- SQUADRE- GONIOMETRO 4 pezzi</v>
          </cell>
          <cell r="C836" t="str">
            <v>CG</v>
          </cell>
          <cell r="D836" t="str">
            <v>1617</v>
          </cell>
          <cell r="E836">
            <v>253</v>
          </cell>
        </row>
        <row r="837">
          <cell r="A837" t="str">
            <v>129201</v>
          </cell>
          <cell r="B837" t="str">
            <v>SQUADRA 60° da 30cm</v>
          </cell>
          <cell r="C837" t="str">
            <v>CG</v>
          </cell>
          <cell r="D837" t="str">
            <v>1617</v>
          </cell>
          <cell r="E837">
            <v>253</v>
          </cell>
        </row>
        <row r="838">
          <cell r="A838" t="str">
            <v>129202</v>
          </cell>
          <cell r="B838" t="str">
            <v>SQUADRA 45° da 30cm</v>
          </cell>
          <cell r="C838" t="str">
            <v>CG</v>
          </cell>
          <cell r="D838" t="str">
            <v>1617</v>
          </cell>
          <cell r="E838">
            <v>253</v>
          </cell>
        </row>
        <row r="839">
          <cell r="A839" t="str">
            <v>129901</v>
          </cell>
          <cell r="B839" t="str">
            <v>GONIOMETRO 0-180° di diametro 15cm</v>
          </cell>
          <cell r="C839" t="str">
            <v>CG</v>
          </cell>
          <cell r="D839" t="str">
            <v>1617</v>
          </cell>
          <cell r="E839">
            <v>253</v>
          </cell>
        </row>
        <row r="840">
          <cell r="A840" t="str">
            <v>129902</v>
          </cell>
          <cell r="B840" t="str">
            <v>GONIOMETRO 0-360° di diametro 15cm</v>
          </cell>
          <cell r="C840" t="str">
            <v>CG</v>
          </cell>
          <cell r="D840" t="str">
            <v>1617</v>
          </cell>
          <cell r="E840">
            <v>253</v>
          </cell>
        </row>
        <row r="841">
          <cell r="A841" t="str">
            <v>129903</v>
          </cell>
          <cell r="B841" t="str">
            <v>GONIOMETRI 0-180° diam. 15cm - 5 pz</v>
          </cell>
          <cell r="C841" t="str">
            <v>CG</v>
          </cell>
          <cell r="D841" t="str">
            <v>1617</v>
          </cell>
          <cell r="E841">
            <v>253</v>
          </cell>
        </row>
        <row r="842">
          <cell r="A842" t="str">
            <v>129904</v>
          </cell>
          <cell r="B842" t="str">
            <v>GONIOMETRI 0-360° diam. 15cm - 5 pz</v>
          </cell>
          <cell r="C842" t="str">
            <v>CG</v>
          </cell>
          <cell r="D842" t="str">
            <v>1617</v>
          </cell>
          <cell r="E842">
            <v>253</v>
          </cell>
        </row>
        <row r="843">
          <cell r="A843" t="str">
            <v>130501</v>
          </cell>
          <cell r="B843" t="str">
            <v>COMPASSO SNODATO</v>
          </cell>
          <cell r="C843" t="str">
            <v>CG</v>
          </cell>
          <cell r="D843" t="str">
            <v>1617</v>
          </cell>
          <cell r="E843">
            <v>253</v>
          </cell>
        </row>
        <row r="844">
          <cell r="A844" t="str">
            <v>130502</v>
          </cell>
          <cell r="B844" t="str">
            <v>COMPASSO BALAUSTRONE</v>
          </cell>
          <cell r="C844" t="str">
            <v>CG</v>
          </cell>
          <cell r="D844" t="str">
            <v>1617</v>
          </cell>
          <cell r="E844">
            <v>253</v>
          </cell>
        </row>
        <row r="845">
          <cell r="A845" t="str">
            <v>130503</v>
          </cell>
          <cell r="B845" t="str">
            <v>COMPASSO PROFESSIONALE KOH-I-NOOR</v>
          </cell>
          <cell r="C845" t="str">
            <v>CG</v>
          </cell>
          <cell r="D845" t="str">
            <v>1617</v>
          </cell>
          <cell r="E845">
            <v>253</v>
          </cell>
        </row>
        <row r="846">
          <cell r="A846" t="str">
            <v>140601</v>
          </cell>
          <cell r="B846" t="str">
            <v>CARTA PALLADIO LISCIO 24x33 250ff</v>
          </cell>
          <cell r="C846" t="str">
            <v>CG</v>
          </cell>
          <cell r="D846" t="str">
            <v>1617</v>
          </cell>
          <cell r="E846">
            <v>14</v>
          </cell>
        </row>
        <row r="847">
          <cell r="A847" t="str">
            <v>140602</v>
          </cell>
          <cell r="B847" t="str">
            <v>CARTA PALLADIO RUVIDO 24x33 250ff</v>
          </cell>
          <cell r="C847" t="str">
            <v>CG</v>
          </cell>
          <cell r="D847" t="str">
            <v>1617</v>
          </cell>
          <cell r="E847">
            <v>14</v>
          </cell>
        </row>
        <row r="848">
          <cell r="A848" t="str">
            <v>140605</v>
          </cell>
          <cell r="B848" t="str">
            <v>CARTA DIS."DISEGNA TU" A4 90g 250ff</v>
          </cell>
          <cell r="C848" t="str">
            <v>CG</v>
          </cell>
          <cell r="D848" t="str">
            <v>1617</v>
          </cell>
          <cell r="E848">
            <v>14</v>
          </cell>
        </row>
        <row r="849">
          <cell r="A849" t="str">
            <v>140611</v>
          </cell>
          <cell r="B849" t="str">
            <v>CARTA PALLADIO LISCIO 48x66 50ff</v>
          </cell>
          <cell r="C849" t="str">
            <v>CG</v>
          </cell>
          <cell r="D849" t="str">
            <v>1617</v>
          </cell>
          <cell r="E849">
            <v>14</v>
          </cell>
        </row>
        <row r="850">
          <cell r="A850" t="str">
            <v>140612</v>
          </cell>
          <cell r="B850" t="str">
            <v>CARTA PALLADIO RUVIDO 48x66 50ff</v>
          </cell>
          <cell r="C850" t="str">
            <v>CG</v>
          </cell>
          <cell r="D850" t="str">
            <v>1617</v>
          </cell>
          <cell r="E850">
            <v>14</v>
          </cell>
        </row>
        <row r="851">
          <cell r="A851" t="str">
            <v>140621</v>
          </cell>
          <cell r="B851" t="str">
            <v>CARTA PALLADIO LISCIO 70x100 25ff</v>
          </cell>
          <cell r="C851" t="str">
            <v>CG</v>
          </cell>
          <cell r="D851" t="str">
            <v>1617</v>
          </cell>
          <cell r="E851">
            <v>14</v>
          </cell>
        </row>
        <row r="852">
          <cell r="A852" t="str">
            <v>140622</v>
          </cell>
          <cell r="B852" t="str">
            <v>CARTA PALLADIO RUVIDO 70x100 25ff</v>
          </cell>
          <cell r="C852" t="str">
            <v>CG</v>
          </cell>
          <cell r="D852" t="str">
            <v>1617</v>
          </cell>
          <cell r="E852">
            <v>14</v>
          </cell>
        </row>
        <row r="853">
          <cell r="A853" t="str">
            <v>140912</v>
          </cell>
          <cell r="B853" t="str">
            <v>CARTA CENTIMETRATA cm 70x100 50ff</v>
          </cell>
          <cell r="C853" t="str">
            <v>CG</v>
          </cell>
          <cell r="D853" t="str">
            <v>1617</v>
          </cell>
          <cell r="E853">
            <v>15</v>
          </cell>
        </row>
        <row r="854">
          <cell r="A854" t="str">
            <v>141209</v>
          </cell>
          <cell r="B854" t="str">
            <v>RISMA ACQUA AVORIO A4 90g  100 ff</v>
          </cell>
          <cell r="C854" t="str">
            <v>CG</v>
          </cell>
          <cell r="D854" t="str">
            <v>1617</v>
          </cell>
          <cell r="E854">
            <v>18</v>
          </cell>
        </row>
        <row r="855">
          <cell r="A855" t="str">
            <v>141234</v>
          </cell>
          <cell r="B855" t="str">
            <v>RISMACQUA GIALLO PAST. A4 90g 100ff</v>
          </cell>
          <cell r="C855" t="str">
            <v>CG</v>
          </cell>
          <cell r="D855" t="str">
            <v>1617</v>
          </cell>
          <cell r="E855">
            <v>18</v>
          </cell>
        </row>
        <row r="856">
          <cell r="A856" t="str">
            <v>141236</v>
          </cell>
          <cell r="B856" t="str">
            <v>RISMACQUA VERDE PAST. A4 90g 100ff</v>
          </cell>
          <cell r="C856" t="str">
            <v>CG</v>
          </cell>
          <cell r="D856" t="str">
            <v>1617</v>
          </cell>
          <cell r="E856">
            <v>18</v>
          </cell>
        </row>
        <row r="857">
          <cell r="A857" t="str">
            <v>141242</v>
          </cell>
          <cell r="B857" t="str">
            <v>RISMACQUA ROSA PAST. A4 90g 100ff</v>
          </cell>
          <cell r="C857" t="str">
            <v>CG</v>
          </cell>
          <cell r="D857" t="str">
            <v>1617</v>
          </cell>
          <cell r="E857">
            <v>18</v>
          </cell>
        </row>
        <row r="858">
          <cell r="A858" t="str">
            <v>141243</v>
          </cell>
          <cell r="B858" t="str">
            <v>RISMACQUA CELESTE A4 90g 100ff</v>
          </cell>
          <cell r="C858" t="str">
            <v>CG</v>
          </cell>
          <cell r="D858" t="str">
            <v>1617</v>
          </cell>
          <cell r="E858">
            <v>18</v>
          </cell>
        </row>
        <row r="859">
          <cell r="A859" t="str">
            <v>141251</v>
          </cell>
          <cell r="B859" t="str">
            <v>RISMACQUA A4 90g 300ff 5 col.ass.</v>
          </cell>
          <cell r="C859" t="str">
            <v>CG</v>
          </cell>
          <cell r="D859" t="str">
            <v>1617</v>
          </cell>
          <cell r="E859">
            <v>18</v>
          </cell>
        </row>
        <row r="860">
          <cell r="A860" t="str">
            <v>141502</v>
          </cell>
          <cell r="B860" t="str">
            <v>CARTA DA DISEGNO MONOLUCIDA 25ff</v>
          </cell>
          <cell r="C860" t="str">
            <v>CG</v>
          </cell>
          <cell r="D860" t="str">
            <v>1617</v>
          </cell>
          <cell r="E860">
            <v>15</v>
          </cell>
        </row>
        <row r="861">
          <cell r="A861" t="str">
            <v>141503</v>
          </cell>
          <cell r="B861" t="str">
            <v>CARTA T/DISEGNO cm 100x150 8ff 1Kg</v>
          </cell>
          <cell r="C861" t="str">
            <v>CG</v>
          </cell>
          <cell r="D861" t="str">
            <v>1617</v>
          </cell>
          <cell r="E861">
            <v>15</v>
          </cell>
        </row>
        <row r="862">
          <cell r="A862" t="str">
            <v>141701</v>
          </cell>
          <cell r="B862" t="str">
            <v>PORTAROTOLO DISEGNAMURO CON CARTA</v>
          </cell>
          <cell r="C862" t="str">
            <v>CG</v>
          </cell>
          <cell r="D862" t="str">
            <v>1617</v>
          </cell>
          <cell r="E862">
            <v>1013</v>
          </cell>
        </row>
        <row r="863">
          <cell r="A863" t="str">
            <v>141711</v>
          </cell>
          <cell r="B863" t="str">
            <v>CARTA DA DISEGNO MONOLUCIDA 50metri</v>
          </cell>
          <cell r="C863" t="str">
            <v>CG</v>
          </cell>
          <cell r="D863" t="str">
            <v>1617</v>
          </cell>
          <cell r="E863">
            <v>15</v>
          </cell>
        </row>
        <row r="864">
          <cell r="A864" t="str">
            <v>1418</v>
          </cell>
          <cell r="B864" t="str">
            <v>CARTA SPOLVERO 90g cm 150x5m 1rotol</v>
          </cell>
          <cell r="C864" t="str">
            <v>CG</v>
          </cell>
          <cell r="D864" t="str">
            <v>1617</v>
          </cell>
          <cell r="E864">
            <v>15</v>
          </cell>
        </row>
        <row r="865">
          <cell r="A865" t="str">
            <v>1419</v>
          </cell>
          <cell r="B865" t="str">
            <v>CARTA DISEGNO MONOLUCIDA  cm100xm10</v>
          </cell>
          <cell r="C865" t="str">
            <v>CG</v>
          </cell>
          <cell r="D865" t="str">
            <v>1617</v>
          </cell>
          <cell r="E865">
            <v>15</v>
          </cell>
        </row>
        <row r="866">
          <cell r="A866" t="str">
            <v>141902</v>
          </cell>
          <cell r="B866" t="str">
            <v>CARTA DA DISEGNO MONOLUCIDA 30metri</v>
          </cell>
          <cell r="C866" t="str">
            <v>CG</v>
          </cell>
          <cell r="D866" t="str">
            <v>1617</v>
          </cell>
          <cell r="E866">
            <v>15</v>
          </cell>
        </row>
        <row r="867">
          <cell r="A867" t="str">
            <v>141903</v>
          </cell>
          <cell r="B867" t="str">
            <v>CARTA IN ROTOLO FABRIANO cm36x50m</v>
          </cell>
          <cell r="C867" t="str">
            <v>CG</v>
          </cell>
          <cell r="D867" t="str">
            <v>1617</v>
          </cell>
          <cell r="E867">
            <v>15</v>
          </cell>
        </row>
        <row r="868">
          <cell r="A868" t="str">
            <v>141905</v>
          </cell>
          <cell r="B868" t="str">
            <v>CARTA IN ROTOLO FABRIANO cm61x50m</v>
          </cell>
          <cell r="C868" t="str">
            <v>CG</v>
          </cell>
          <cell r="D868" t="str">
            <v>1617</v>
          </cell>
          <cell r="E868">
            <v>15</v>
          </cell>
        </row>
        <row r="869">
          <cell r="A869" t="str">
            <v>141906</v>
          </cell>
          <cell r="B869" t="str">
            <v>CARTA IN ROTOLO FABRIANO cm106x50m</v>
          </cell>
          <cell r="C869" t="str">
            <v>CG</v>
          </cell>
          <cell r="D869" t="str">
            <v>1617</v>
          </cell>
          <cell r="E869">
            <v>15</v>
          </cell>
        </row>
        <row r="870">
          <cell r="A870" t="str">
            <v>141907</v>
          </cell>
          <cell r="B870" t="str">
            <v>CARTA IN ROTOLO FABRIANO cm150x10m</v>
          </cell>
          <cell r="C870" t="str">
            <v>CG</v>
          </cell>
          <cell r="D870" t="str">
            <v>1617</v>
          </cell>
          <cell r="E870">
            <v>15</v>
          </cell>
        </row>
        <row r="871">
          <cell r="A871" t="str">
            <v>1420</v>
          </cell>
          <cell r="B871" t="str">
            <v>CARTA CENTIMETRATA cm 70x20 m 1rot.</v>
          </cell>
          <cell r="C871" t="str">
            <v>CG</v>
          </cell>
          <cell r="D871" t="str">
            <v>1617</v>
          </cell>
          <cell r="E871">
            <v>15</v>
          </cell>
        </row>
        <row r="872">
          <cell r="A872" t="str">
            <v>142101</v>
          </cell>
          <cell r="B872" t="str">
            <v>RISMA DISEGNO FAVINI NERO 24x33 10f</v>
          </cell>
          <cell r="C872" t="str">
            <v>CG</v>
          </cell>
          <cell r="D872" t="str">
            <v>1617</v>
          </cell>
          <cell r="E872">
            <v>16</v>
          </cell>
        </row>
        <row r="873">
          <cell r="A873" t="str">
            <v>142508</v>
          </cell>
          <cell r="B873" t="str">
            <v>CARTA DISEGNO 61x91 80g 50ff/10col</v>
          </cell>
          <cell r="C873" t="str">
            <v>CG</v>
          </cell>
          <cell r="D873" t="str">
            <v>1617</v>
          </cell>
          <cell r="E873">
            <v>21</v>
          </cell>
        </row>
        <row r="874">
          <cell r="A874" t="str">
            <v>142511</v>
          </cell>
          <cell r="B874" t="str">
            <v>RISMALUCE A3 90g 300ff 8 col.ass.</v>
          </cell>
          <cell r="C874" t="str">
            <v>CG</v>
          </cell>
          <cell r="D874" t="str">
            <v>1617</v>
          </cell>
          <cell r="E874">
            <v>18</v>
          </cell>
        </row>
        <row r="875">
          <cell r="A875" t="str">
            <v>142517</v>
          </cell>
          <cell r="B875" t="str">
            <v>CARTA DISEGNO 61x91 120g 50ff/10col</v>
          </cell>
          <cell r="C875" t="str">
            <v>CG</v>
          </cell>
          <cell r="D875" t="str">
            <v>1617</v>
          </cell>
          <cell r="E875">
            <v>21</v>
          </cell>
        </row>
        <row r="876">
          <cell r="A876" t="str">
            <v>142519</v>
          </cell>
          <cell r="B876" t="str">
            <v>CARTA DISEGNO 48x66 130g 100f/10col</v>
          </cell>
          <cell r="C876" t="str">
            <v>CG</v>
          </cell>
          <cell r="D876" t="str">
            <v>1617</v>
          </cell>
          <cell r="E876">
            <v>21</v>
          </cell>
        </row>
        <row r="877">
          <cell r="A877" t="str">
            <v>142520</v>
          </cell>
          <cell r="B877" t="str">
            <v>CARTA MULTICOLORI LISCIA A4 500ff</v>
          </cell>
          <cell r="C877" t="str">
            <v>CG</v>
          </cell>
          <cell r="D877" t="str">
            <v>1617</v>
          </cell>
          <cell r="E877">
            <v>17</v>
          </cell>
        </row>
        <row r="878">
          <cell r="A878" t="str">
            <v>142521</v>
          </cell>
          <cell r="B878" t="str">
            <v>CARTA MILLERIGHE 8rot./8col cm70x3m</v>
          </cell>
          <cell r="C878" t="str">
            <v>CG</v>
          </cell>
          <cell r="D878" t="str">
            <v>1617</v>
          </cell>
          <cell r="E878">
            <v>24</v>
          </cell>
        </row>
        <row r="879">
          <cell r="A879" t="str">
            <v>142522</v>
          </cell>
          <cell r="B879" t="str">
            <v>CARTONCINI ECO 21x29,7 130g 250ff</v>
          </cell>
          <cell r="C879" t="str">
            <v>CG</v>
          </cell>
          <cell r="D879" t="str">
            <v>1617</v>
          </cell>
          <cell r="E879">
            <v>19</v>
          </cell>
        </row>
        <row r="880">
          <cell r="A880" t="str">
            <v>142523</v>
          </cell>
          <cell r="B880" t="str">
            <v>CARTONCINI ECO 21x29,7 270g 100ff</v>
          </cell>
          <cell r="C880" t="str">
            <v>CG</v>
          </cell>
          <cell r="D880" t="str">
            <v>1617</v>
          </cell>
          <cell r="E880">
            <v>19</v>
          </cell>
        </row>
        <row r="881">
          <cell r="A881" t="str">
            <v>142524</v>
          </cell>
          <cell r="B881" t="str">
            <v>CARTONCINI ECO 50x70 210g 25ff</v>
          </cell>
          <cell r="C881" t="str">
            <v>CG</v>
          </cell>
          <cell r="D881" t="str">
            <v>1617</v>
          </cell>
          <cell r="E881">
            <v>19</v>
          </cell>
        </row>
        <row r="882">
          <cell r="A882" t="str">
            <v>142525</v>
          </cell>
          <cell r="B882" t="str">
            <v>CARTONCINI ECO 50x65 130g 50ff</v>
          </cell>
          <cell r="C882" t="str">
            <v>CG</v>
          </cell>
          <cell r="D882" t="str">
            <v>1617</v>
          </cell>
          <cell r="E882">
            <v>19</v>
          </cell>
        </row>
        <row r="883">
          <cell r="A883" t="str">
            <v>142526</v>
          </cell>
          <cell r="B883" t="str">
            <v>CARTONCINO 35x50 130g 50ff/50colori</v>
          </cell>
          <cell r="C883" t="str">
            <v>CG</v>
          </cell>
          <cell r="D883" t="str">
            <v>1617</v>
          </cell>
          <cell r="E883">
            <v>21</v>
          </cell>
        </row>
        <row r="884">
          <cell r="A884" t="str">
            <v>142527</v>
          </cell>
          <cell r="B884" t="str">
            <v>CARTA DISEGNO 42x59 160g 125f/10col</v>
          </cell>
          <cell r="C884" t="str">
            <v>CG</v>
          </cell>
          <cell r="D884" t="str">
            <v>1617</v>
          </cell>
          <cell r="E884">
            <v>21</v>
          </cell>
        </row>
        <row r="885">
          <cell r="A885" t="str">
            <v>142528</v>
          </cell>
          <cell r="B885" t="str">
            <v>CARTONCINI ECO 21x29,7 120g 30ff</v>
          </cell>
          <cell r="C885" t="str">
            <v>CG</v>
          </cell>
          <cell r="D885" t="str">
            <v>1617</v>
          </cell>
          <cell r="E885">
            <v>19</v>
          </cell>
        </row>
        <row r="886">
          <cell r="A886" t="str">
            <v>142529</v>
          </cell>
          <cell r="B886" t="str">
            <v>PASSPARTOUT cm 23x32 - 60 fogli</v>
          </cell>
          <cell r="C886" t="str">
            <v>CG</v>
          </cell>
          <cell r="D886" t="str">
            <v>1617</v>
          </cell>
          <cell r="E886">
            <v>17</v>
          </cell>
        </row>
        <row r="887">
          <cell r="A887" t="str">
            <v>142531</v>
          </cell>
          <cell r="B887" t="str">
            <v>CARTA KRAFT 85g 4rotoli/4colori</v>
          </cell>
          <cell r="C887" t="str">
            <v>CG</v>
          </cell>
          <cell r="D887" t="str">
            <v>1617</v>
          </cell>
          <cell r="E887">
            <v>21</v>
          </cell>
        </row>
        <row r="888">
          <cell r="A888" t="str">
            <v>142543</v>
          </cell>
          <cell r="B888" t="str">
            <v>RISMALUCE ROSSO A3 90g 300ff</v>
          </cell>
          <cell r="C888" t="str">
            <v>CG</v>
          </cell>
          <cell r="D888" t="str">
            <v>1617</v>
          </cell>
          <cell r="E888">
            <v>18</v>
          </cell>
        </row>
        <row r="889">
          <cell r="A889" t="str">
            <v>142544</v>
          </cell>
          <cell r="B889" t="str">
            <v>RISMALUCE GIALLO A3 90g 300ff</v>
          </cell>
          <cell r="C889" t="str">
            <v>CG</v>
          </cell>
          <cell r="D889" t="str">
            <v>1617</v>
          </cell>
          <cell r="E889">
            <v>18</v>
          </cell>
        </row>
        <row r="890">
          <cell r="A890" t="str">
            <v>142545</v>
          </cell>
          <cell r="B890" t="str">
            <v>RISMALUCE AZZURRO A3 90g 300ff</v>
          </cell>
          <cell r="C890" t="str">
            <v>CG</v>
          </cell>
          <cell r="D890" t="str">
            <v>1617</v>
          </cell>
          <cell r="E890">
            <v>18</v>
          </cell>
        </row>
        <row r="891">
          <cell r="A891" t="str">
            <v>142546</v>
          </cell>
          <cell r="B891" t="str">
            <v>RISMALUCE VERDE A3 90g 300ff</v>
          </cell>
          <cell r="C891" t="str">
            <v>CG</v>
          </cell>
          <cell r="D891" t="str">
            <v>1617</v>
          </cell>
          <cell r="E891">
            <v>18</v>
          </cell>
        </row>
        <row r="892">
          <cell r="A892" t="str">
            <v>142549</v>
          </cell>
          <cell r="B892" t="str">
            <v>RISMACQUA A3 90gr 300ff 5 col.ass.</v>
          </cell>
          <cell r="C892" t="str">
            <v>CG</v>
          </cell>
          <cell r="D892" t="str">
            <v>1617</v>
          </cell>
          <cell r="E892">
            <v>18</v>
          </cell>
        </row>
        <row r="893">
          <cell r="A893" t="str">
            <v>142601</v>
          </cell>
          <cell r="B893" t="str">
            <v>ALBUM DISEGNO QUADRETT cm24x33 20ff</v>
          </cell>
          <cell r="C893" t="str">
            <v>CG</v>
          </cell>
          <cell r="D893" t="str">
            <v>1617</v>
          </cell>
          <cell r="E893">
            <v>16</v>
          </cell>
        </row>
        <row r="894">
          <cell r="A894" t="str">
            <v>142602</v>
          </cell>
          <cell r="B894" t="str">
            <v>ALBUM DISEGNO LISCIO cm 24x33 20ff</v>
          </cell>
          <cell r="C894" t="str">
            <v>CG</v>
          </cell>
          <cell r="D894" t="str">
            <v>1617</v>
          </cell>
          <cell r="E894">
            <v>16</v>
          </cell>
        </row>
        <row r="895">
          <cell r="A895" t="str">
            <v>142603</v>
          </cell>
          <cell r="B895" t="str">
            <v>BLOCCO CARTANGOLI LISCIO 24x33 20ff</v>
          </cell>
          <cell r="C895" t="str">
            <v>CG</v>
          </cell>
          <cell r="D895" t="str">
            <v>1617</v>
          </cell>
          <cell r="E895">
            <v>16</v>
          </cell>
        </row>
        <row r="896">
          <cell r="A896" t="str">
            <v>142605</v>
          </cell>
          <cell r="B896" t="str">
            <v>BLOCCO CENTIMETRATO A4 90ff</v>
          </cell>
          <cell r="C896" t="str">
            <v>CG</v>
          </cell>
          <cell r="D896" t="str">
            <v>1617</v>
          </cell>
          <cell r="E896">
            <v>14</v>
          </cell>
        </row>
        <row r="897">
          <cell r="A897" t="str">
            <v>142606</v>
          </cell>
          <cell r="B897" t="str">
            <v>BLOCCO CARTANGOLI RUVIDO 24x33 20ff</v>
          </cell>
          <cell r="C897" t="str">
            <v>CG</v>
          </cell>
          <cell r="D897" t="str">
            <v>1617</v>
          </cell>
          <cell r="E897">
            <v>16</v>
          </cell>
        </row>
        <row r="898">
          <cell r="A898" t="str">
            <v>142609</v>
          </cell>
          <cell r="B898" t="str">
            <v>ALBUM DISEGNO RUVIDO cm 24x33 20ff</v>
          </cell>
          <cell r="C898" t="str">
            <v>CG</v>
          </cell>
          <cell r="D898" t="str">
            <v>1617</v>
          </cell>
          <cell r="E898">
            <v>16</v>
          </cell>
        </row>
        <row r="899">
          <cell r="A899" t="str">
            <v>142611</v>
          </cell>
          <cell r="B899" t="str">
            <v>ALBUM DISEGNO FAVINI COL. 24x33 10f</v>
          </cell>
          <cell r="C899" t="str">
            <v>CG</v>
          </cell>
          <cell r="D899" t="str">
            <v>1617</v>
          </cell>
          <cell r="E899">
            <v>16</v>
          </cell>
        </row>
        <row r="900">
          <cell r="A900" t="str">
            <v>142612</v>
          </cell>
          <cell r="B900" t="str">
            <v>CARTA MULTICOLORI LISC/RUV A4 500ff</v>
          </cell>
          <cell r="C900" t="str">
            <v>CG</v>
          </cell>
          <cell r="D900" t="str">
            <v>1617</v>
          </cell>
          <cell r="E900">
            <v>17</v>
          </cell>
        </row>
        <row r="901">
          <cell r="A901" t="str">
            <v>142613</v>
          </cell>
          <cell r="B901" t="str">
            <v>BLOCCO DISEGNO FABRIANO COL. 24x33</v>
          </cell>
          <cell r="C901" t="str">
            <v>CG</v>
          </cell>
          <cell r="D901" t="str">
            <v>1617</v>
          </cell>
          <cell r="E901">
            <v>16</v>
          </cell>
        </row>
        <row r="902">
          <cell r="A902" t="str">
            <v>142616</v>
          </cell>
          <cell r="B902" t="str">
            <v>BLOCCO DISEGNO FABRIANO NERO 24x33</v>
          </cell>
          <cell r="C902" t="str">
            <v>CG</v>
          </cell>
          <cell r="D902" t="str">
            <v>1617</v>
          </cell>
          <cell r="E902">
            <v>16</v>
          </cell>
        </row>
        <row r="903">
          <cell r="A903" t="str">
            <v>142617</v>
          </cell>
          <cell r="B903" t="str">
            <v>BLOCCO DISEGNO FABRIANO COL. 33x48</v>
          </cell>
          <cell r="C903" t="str">
            <v>CG</v>
          </cell>
          <cell r="D903" t="str">
            <v>1617</v>
          </cell>
          <cell r="E903">
            <v>16</v>
          </cell>
        </row>
        <row r="904">
          <cell r="A904" t="str">
            <v>142619</v>
          </cell>
          <cell r="B904" t="str">
            <v>CARTA MILLIMETRATA A4 90g - 10ff</v>
          </cell>
          <cell r="C904" t="str">
            <v>CG</v>
          </cell>
          <cell r="D904" t="str">
            <v>1617</v>
          </cell>
          <cell r="E904">
            <v>287</v>
          </cell>
        </row>
        <row r="905">
          <cell r="A905" t="str">
            <v>142624</v>
          </cell>
          <cell r="B905" t="str">
            <v>ALBUM DISEGNO FAVINI NERO 33x48 10f</v>
          </cell>
          <cell r="C905" t="str">
            <v>CG</v>
          </cell>
          <cell r="D905" t="str">
            <v>1617</v>
          </cell>
          <cell r="E905">
            <v>16</v>
          </cell>
        </row>
        <row r="906">
          <cell r="A906" t="str">
            <v>142625</v>
          </cell>
          <cell r="B906" t="str">
            <v>BLOCCO CARTANGOLI SQUADR.24x33 20ff</v>
          </cell>
          <cell r="C906" t="str">
            <v>CG</v>
          </cell>
          <cell r="D906" t="str">
            <v>1617</v>
          </cell>
          <cell r="E906">
            <v>16</v>
          </cell>
        </row>
        <row r="907">
          <cell r="A907" t="str">
            <v>142628</v>
          </cell>
          <cell r="B907" t="str">
            <v>CARTA MILLIMETRATA A3 90g - 10ff</v>
          </cell>
          <cell r="C907" t="str">
            <v>CG</v>
          </cell>
          <cell r="D907" t="str">
            <v>1617</v>
          </cell>
          <cell r="E907">
            <v>287</v>
          </cell>
        </row>
        <row r="908">
          <cell r="A908" t="str">
            <v>142631</v>
          </cell>
          <cell r="B908" t="str">
            <v>BLOCCO DISEGNO FABRIANO 2 LISCIO</v>
          </cell>
          <cell r="C908" t="str">
            <v>CG</v>
          </cell>
          <cell r="D908" t="str">
            <v>1617</v>
          </cell>
          <cell r="E908">
            <v>16</v>
          </cell>
        </row>
        <row r="909">
          <cell r="A909" t="str">
            <v>142632</v>
          </cell>
          <cell r="B909" t="str">
            <v>BLOCCO DISEGNO FABRIANO 2 RUVIDO</v>
          </cell>
          <cell r="C909" t="str">
            <v>CG</v>
          </cell>
          <cell r="D909" t="str">
            <v>1617</v>
          </cell>
          <cell r="E909">
            <v>16</v>
          </cell>
        </row>
        <row r="910">
          <cell r="A910" t="str">
            <v>142633</v>
          </cell>
          <cell r="B910" t="str">
            <v>BLOCCO FABRIANO 2 LISCIO cm 33x48</v>
          </cell>
          <cell r="C910" t="str">
            <v>CG</v>
          </cell>
          <cell r="D910" t="str">
            <v>1617</v>
          </cell>
          <cell r="E910">
            <v>16</v>
          </cell>
        </row>
        <row r="911">
          <cell r="A911" t="str">
            <v>142634</v>
          </cell>
          <cell r="B911" t="str">
            <v>BLOCCO FABRIANO 2 RUVIDO cm 33x48</v>
          </cell>
          <cell r="C911" t="str">
            <v>CG</v>
          </cell>
          <cell r="D911" t="str">
            <v>1617</v>
          </cell>
          <cell r="E911">
            <v>16</v>
          </cell>
        </row>
        <row r="912">
          <cell r="A912" t="str">
            <v>142635</v>
          </cell>
          <cell r="B912" t="str">
            <v>BLOCCO DISEGNO FABRIANO 4 LISCIO</v>
          </cell>
          <cell r="C912" t="str">
            <v>CG</v>
          </cell>
          <cell r="D912" t="str">
            <v>1617</v>
          </cell>
          <cell r="E912">
            <v>16</v>
          </cell>
        </row>
        <row r="913">
          <cell r="A913" t="str">
            <v>142636</v>
          </cell>
          <cell r="B913" t="str">
            <v>BLOCCO DISEGNO FABRIANO 4 RUVIDO</v>
          </cell>
          <cell r="C913" t="str">
            <v>CG</v>
          </cell>
          <cell r="D913" t="str">
            <v>1617</v>
          </cell>
          <cell r="E913">
            <v>16</v>
          </cell>
        </row>
        <row r="914">
          <cell r="A914" t="str">
            <v>142637</v>
          </cell>
          <cell r="B914" t="str">
            <v>BLOCCO FABRIANO 4 LISCIO cm 33x48</v>
          </cell>
          <cell r="C914" t="str">
            <v>CG</v>
          </cell>
          <cell r="D914" t="str">
            <v>1617</v>
          </cell>
          <cell r="E914">
            <v>16</v>
          </cell>
        </row>
        <row r="915">
          <cell r="A915" t="str">
            <v>142638</v>
          </cell>
          <cell r="B915" t="str">
            <v>BLOCCO FABRIANO 4 RUVIDO cm 33x48</v>
          </cell>
          <cell r="C915" t="str">
            <v>CG</v>
          </cell>
          <cell r="D915" t="str">
            <v>1617</v>
          </cell>
          <cell r="E915">
            <v>16</v>
          </cell>
        </row>
        <row r="916">
          <cell r="A916" t="str">
            <v>142640</v>
          </cell>
          <cell r="B916" t="str">
            <v>BLOCCO DISEGNO FABRIANO 2 SQUADRATO</v>
          </cell>
          <cell r="C916" t="str">
            <v>CG</v>
          </cell>
          <cell r="D916" t="str">
            <v>1617</v>
          </cell>
          <cell r="E916">
            <v>16</v>
          </cell>
        </row>
        <row r="917">
          <cell r="A917" t="str">
            <v>142641</v>
          </cell>
          <cell r="B917" t="str">
            <v>BLOCCO DISEGNO FABRIANO 4 SQUADRATO</v>
          </cell>
          <cell r="C917" t="str">
            <v>CG</v>
          </cell>
          <cell r="D917" t="str">
            <v>1617</v>
          </cell>
          <cell r="E917">
            <v>16</v>
          </cell>
        </row>
        <row r="918">
          <cell r="A918" t="str">
            <v>142642</v>
          </cell>
          <cell r="B918" t="str">
            <v>ALBUM DISEGNO F2 24x33 10 ff LISCI</v>
          </cell>
          <cell r="C918" t="str">
            <v>CG</v>
          </cell>
          <cell r="D918" t="str">
            <v>1617</v>
          </cell>
          <cell r="E918">
            <v>16</v>
          </cell>
        </row>
        <row r="919">
          <cell r="A919" t="str">
            <v>142643</v>
          </cell>
          <cell r="B919" t="str">
            <v>ALBUM DISEGNO F2 24x33 10ff RUVIDI</v>
          </cell>
          <cell r="C919" t="str">
            <v>CG</v>
          </cell>
          <cell r="D919" t="str">
            <v>1617</v>
          </cell>
          <cell r="E919">
            <v>16</v>
          </cell>
        </row>
        <row r="920">
          <cell r="A920" t="str">
            <v>142644</v>
          </cell>
          <cell r="B920" t="str">
            <v>ALBUM DISEGNO F2 24x33 10ff SQUADR</v>
          </cell>
          <cell r="C920" t="str">
            <v>CG</v>
          </cell>
          <cell r="D920" t="str">
            <v>1617</v>
          </cell>
          <cell r="E920">
            <v>16</v>
          </cell>
        </row>
        <row r="921">
          <cell r="A921" t="str">
            <v>142802</v>
          </cell>
          <cell r="B921" t="str">
            <v>CARTA AVANA cm 100x150 80gr 20ff</v>
          </cell>
          <cell r="C921" t="str">
            <v>CG</v>
          </cell>
          <cell r="D921" t="str">
            <v>1617</v>
          </cell>
          <cell r="E921">
            <v>24</v>
          </cell>
        </row>
        <row r="922">
          <cell r="A922" t="str">
            <v>142803</v>
          </cell>
          <cell r="B922" t="str">
            <v>CARTA AVANA cm 100x150 1Kg 8ff</v>
          </cell>
          <cell r="C922" t="str">
            <v>CG</v>
          </cell>
          <cell r="D922" t="str">
            <v>1617</v>
          </cell>
          <cell r="E922">
            <v>24</v>
          </cell>
        </row>
        <row r="923">
          <cell r="A923" t="str">
            <v>142805</v>
          </cell>
          <cell r="B923" t="str">
            <v>CARTA AVANA cm 100x10 m 80gr 1rot.</v>
          </cell>
          <cell r="C923" t="str">
            <v>CG</v>
          </cell>
          <cell r="D923" t="str">
            <v>1617</v>
          </cell>
          <cell r="E923">
            <v>24</v>
          </cell>
        </row>
        <row r="924">
          <cell r="A924" t="str">
            <v>142806</v>
          </cell>
          <cell r="B924" t="str">
            <v>CARTA AVANA cm 100x10 m 60gr 1rotol</v>
          </cell>
          <cell r="C924" t="str">
            <v>CG</v>
          </cell>
          <cell r="D924" t="str">
            <v>1617</v>
          </cell>
          <cell r="E924">
            <v>24</v>
          </cell>
        </row>
        <row r="925">
          <cell r="A925" t="str">
            <v>142811</v>
          </cell>
          <cell r="B925" t="str">
            <v>CARTA EXTRA 1 rot. bianco + 1 avana</v>
          </cell>
          <cell r="C925" t="str">
            <v>CG</v>
          </cell>
          <cell r="D925" t="str">
            <v>1617</v>
          </cell>
          <cell r="E925">
            <v>15</v>
          </cell>
        </row>
        <row r="926">
          <cell r="A926" t="str">
            <v>142904</v>
          </cell>
          <cell r="B926" t="str">
            <v>BLOCCO CARTA BIANCA 48ff 65x100cm</v>
          </cell>
          <cell r="C926" t="str">
            <v>CG</v>
          </cell>
          <cell r="D926" t="str">
            <v>1617</v>
          </cell>
          <cell r="E926">
            <v>261</v>
          </cell>
        </row>
        <row r="927">
          <cell r="A927" t="str">
            <v>143002</v>
          </cell>
          <cell r="B927" t="str">
            <v>CARTA CENTIMETRATA cm 68x96 20ff</v>
          </cell>
          <cell r="C927" t="str">
            <v>CG</v>
          </cell>
          <cell r="D927" t="str">
            <v>1617</v>
          </cell>
          <cell r="E927">
            <v>14</v>
          </cell>
        </row>
        <row r="928">
          <cell r="A928" t="str">
            <v>143201</v>
          </cell>
          <cell r="B928" t="str">
            <v>CARTA DA LUCIDO A3 - blocco 25ff</v>
          </cell>
          <cell r="C928" t="str">
            <v>CG</v>
          </cell>
          <cell r="D928" t="str">
            <v>1617</v>
          </cell>
          <cell r="E928">
            <v>287</v>
          </cell>
        </row>
        <row r="929">
          <cell r="A929" t="str">
            <v>143202</v>
          </cell>
          <cell r="B929" t="str">
            <v>CARTA DA LUCIDO A4 - blocco 25ff</v>
          </cell>
          <cell r="C929" t="str">
            <v>CG</v>
          </cell>
          <cell r="D929" t="str">
            <v>1617</v>
          </cell>
          <cell r="E929">
            <v>287</v>
          </cell>
        </row>
        <row r="930">
          <cell r="A930" t="str">
            <v>145002</v>
          </cell>
          <cell r="B930" t="str">
            <v>CARTA COLLAGE BLOCCO 24x34 12 fogli</v>
          </cell>
          <cell r="C930" t="str">
            <v>CG</v>
          </cell>
          <cell r="D930" t="str">
            <v>1617</v>
          </cell>
          <cell r="E930">
            <v>26</v>
          </cell>
        </row>
        <row r="931">
          <cell r="A931" t="str">
            <v>145003</v>
          </cell>
          <cell r="B931" t="str">
            <v>CARTA COLLAGE BLOCCO 35x50 24 fogli</v>
          </cell>
          <cell r="C931" t="str">
            <v>CG</v>
          </cell>
          <cell r="D931" t="str">
            <v>1617</v>
          </cell>
          <cell r="E931">
            <v>26</v>
          </cell>
        </row>
        <row r="932">
          <cell r="A932" t="str">
            <v>145004</v>
          </cell>
          <cell r="B932" t="str">
            <v>CARTA COLLAGE BLOCCO 35x50 50 fogli</v>
          </cell>
          <cell r="C932" t="str">
            <v>CG</v>
          </cell>
          <cell r="D932" t="str">
            <v>1617</v>
          </cell>
          <cell r="E932">
            <v>26</v>
          </cell>
        </row>
        <row r="933">
          <cell r="A933" t="str">
            <v>145005</v>
          </cell>
          <cell r="B933" t="str">
            <v>CARTA COLLAGE BLOCCO 50x70 50 fogli</v>
          </cell>
          <cell r="C933" t="str">
            <v>CG</v>
          </cell>
          <cell r="D933" t="str">
            <v>1617</v>
          </cell>
          <cell r="E933">
            <v>26</v>
          </cell>
        </row>
        <row r="934">
          <cell r="A934" t="str">
            <v>145006</v>
          </cell>
          <cell r="B934" t="str">
            <v>CARTA ORIGAMI DETTAGLI TESSUTO 50ff</v>
          </cell>
          <cell r="C934" t="str">
            <v>CG</v>
          </cell>
          <cell r="D934" t="str">
            <v>1617</v>
          </cell>
          <cell r="E934">
            <v>27</v>
          </cell>
        </row>
        <row r="935">
          <cell r="A935" t="str">
            <v>145007</v>
          </cell>
          <cell r="B935" t="str">
            <v>CARTA/CARTONCINI PER TUTTI I GUSTI</v>
          </cell>
          <cell r="C935" t="str">
            <v>CG</v>
          </cell>
          <cell r="D935" t="str">
            <v>1617</v>
          </cell>
          <cell r="E935">
            <v>39</v>
          </cell>
        </row>
        <row r="936">
          <cell r="A936" t="str">
            <v>145014</v>
          </cell>
          <cell r="B936" t="str">
            <v>CARTA DA ZUCCHERO 29,7x42 67g 250ff</v>
          </cell>
          <cell r="C936" t="str">
            <v>CG</v>
          </cell>
          <cell r="D936" t="str">
            <v>1617</v>
          </cell>
          <cell r="E936">
            <v>21</v>
          </cell>
        </row>
        <row r="937">
          <cell r="A937" t="str">
            <v>145015</v>
          </cell>
          <cell r="B937" t="str">
            <v>TANGRAM COLLAGE 700 forme</v>
          </cell>
          <cell r="C937" t="str">
            <v>CG</v>
          </cell>
          <cell r="D937" t="str">
            <v>1617</v>
          </cell>
          <cell r="E937">
            <v>26</v>
          </cell>
        </row>
        <row r="938">
          <cell r="A938" t="str">
            <v>145016</v>
          </cell>
          <cell r="B938" t="str">
            <v>CARTA ASSORB EFFETTI SPECIALI 30x46</v>
          </cell>
          <cell r="C938" t="str">
            <v>CG</v>
          </cell>
          <cell r="D938" t="str">
            <v>1617</v>
          </cell>
          <cell r="E938">
            <v>41</v>
          </cell>
        </row>
        <row r="939">
          <cell r="A939" t="str">
            <v>145017</v>
          </cell>
          <cell r="B939" t="str">
            <v>CARTA COLLAGE BLOCCO 50x70 24 fogli</v>
          </cell>
          <cell r="C939" t="str">
            <v>CG</v>
          </cell>
          <cell r="D939" t="str">
            <v>1617</v>
          </cell>
          <cell r="E939">
            <v>26</v>
          </cell>
        </row>
        <row r="940">
          <cell r="A940" t="str">
            <v>145018</v>
          </cell>
          <cell r="B940" t="str">
            <v>IMPARA A COLORARE LE FOGLIE</v>
          </cell>
          <cell r="C940" t="str">
            <v>CG</v>
          </cell>
          <cell r="D940" t="str">
            <v>1617</v>
          </cell>
          <cell r="E940">
            <v>39</v>
          </cell>
        </row>
        <row r="941">
          <cell r="A941" t="str">
            <v>145019</v>
          </cell>
          <cell r="B941" t="str">
            <v>FIORI IN CARTA PER EFFETTI SPECIALI</v>
          </cell>
          <cell r="C941" t="str">
            <v>CG</v>
          </cell>
          <cell r="D941" t="str">
            <v>1617</v>
          </cell>
          <cell r="E941">
            <v>41</v>
          </cell>
        </row>
        <row r="942">
          <cell r="A942" t="str">
            <v>145020</v>
          </cell>
          <cell r="B942" t="str">
            <v>CREA LE TUE FARFALLE          75 PZ</v>
          </cell>
          <cell r="C942" t="str">
            <v>CG</v>
          </cell>
          <cell r="D942" t="str">
            <v>1617</v>
          </cell>
          <cell r="E942">
            <v>41</v>
          </cell>
        </row>
        <row r="943">
          <cell r="A943" t="str">
            <v>145021</v>
          </cell>
          <cell r="B943" t="str">
            <v>CARTA ASSORB EFFETTI SPECIALI 23x30</v>
          </cell>
          <cell r="C943" t="str">
            <v>CG</v>
          </cell>
          <cell r="D943" t="str">
            <v>1617</v>
          </cell>
          <cell r="E943">
            <v>41</v>
          </cell>
        </row>
        <row r="944">
          <cell r="A944" t="str">
            <v>145022</v>
          </cell>
          <cell r="B944" t="str">
            <v>CERCHI IN CARTA X EFFETTI SPECIALI</v>
          </cell>
          <cell r="C944" t="str">
            <v>CG</v>
          </cell>
          <cell r="D944" t="str">
            <v>1617</v>
          </cell>
          <cell r="E944">
            <v>41</v>
          </cell>
        </row>
        <row r="945">
          <cell r="A945" t="str">
            <v>145023</v>
          </cell>
          <cell r="B945" t="str">
            <v>CUORI IN CARTA PER EFFETTI SPECIALI</v>
          </cell>
          <cell r="C945" t="str">
            <v>CG</v>
          </cell>
          <cell r="D945" t="str">
            <v>1617</v>
          </cell>
          <cell r="E945">
            <v>41</v>
          </cell>
        </row>
        <row r="946">
          <cell r="A946" t="str">
            <v>145101</v>
          </cell>
          <cell r="B946" t="str">
            <v>CARTA MULTICOLORI LISCIA 25x35 50ff</v>
          </cell>
          <cell r="C946" t="str">
            <v>CG</v>
          </cell>
          <cell r="D946" t="str">
            <v>1617</v>
          </cell>
          <cell r="E946">
            <v>17</v>
          </cell>
        </row>
        <row r="947">
          <cell r="A947" t="str">
            <v>145106</v>
          </cell>
          <cell r="B947" t="str">
            <v>CARTA MILLERIGHE cm 35x50 gr60 50ff</v>
          </cell>
          <cell r="C947" t="str">
            <v>CG</v>
          </cell>
          <cell r="D947" t="str">
            <v>1617</v>
          </cell>
          <cell r="E947">
            <v>24</v>
          </cell>
        </row>
        <row r="948">
          <cell r="A948" t="str">
            <v>145108</v>
          </cell>
          <cell r="B948" t="str">
            <v>CARTA MILLERIGHE cm70x100 gr60 24ff</v>
          </cell>
          <cell r="C948" t="str">
            <v>CG</v>
          </cell>
          <cell r="D948" t="str">
            <v>1617</v>
          </cell>
          <cell r="E948">
            <v>24</v>
          </cell>
        </row>
        <row r="949">
          <cell r="A949" t="str">
            <v>145109</v>
          </cell>
          <cell r="B949" t="str">
            <v>CARTA MILLERIGHE ORO 1 rotolo da 3m</v>
          </cell>
          <cell r="C949" t="str">
            <v>CG</v>
          </cell>
          <cell r="D949" t="str">
            <v>1617</v>
          </cell>
          <cell r="E949">
            <v>24</v>
          </cell>
        </row>
        <row r="950">
          <cell r="A950" t="str">
            <v>145110</v>
          </cell>
          <cell r="B950" t="str">
            <v>CARTA MILLERIGHE ARGENTO 1rot da 3m</v>
          </cell>
          <cell r="C950" t="str">
            <v>CG</v>
          </cell>
          <cell r="D950" t="str">
            <v>1617</v>
          </cell>
          <cell r="E950">
            <v>24</v>
          </cell>
        </row>
        <row r="951">
          <cell r="A951" t="str">
            <v>145209</v>
          </cell>
          <cell r="B951" t="str">
            <v>FASCE PRATO IN CARTONCINO 12 pz</v>
          </cell>
          <cell r="C951" t="str">
            <v>CG</v>
          </cell>
          <cell r="D951" t="str">
            <v>1617</v>
          </cell>
          <cell r="E951">
            <v>25</v>
          </cell>
        </row>
        <row r="952">
          <cell r="A952" t="str">
            <v>145210</v>
          </cell>
          <cell r="B952" t="str">
            <v>FASCIA IN EVA PRATO m 2,4x23 cm</v>
          </cell>
          <cell r="C952" t="str">
            <v>CG</v>
          </cell>
          <cell r="D952" t="str">
            <v>1617</v>
          </cell>
          <cell r="E952">
            <v>25</v>
          </cell>
        </row>
        <row r="953">
          <cell r="A953" t="str">
            <v>145217</v>
          </cell>
          <cell r="B953" t="str">
            <v>CARTA FONDALE NEVE/CIELO m 1,2x3,6</v>
          </cell>
          <cell r="C953" t="str">
            <v>CG</v>
          </cell>
          <cell r="D953" t="str">
            <v>1617</v>
          </cell>
          <cell r="E953">
            <v>25</v>
          </cell>
        </row>
        <row r="954">
          <cell r="A954" t="str">
            <v>145219</v>
          </cell>
          <cell r="B954" t="str">
            <v>CARTA FONDALE PRATO/CIELO m 1,2x3,6</v>
          </cell>
          <cell r="C954" t="str">
            <v>CG</v>
          </cell>
          <cell r="D954" t="str">
            <v>1617</v>
          </cell>
          <cell r="E954">
            <v>25</v>
          </cell>
        </row>
        <row r="955">
          <cell r="A955" t="str">
            <v>145220</v>
          </cell>
          <cell r="B955" t="str">
            <v>CARTA BIANCA MURALES ANTIMACCHIA</v>
          </cell>
          <cell r="C955" t="str">
            <v>CG</v>
          </cell>
          <cell r="D955" t="str">
            <v>1617</v>
          </cell>
          <cell r="E955">
            <v>15</v>
          </cell>
        </row>
        <row r="956">
          <cell r="A956" t="str">
            <v>145225</v>
          </cell>
          <cell r="B956" t="str">
            <v>CARTA FONDALE PAESAGGI m 3,6x1,2</v>
          </cell>
          <cell r="C956" t="str">
            <v>CG</v>
          </cell>
          <cell r="D956" t="str">
            <v>1617</v>
          </cell>
          <cell r="E956">
            <v>25</v>
          </cell>
        </row>
        <row r="957">
          <cell r="A957" t="str">
            <v>145226</v>
          </cell>
          <cell r="B957" t="str">
            <v>CARTA FONDALE MARE m 3,6x1,2</v>
          </cell>
          <cell r="C957" t="str">
            <v>CG</v>
          </cell>
          <cell r="D957" t="str">
            <v>1617</v>
          </cell>
          <cell r="E957">
            <v>25</v>
          </cell>
        </row>
        <row r="958">
          <cell r="A958" t="str">
            <v>145240</v>
          </cell>
          <cell r="B958" t="str">
            <v>CARTA FONDALI MURALES 10rot/10color</v>
          </cell>
          <cell r="C958" t="str">
            <v>CG</v>
          </cell>
          <cell r="D958" t="str">
            <v>1617</v>
          </cell>
          <cell r="E958">
            <v>25</v>
          </cell>
        </row>
        <row r="959">
          <cell r="A959" t="str">
            <v>145241</v>
          </cell>
          <cell r="B959" t="str">
            <v>CARTA FONDALI MURALES ROSSO 76x10m</v>
          </cell>
          <cell r="C959" t="str">
            <v>CG</v>
          </cell>
          <cell r="D959" t="str">
            <v>1617</v>
          </cell>
          <cell r="E959">
            <v>25</v>
          </cell>
        </row>
        <row r="960">
          <cell r="A960" t="str">
            <v>145242</v>
          </cell>
          <cell r="B960" t="str">
            <v>CARTA FONDALI MURALES GIALLO 76x10m</v>
          </cell>
          <cell r="C960" t="str">
            <v>CG</v>
          </cell>
          <cell r="D960" t="str">
            <v>1617</v>
          </cell>
          <cell r="E960">
            <v>25</v>
          </cell>
        </row>
        <row r="961">
          <cell r="A961" t="str">
            <v>145243</v>
          </cell>
          <cell r="B961" t="str">
            <v>CARTA FONDALI MURALES BLU cm76x10m</v>
          </cell>
          <cell r="C961" t="str">
            <v>CG</v>
          </cell>
          <cell r="D961" t="str">
            <v>1617</v>
          </cell>
          <cell r="E961">
            <v>25</v>
          </cell>
        </row>
        <row r="962">
          <cell r="A962" t="str">
            <v>145244</v>
          </cell>
          <cell r="B962" t="str">
            <v>CARTA FONDALI MURALES VERDE 76x10m</v>
          </cell>
          <cell r="C962" t="str">
            <v>CG</v>
          </cell>
          <cell r="D962" t="str">
            <v>1617</v>
          </cell>
          <cell r="E962">
            <v>25</v>
          </cell>
        </row>
        <row r="963">
          <cell r="A963" t="str">
            <v>145251</v>
          </cell>
          <cell r="B963" t="str">
            <v>CARTA MURALES EXTRA ROSSO 122x360</v>
          </cell>
          <cell r="C963" t="str">
            <v>CG</v>
          </cell>
          <cell r="D963" t="str">
            <v>1617</v>
          </cell>
          <cell r="E963">
            <v>25</v>
          </cell>
        </row>
        <row r="964">
          <cell r="A964" t="str">
            <v>145252</v>
          </cell>
          <cell r="B964" t="str">
            <v>CARTA MURALES EXTRA GIALLO 122x360</v>
          </cell>
          <cell r="C964" t="str">
            <v>CG</v>
          </cell>
          <cell r="D964" t="str">
            <v>1617</v>
          </cell>
          <cell r="E964">
            <v>25</v>
          </cell>
        </row>
        <row r="965">
          <cell r="A965" t="str">
            <v>145253</v>
          </cell>
          <cell r="B965" t="str">
            <v>CARTA MURALES EXTRA BLU 122x360</v>
          </cell>
          <cell r="C965" t="str">
            <v>CG</v>
          </cell>
          <cell r="D965" t="str">
            <v>1617</v>
          </cell>
          <cell r="E965">
            <v>25</v>
          </cell>
        </row>
        <row r="966">
          <cell r="A966" t="str">
            <v>145254</v>
          </cell>
          <cell r="B966" t="str">
            <v>CARTA MURALES EXTRA VERDE 122x360</v>
          </cell>
          <cell r="C966" t="str">
            <v>CG</v>
          </cell>
          <cell r="D966" t="str">
            <v>1617</v>
          </cell>
          <cell r="E966">
            <v>25</v>
          </cell>
        </row>
        <row r="967">
          <cell r="A967" t="str">
            <v>145602</v>
          </cell>
          <cell r="B967" t="str">
            <v>CARTA ARCOBALENO cm 22x32 10ff</v>
          </cell>
          <cell r="C967" t="str">
            <v>CG</v>
          </cell>
          <cell r="D967" t="str">
            <v>1617</v>
          </cell>
          <cell r="E967">
            <v>35</v>
          </cell>
        </row>
        <row r="968">
          <cell r="A968" t="str">
            <v>145603</v>
          </cell>
          <cell r="B968" t="str">
            <v>CARTA ARCOBALENO cm 35x50 20ff</v>
          </cell>
          <cell r="C968" t="str">
            <v>CG</v>
          </cell>
          <cell r="D968" t="str">
            <v>1617</v>
          </cell>
          <cell r="E968">
            <v>35</v>
          </cell>
        </row>
        <row r="969">
          <cell r="A969" t="str">
            <v>145604</v>
          </cell>
          <cell r="B969" t="str">
            <v>CARTONCINI BICOLORE cm 35x50 50ff</v>
          </cell>
          <cell r="C969" t="str">
            <v>CG</v>
          </cell>
          <cell r="D969" t="str">
            <v>1617</v>
          </cell>
          <cell r="E969">
            <v>35</v>
          </cell>
        </row>
        <row r="970">
          <cell r="A970" t="str">
            <v>145607</v>
          </cell>
          <cell r="B970" t="str">
            <v>CARTA GELSO cm 51x38,5 10ff</v>
          </cell>
          <cell r="C970" t="str">
            <v>CG</v>
          </cell>
          <cell r="D970" t="str">
            <v>1617</v>
          </cell>
          <cell r="E970">
            <v>42</v>
          </cell>
        </row>
        <row r="971">
          <cell r="A971" t="str">
            <v>145614</v>
          </cell>
          <cell r="B971" t="str">
            <v>CARTA COCCODRILLO cm 50x70 3ff</v>
          </cell>
          <cell r="C971" t="str">
            <v>CG</v>
          </cell>
          <cell r="D971" t="str">
            <v>1617</v>
          </cell>
          <cell r="E971">
            <v>42</v>
          </cell>
        </row>
        <row r="972">
          <cell r="A972" t="str">
            <v>145615</v>
          </cell>
          <cell r="B972" t="str">
            <v>CARTA ANTIQUA cm 21x29,7 - 12ff</v>
          </cell>
          <cell r="C972" t="str">
            <v>CG</v>
          </cell>
          <cell r="D972" t="str">
            <v>1617</v>
          </cell>
          <cell r="E972">
            <v>52</v>
          </cell>
        </row>
        <row r="973">
          <cell r="A973" t="str">
            <v>145616</v>
          </cell>
          <cell r="B973" t="str">
            <v>PERGAMENE cm 21x29,7 - 10ff</v>
          </cell>
          <cell r="C973" t="str">
            <v>CG</v>
          </cell>
          <cell r="D973" t="str">
            <v>1617</v>
          </cell>
          <cell r="E973">
            <v>52</v>
          </cell>
        </row>
        <row r="974">
          <cell r="A974" t="str">
            <v>145619</v>
          </cell>
          <cell r="B974" t="str">
            <v>CARTE A MANO NATURA cm 23x33 18ff</v>
          </cell>
          <cell r="C974" t="str">
            <v>CG</v>
          </cell>
          <cell r="D974" t="str">
            <v>1617</v>
          </cell>
          <cell r="E974">
            <v>43</v>
          </cell>
        </row>
        <row r="975">
          <cell r="A975" t="str">
            <v>145625</v>
          </cell>
          <cell r="B975" t="str">
            <v>CARTA CIELO STELLATO cm 70x150 1rot</v>
          </cell>
          <cell r="C975" t="str">
            <v>CG</v>
          </cell>
          <cell r="D975" t="str">
            <v>1617</v>
          </cell>
          <cell r="E975">
            <v>24</v>
          </cell>
        </row>
        <row r="976">
          <cell r="A976" t="str">
            <v>145626</v>
          </cell>
          <cell r="B976" t="str">
            <v>CARTA TERRA/ROCCIA cm 250x70 1rot.</v>
          </cell>
          <cell r="C976" t="str">
            <v>CG</v>
          </cell>
          <cell r="D976" t="str">
            <v>1617</v>
          </cell>
          <cell r="E976">
            <v>24</v>
          </cell>
        </row>
        <row r="977">
          <cell r="A977" t="str">
            <v>145627</v>
          </cell>
          <cell r="B977" t="str">
            <v>CARTA CALLIGRAPHY SABBIA A4 90g 50f</v>
          </cell>
          <cell r="C977" t="str">
            <v>CG</v>
          </cell>
          <cell r="D977" t="str">
            <v>1617</v>
          </cell>
          <cell r="E977">
            <v>52</v>
          </cell>
        </row>
        <row r="978">
          <cell r="A978" t="str">
            <v>145629</v>
          </cell>
          <cell r="B978" t="str">
            <v>CARTA PIUMOSA/FIBRA RISO cm50x70 5f</v>
          </cell>
          <cell r="C978" t="str">
            <v>CG</v>
          </cell>
          <cell r="D978" t="str">
            <v>1617</v>
          </cell>
          <cell r="E978">
            <v>43</v>
          </cell>
        </row>
        <row r="979">
          <cell r="A979" t="str">
            <v>145634</v>
          </cell>
          <cell r="B979" t="str">
            <v>CARTA CUOIO cm 50x70 9ff/3colori</v>
          </cell>
          <cell r="C979" t="str">
            <v>CG</v>
          </cell>
          <cell r="D979" t="str">
            <v>1617</v>
          </cell>
          <cell r="E979">
            <v>42</v>
          </cell>
        </row>
        <row r="980">
          <cell r="A980" t="str">
            <v>14563400</v>
          </cell>
          <cell r="B980" t="str">
            <v>CARTA CUOIO cm 50x70 3f/3colori</v>
          </cell>
          <cell r="C980" t="str">
            <v>CG</v>
          </cell>
          <cell r="D980" t="str">
            <v>1617</v>
          </cell>
          <cell r="E980">
            <v>42</v>
          </cell>
        </row>
        <row r="981">
          <cell r="A981" t="str">
            <v>145635</v>
          </cell>
          <cell r="B981" t="str">
            <v>CARTA GLITTER DECORATA cm50x70 5ff</v>
          </cell>
          <cell r="C981" t="str">
            <v>CG</v>
          </cell>
          <cell r="D981" t="str">
            <v>1617</v>
          </cell>
          <cell r="E981">
            <v>43</v>
          </cell>
        </row>
        <row r="982">
          <cell r="A982" t="str">
            <v>145636</v>
          </cell>
          <cell r="B982" t="str">
            <v>RICICLA E PRODUCI LA CARTA:SET COMP</v>
          </cell>
          <cell r="C982" t="str">
            <v>CG</v>
          </cell>
          <cell r="D982" t="str">
            <v>1617</v>
          </cell>
          <cell r="E982">
            <v>43</v>
          </cell>
        </row>
        <row r="983">
          <cell r="A983" t="str">
            <v>145638</v>
          </cell>
          <cell r="B983" t="str">
            <v>CARTA COLORI DEL VISO 50ff</v>
          </cell>
          <cell r="C983" t="str">
            <v>CG</v>
          </cell>
          <cell r="D983" t="str">
            <v>1617</v>
          </cell>
          <cell r="E983">
            <v>35</v>
          </cell>
        </row>
        <row r="984">
          <cell r="A984" t="str">
            <v>145639</v>
          </cell>
          <cell r="B984" t="str">
            <v>CARTA TIPO PERGAMENA - CORNICE 10ff</v>
          </cell>
          <cell r="C984" t="str">
            <v>CG</v>
          </cell>
          <cell r="D984" t="str">
            <v>1617</v>
          </cell>
          <cell r="E984">
            <v>52</v>
          </cell>
        </row>
        <row r="985">
          <cell r="A985" t="str">
            <v>145640</v>
          </cell>
          <cell r="B985" t="str">
            <v>CARTA TIPO PERGAMENA - DIPLOMA 10ff</v>
          </cell>
          <cell r="C985" t="str">
            <v>CG</v>
          </cell>
          <cell r="D985" t="str">
            <v>1617</v>
          </cell>
          <cell r="E985">
            <v>52</v>
          </cell>
        </row>
        <row r="986">
          <cell r="A986" t="str">
            <v>145641</v>
          </cell>
          <cell r="B986" t="str">
            <v>MATERIALI CREATIVI PER TUTTO L'ANNO</v>
          </cell>
          <cell r="C986" t="str">
            <v>CG</v>
          </cell>
          <cell r="D986" t="str">
            <v>1617</v>
          </cell>
          <cell r="E986">
            <v>39</v>
          </cell>
        </row>
        <row r="987">
          <cell r="A987" t="str">
            <v>145645</v>
          </cell>
          <cell r="B987" t="str">
            <v>PERGAMENA A ROTOLO cm 20x91,5 32pz</v>
          </cell>
          <cell r="C987" t="str">
            <v>CG</v>
          </cell>
          <cell r="D987" t="str">
            <v>1617</v>
          </cell>
          <cell r="E987">
            <v>52</v>
          </cell>
        </row>
        <row r="988">
          <cell r="A988" t="str">
            <v>145649</v>
          </cell>
          <cell r="B988" t="str">
            <v>CARTONCINI BICOLORE cm 21x29,7 100f</v>
          </cell>
          <cell r="C988" t="str">
            <v>CG</v>
          </cell>
          <cell r="D988" t="str">
            <v>1617</v>
          </cell>
          <cell r="E988">
            <v>35</v>
          </cell>
        </row>
        <row r="989">
          <cell r="A989" t="str">
            <v>145650</v>
          </cell>
          <cell r="B989" t="str">
            <v>CARTA RISO cm 23x33 10ff/10colori</v>
          </cell>
          <cell r="C989" t="str">
            <v>CG</v>
          </cell>
          <cell r="D989" t="str">
            <v>1617</v>
          </cell>
          <cell r="E989">
            <v>42</v>
          </cell>
        </row>
        <row r="990">
          <cell r="A990" t="str">
            <v>145657</v>
          </cell>
          <cell r="B990" t="str">
            <v>RICICLA E PRODUCI LA CARTA:RICARICA</v>
          </cell>
          <cell r="C990" t="str">
            <v>CG</v>
          </cell>
          <cell r="D990" t="str">
            <v>1617</v>
          </cell>
          <cell r="E990">
            <v>43</v>
          </cell>
        </row>
        <row r="991">
          <cell r="A991" t="str">
            <v>145658</v>
          </cell>
          <cell r="B991" t="str">
            <v>RICICLA E PRODUCI LA CARTA:SET BASE</v>
          </cell>
          <cell r="C991" t="str">
            <v>CG</v>
          </cell>
          <cell r="D991" t="str">
            <v>1617</v>
          </cell>
          <cell r="E991">
            <v>43</v>
          </cell>
        </row>
        <row r="992">
          <cell r="A992" t="str">
            <v>145659</v>
          </cell>
          <cell r="B992" t="str">
            <v>CARTE E CARTONCINI NATALIZI</v>
          </cell>
          <cell r="C992" t="str">
            <v>CG</v>
          </cell>
          <cell r="D992" t="str">
            <v>1617</v>
          </cell>
          <cell r="E992">
            <v>40</v>
          </cell>
        </row>
        <row r="993">
          <cell r="A993" t="str">
            <v>145660</v>
          </cell>
          <cell r="B993" t="str">
            <v>CARTA CALLIGRAP.SABBIA A4 190g 50ff</v>
          </cell>
          <cell r="C993" t="str">
            <v>CG</v>
          </cell>
          <cell r="D993" t="str">
            <v>1617</v>
          </cell>
          <cell r="E993">
            <v>52</v>
          </cell>
        </row>
        <row r="994">
          <cell r="A994" t="str">
            <v>145661</v>
          </cell>
          <cell r="B994" t="str">
            <v>CARTA CALLIGRAPHY CREMA A4 90g 50ff</v>
          </cell>
          <cell r="C994" t="str">
            <v>CG</v>
          </cell>
          <cell r="D994" t="str">
            <v>1617</v>
          </cell>
          <cell r="E994">
            <v>52</v>
          </cell>
        </row>
        <row r="995">
          <cell r="A995" t="str">
            <v>145662</v>
          </cell>
          <cell r="B995" t="str">
            <v>CARTA CALLIGRAP. CREMA A4 190g 50ff</v>
          </cell>
          <cell r="C995" t="str">
            <v>CG</v>
          </cell>
          <cell r="D995" t="str">
            <v>1617</v>
          </cell>
          <cell r="E995">
            <v>52</v>
          </cell>
        </row>
        <row r="996">
          <cell r="A996" t="str">
            <v>145663</v>
          </cell>
          <cell r="B996" t="str">
            <v>CARTA TIPO PERGAMENA-DEC.ANGOL. 10f</v>
          </cell>
          <cell r="C996" t="str">
            <v>CG</v>
          </cell>
          <cell r="D996" t="str">
            <v>1617</v>
          </cell>
          <cell r="E996">
            <v>52</v>
          </cell>
        </row>
        <row r="997">
          <cell r="A997" t="str">
            <v>145670</v>
          </cell>
          <cell r="B997" t="str">
            <v>CARTA MANTO ANIMALI GRAN SET  96 ff</v>
          </cell>
          <cell r="C997" t="str">
            <v>CG</v>
          </cell>
          <cell r="D997" t="str">
            <v>1617</v>
          </cell>
          <cell r="E997">
            <v>34</v>
          </cell>
        </row>
        <row r="998">
          <cell r="A998" t="str">
            <v>145672</v>
          </cell>
          <cell r="B998" t="str">
            <v>CARTA FIORI cm 23x33          10 ff</v>
          </cell>
          <cell r="C998" t="str">
            <v>CG</v>
          </cell>
          <cell r="D998" t="str">
            <v>1617</v>
          </cell>
          <cell r="E998">
            <v>43</v>
          </cell>
        </row>
        <row r="999">
          <cell r="A999" t="str">
            <v>145673</v>
          </cell>
          <cell r="B999" t="str">
            <v>CARTA COLORATA SUPERLUCIDA 48ff/8co</v>
          </cell>
          <cell r="C999" t="str">
            <v>CG</v>
          </cell>
          <cell r="D999" t="str">
            <v>1617</v>
          </cell>
          <cell r="E999">
            <v>35</v>
          </cell>
        </row>
        <row r="1000">
          <cell r="A1000" t="str">
            <v>145676</v>
          </cell>
          <cell r="B1000" t="str">
            <v>CARTONCINI MANTO ANIMALI 40ff</v>
          </cell>
          <cell r="C1000" t="str">
            <v>CG</v>
          </cell>
          <cell r="D1000" t="str">
            <v>1617</v>
          </cell>
          <cell r="E1000">
            <v>34</v>
          </cell>
        </row>
        <row r="1001">
          <cell r="A1001" t="str">
            <v>145702</v>
          </cell>
          <cell r="B1001" t="str">
            <v>CARTA COLLAGE ADESIVA   cm35x50 20f</v>
          </cell>
          <cell r="C1001" t="str">
            <v>CG</v>
          </cell>
          <cell r="D1001" t="str">
            <v>1617</v>
          </cell>
          <cell r="E1001">
            <v>26</v>
          </cell>
        </row>
        <row r="1002">
          <cell r="A1002" t="str">
            <v>145705</v>
          </cell>
          <cell r="B1002" t="str">
            <v>CARTA COLLAGE ADESIVA   cm50x70 24f</v>
          </cell>
          <cell r="C1002" t="str">
            <v>CG</v>
          </cell>
          <cell r="D1002" t="str">
            <v>1617</v>
          </cell>
          <cell r="E1002">
            <v>26</v>
          </cell>
        </row>
        <row r="1003">
          <cell r="A1003" t="str">
            <v>145722</v>
          </cell>
          <cell r="B1003" t="str">
            <v>CARTA VELO CON FILI ORO 50x70 10ff</v>
          </cell>
          <cell r="C1003" t="str">
            <v>CG</v>
          </cell>
          <cell r="D1003" t="str">
            <v>1617</v>
          </cell>
          <cell r="E1003">
            <v>46</v>
          </cell>
        </row>
        <row r="1004">
          <cell r="A1004" t="str">
            <v>145855</v>
          </cell>
          <cell r="B1004" t="str">
            <v>CARTA ALVEARE - 5 fogli multicolore</v>
          </cell>
          <cell r="C1004" t="str">
            <v>CG</v>
          </cell>
          <cell r="D1004" t="str">
            <v>1617</v>
          </cell>
          <cell r="E1004">
            <v>31</v>
          </cell>
        </row>
        <row r="1005">
          <cell r="A1005" t="str">
            <v>145856</v>
          </cell>
          <cell r="B1005" t="str">
            <v>CARTA ALVEARE - 8 fogli/8 colori</v>
          </cell>
          <cell r="C1005" t="str">
            <v>CG</v>
          </cell>
          <cell r="D1005" t="str">
            <v>1617</v>
          </cell>
          <cell r="E1005">
            <v>31</v>
          </cell>
        </row>
        <row r="1006">
          <cell r="A1006" t="str">
            <v>145860</v>
          </cell>
          <cell r="B1006" t="str">
            <v>CUORI 3D IN CARTA ALVEARE - 5pz</v>
          </cell>
          <cell r="C1006" t="str">
            <v>CG</v>
          </cell>
          <cell r="D1006" t="str">
            <v>1617</v>
          </cell>
          <cell r="E1006">
            <v>53</v>
          </cell>
        </row>
        <row r="1007">
          <cell r="A1007" t="str">
            <v>145861</v>
          </cell>
          <cell r="B1007" t="str">
            <v>ALBERI DI NATALE 3D C.ALVEARE - 5pz</v>
          </cell>
          <cell r="C1007" t="str">
            <v>CG</v>
          </cell>
          <cell r="D1007" t="str">
            <v>1617</v>
          </cell>
          <cell r="E1007">
            <v>53</v>
          </cell>
        </row>
        <row r="1008">
          <cell r="A1008" t="str">
            <v>145862</v>
          </cell>
          <cell r="B1008" t="str">
            <v>PALLINE 3D IN CARTA ALVEARE - 5pz</v>
          </cell>
          <cell r="C1008" t="str">
            <v>CG</v>
          </cell>
          <cell r="D1008" t="str">
            <v>1617</v>
          </cell>
          <cell r="E1008">
            <v>53</v>
          </cell>
        </row>
        <row r="1009">
          <cell r="A1009" t="str">
            <v>145863</v>
          </cell>
          <cell r="B1009" t="str">
            <v>STELLE 3D IN CARTA ALVEARE - 5 pz</v>
          </cell>
          <cell r="C1009" t="str">
            <v>CG</v>
          </cell>
          <cell r="D1009" t="str">
            <v>1617</v>
          </cell>
          <cell r="E1009">
            <v>53</v>
          </cell>
        </row>
        <row r="1010">
          <cell r="A1010" t="str">
            <v>1459</v>
          </cell>
          <cell r="B1010" t="str">
            <v>STELLE ORO E ARGENTO - 400 pezzi</v>
          </cell>
          <cell r="C1010" t="str">
            <v>CG</v>
          </cell>
          <cell r="D1010" t="str">
            <v>1617</v>
          </cell>
          <cell r="E1010">
            <v>234</v>
          </cell>
        </row>
        <row r="1011">
          <cell r="A1011" t="str">
            <v>145900</v>
          </cell>
          <cell r="B1011" t="str">
            <v>FORME AUTOAD. 3D NATALE - 24 pezzi</v>
          </cell>
          <cell r="C1011" t="str">
            <v>CG</v>
          </cell>
          <cell r="D1011" t="str">
            <v>1617</v>
          </cell>
          <cell r="E1011">
            <v>234</v>
          </cell>
        </row>
        <row r="1012">
          <cell r="A1012" t="str">
            <v>145902</v>
          </cell>
          <cell r="B1012" t="str">
            <v>STELLINE OLOGRAFICHE - 100 pezzi</v>
          </cell>
          <cell r="C1012" t="str">
            <v>CG</v>
          </cell>
          <cell r="D1012" t="str">
            <v>1617</v>
          </cell>
          <cell r="E1012">
            <v>234</v>
          </cell>
        </row>
        <row r="1013">
          <cell r="A1013" t="str">
            <v>145906</v>
          </cell>
          <cell r="B1013" t="str">
            <v>STELLINE ORO E ARGENTO - 288 pezzi</v>
          </cell>
          <cell r="C1013" t="str">
            <v>CG</v>
          </cell>
          <cell r="D1013" t="str">
            <v>1617</v>
          </cell>
          <cell r="E1013">
            <v>234</v>
          </cell>
        </row>
        <row r="1014">
          <cell r="A1014" t="str">
            <v>145909</v>
          </cell>
          <cell r="B1014" t="str">
            <v>OCCHI ESPRESSIVI ADESIVI 2000p</v>
          </cell>
          <cell r="C1014" t="str">
            <v>CG</v>
          </cell>
          <cell r="D1014" t="str">
            <v>1617</v>
          </cell>
          <cell r="E1014">
            <v>222</v>
          </cell>
        </row>
        <row r="1015">
          <cell r="A1015" t="str">
            <v>145910</v>
          </cell>
          <cell r="B1015" t="str">
            <v>CUORICINI SPLENDENTI - 63 pezzi</v>
          </cell>
          <cell r="C1015" t="str">
            <v>CG</v>
          </cell>
          <cell r="D1015" t="str">
            <v>1617</v>
          </cell>
          <cell r="E1015">
            <v>234</v>
          </cell>
        </row>
        <row r="1016">
          <cell r="A1016" t="str">
            <v>145914</v>
          </cell>
          <cell r="B1016" t="str">
            <v>FORME GEOMETRICHE ADESIVE COLORATE</v>
          </cell>
          <cell r="C1016" t="str">
            <v>CG</v>
          </cell>
          <cell r="D1016" t="str">
            <v>1617</v>
          </cell>
          <cell r="E1016">
            <v>235</v>
          </cell>
        </row>
        <row r="1017">
          <cell r="A1017" t="str">
            <v>145917</v>
          </cell>
          <cell r="B1017" t="str">
            <v>STICKER LAVAGNETTE - 32 PEZZI</v>
          </cell>
          <cell r="C1017" t="str">
            <v>CG</v>
          </cell>
          <cell r="D1017" t="str">
            <v>1617</v>
          </cell>
          <cell r="E1017">
            <v>235</v>
          </cell>
        </row>
        <row r="1018">
          <cell r="A1018" t="str">
            <v>145935</v>
          </cell>
          <cell r="B1018" t="str">
            <v>PELLICOLA COLORATA PER VETRI 10ff</v>
          </cell>
          <cell r="C1018" t="str">
            <v>CG</v>
          </cell>
          <cell r="D1018" t="str">
            <v>1617</v>
          </cell>
          <cell r="E1018">
            <v>124</v>
          </cell>
        </row>
        <row r="1019">
          <cell r="A1019" t="str">
            <v>146033</v>
          </cell>
          <cell r="B1019" t="str">
            <v>PRIMA EDUCAZIONE STRADALE</v>
          </cell>
          <cell r="C1019" t="str">
            <v>CG</v>
          </cell>
          <cell r="D1019" t="str">
            <v>1617</v>
          </cell>
          <cell r="E1019">
            <v>439</v>
          </cell>
        </row>
        <row r="1020">
          <cell r="A1020" t="str">
            <v>146100</v>
          </cell>
          <cell r="B1020" t="str">
            <v>FUSTELLATRICE FACILE CON 6 DECORI</v>
          </cell>
          <cell r="C1020" t="str">
            <v>CG</v>
          </cell>
          <cell r="D1020" t="str">
            <v>1617</v>
          </cell>
          <cell r="E1020">
            <v>56</v>
          </cell>
        </row>
        <row r="1021">
          <cell r="A1021" t="str">
            <v>146109</v>
          </cell>
          <cell r="B1021" t="str">
            <v>FUSTELLA BORG. CREA TARGHET./SEGNAL</v>
          </cell>
          <cell r="C1021" t="str">
            <v>CG</v>
          </cell>
          <cell r="D1021" t="str">
            <v>1617</v>
          </cell>
          <cell r="E1021">
            <v>55</v>
          </cell>
        </row>
        <row r="1022">
          <cell r="A1022" t="str">
            <v>146128</v>
          </cell>
          <cell r="B1022" t="str">
            <v>FUSTELLA CORNICI BORGIONE: CLASSIC</v>
          </cell>
          <cell r="C1022" t="str">
            <v>CG</v>
          </cell>
          <cell r="D1022" t="str">
            <v>1617</v>
          </cell>
          <cell r="E1022">
            <v>57</v>
          </cell>
        </row>
        <row r="1023">
          <cell r="A1023" t="str">
            <v>146129</v>
          </cell>
          <cell r="B1023" t="str">
            <v>FUSTELLA CORNICI BORGIONE: FIORI</v>
          </cell>
          <cell r="C1023" t="str">
            <v>CG</v>
          </cell>
          <cell r="D1023" t="str">
            <v>1617</v>
          </cell>
          <cell r="E1023">
            <v>57</v>
          </cell>
        </row>
        <row r="1024">
          <cell r="A1024" t="str">
            <v>146130</v>
          </cell>
          <cell r="B1024" t="str">
            <v>FUSTELLA CORNICI BORG: FIOCCHI NEVE</v>
          </cell>
          <cell r="C1024" t="str">
            <v>CG</v>
          </cell>
          <cell r="D1024" t="str">
            <v>1617</v>
          </cell>
          <cell r="E1024">
            <v>57</v>
          </cell>
        </row>
        <row r="1025">
          <cell r="A1025" t="str">
            <v>146132</v>
          </cell>
          <cell r="B1025" t="str">
            <v>FUSTELLATR.BORG. BORDI/ANGOLI+2 DEC</v>
          </cell>
          <cell r="C1025" t="str">
            <v>CG</v>
          </cell>
          <cell r="D1025" t="str">
            <v>1617</v>
          </cell>
          <cell r="E1025">
            <v>56</v>
          </cell>
        </row>
        <row r="1026">
          <cell r="A1026" t="str">
            <v>146133</v>
          </cell>
          <cell r="B1026" t="str">
            <v>FUSTELLA CORNICI BORGIONE: STELLE</v>
          </cell>
          <cell r="C1026" t="str">
            <v>CG</v>
          </cell>
          <cell r="D1026" t="str">
            <v>1617</v>
          </cell>
          <cell r="E1026">
            <v>57</v>
          </cell>
        </row>
        <row r="1027">
          <cell r="A1027" t="str">
            <v>146140</v>
          </cell>
          <cell r="B1027" t="str">
            <v>FUSTELLATR.CORNICI BORG.+5 FUSTELLE</v>
          </cell>
          <cell r="C1027" t="str">
            <v>CG</v>
          </cell>
          <cell r="D1027" t="str">
            <v>1617</v>
          </cell>
          <cell r="E1027">
            <v>57</v>
          </cell>
        </row>
        <row r="1028">
          <cell r="A1028" t="str">
            <v>146146</v>
          </cell>
          <cell r="B1028" t="str">
            <v>FUSTELLA "3D": FARFALLA</v>
          </cell>
          <cell r="C1028" t="str">
            <v>CG</v>
          </cell>
          <cell r="D1028" t="str">
            <v>1617</v>
          </cell>
          <cell r="E1028">
            <v>55</v>
          </cell>
        </row>
        <row r="1029">
          <cell r="A1029" t="str">
            <v>146147</v>
          </cell>
          <cell r="B1029" t="str">
            <v>FUSTELLATR.CORNICI BORG+1FUST.CUORE</v>
          </cell>
          <cell r="C1029" t="str">
            <v>CG</v>
          </cell>
          <cell r="D1029" t="str">
            <v>1617</v>
          </cell>
          <cell r="E1029">
            <v>57</v>
          </cell>
        </row>
        <row r="1030">
          <cell r="A1030" t="str">
            <v>146148</v>
          </cell>
          <cell r="B1030" t="str">
            <v>FUSTELLA "3D": FIOCCO DI NEVE</v>
          </cell>
          <cell r="C1030" t="str">
            <v>CG</v>
          </cell>
          <cell r="D1030" t="str">
            <v>1617</v>
          </cell>
          <cell r="E1030">
            <v>55</v>
          </cell>
        </row>
        <row r="1031">
          <cell r="A1031" t="str">
            <v>146149</v>
          </cell>
          <cell r="B1031" t="str">
            <v>FUSTELLA "3D": ALBERO</v>
          </cell>
          <cell r="C1031" t="str">
            <v>CG</v>
          </cell>
          <cell r="D1031" t="str">
            <v>1617</v>
          </cell>
          <cell r="E1031">
            <v>55</v>
          </cell>
        </row>
        <row r="1032">
          <cell r="A1032" t="str">
            <v>146150</v>
          </cell>
          <cell r="B1032" t="str">
            <v>TAGLI CREATIVI IN CONTENITORE 25pz</v>
          </cell>
          <cell r="C1032" t="str">
            <v>CG</v>
          </cell>
          <cell r="D1032" t="str">
            <v>1617</v>
          </cell>
          <cell r="E1032">
            <v>55</v>
          </cell>
        </row>
        <row r="1033">
          <cell r="A1033" t="str">
            <v>146151</v>
          </cell>
          <cell r="B1033" t="str">
            <v>FUSTELLA BORGIONE MINI: ABETE</v>
          </cell>
          <cell r="C1033" t="str">
            <v>CG</v>
          </cell>
          <cell r="D1033" t="str">
            <v>1617</v>
          </cell>
          <cell r="E1033">
            <v>54</v>
          </cell>
        </row>
        <row r="1034">
          <cell r="A1034" t="str">
            <v>146152</v>
          </cell>
          <cell r="B1034" t="str">
            <v>FUSTELLA BORGIONE MINI: CUORE</v>
          </cell>
          <cell r="C1034" t="str">
            <v>CG</v>
          </cell>
          <cell r="D1034" t="str">
            <v>1617</v>
          </cell>
          <cell r="E1034">
            <v>54</v>
          </cell>
        </row>
        <row r="1035">
          <cell r="A1035" t="str">
            <v>146153</v>
          </cell>
          <cell r="B1035" t="str">
            <v>FUSTELLA BORGIONE MINI: STELLA</v>
          </cell>
          <cell r="C1035" t="str">
            <v>CG</v>
          </cell>
          <cell r="D1035" t="str">
            <v>1617</v>
          </cell>
          <cell r="E1035">
            <v>54</v>
          </cell>
        </row>
        <row r="1036">
          <cell r="A1036" t="str">
            <v>146158</v>
          </cell>
          <cell r="B1036" t="str">
            <v>FUSTELLATRICE BORGIONE: NUMERI</v>
          </cell>
          <cell r="C1036" t="str">
            <v>CG</v>
          </cell>
          <cell r="D1036" t="str">
            <v>1617</v>
          </cell>
          <cell r="E1036">
            <v>56</v>
          </cell>
        </row>
        <row r="1037">
          <cell r="A1037" t="str">
            <v>146159</v>
          </cell>
          <cell r="B1037" t="str">
            <v>FUSTELLATRICE BORGIONE: LETTERE</v>
          </cell>
          <cell r="C1037" t="str">
            <v>CG</v>
          </cell>
          <cell r="D1037" t="str">
            <v>1617</v>
          </cell>
          <cell r="E1037">
            <v>56</v>
          </cell>
        </row>
        <row r="1038">
          <cell r="A1038" t="str">
            <v>146160</v>
          </cell>
          <cell r="B1038" t="str">
            <v>FUSTELLA BORGIONE MIDI: CERCHIO</v>
          </cell>
          <cell r="C1038" t="str">
            <v>CG</v>
          </cell>
          <cell r="D1038" t="str">
            <v>1617</v>
          </cell>
          <cell r="E1038">
            <v>54</v>
          </cell>
        </row>
        <row r="1039">
          <cell r="A1039" t="str">
            <v>146161</v>
          </cell>
          <cell r="B1039" t="str">
            <v>FUSTELLA BORGIONE MIDI: ABETE</v>
          </cell>
          <cell r="C1039" t="str">
            <v>CG</v>
          </cell>
          <cell r="D1039" t="str">
            <v>1617</v>
          </cell>
          <cell r="E1039">
            <v>54</v>
          </cell>
        </row>
        <row r="1040">
          <cell r="A1040" t="str">
            <v>146162</v>
          </cell>
          <cell r="B1040" t="str">
            <v>FUSTELLA BORGIONE MIDI: CUORE</v>
          </cell>
          <cell r="C1040" t="str">
            <v>CG</v>
          </cell>
          <cell r="D1040" t="str">
            <v>1617</v>
          </cell>
          <cell r="E1040">
            <v>54</v>
          </cell>
        </row>
        <row r="1041">
          <cell r="A1041" t="str">
            <v>146163</v>
          </cell>
          <cell r="B1041" t="str">
            <v>FUSTELLA BORGIONE MIDI: STELLA</v>
          </cell>
          <cell r="C1041" t="str">
            <v>CG</v>
          </cell>
          <cell r="D1041" t="str">
            <v>1617</v>
          </cell>
          <cell r="E1041">
            <v>54</v>
          </cell>
        </row>
        <row r="1042">
          <cell r="A1042" t="str">
            <v>146164</v>
          </cell>
          <cell r="B1042" t="str">
            <v>FUSTELLA BORGIONE MIDI: FIORE</v>
          </cell>
          <cell r="C1042" t="str">
            <v>CG</v>
          </cell>
          <cell r="D1042" t="str">
            <v>1617</v>
          </cell>
          <cell r="E1042">
            <v>54</v>
          </cell>
        </row>
        <row r="1043">
          <cell r="A1043" t="str">
            <v>146165</v>
          </cell>
          <cell r="B1043" t="str">
            <v>FUSTELLA BORGIONE MIDI: FIOCCO</v>
          </cell>
          <cell r="C1043" t="str">
            <v>CG</v>
          </cell>
          <cell r="D1043" t="str">
            <v>1617</v>
          </cell>
          <cell r="E1043">
            <v>54</v>
          </cell>
        </row>
        <row r="1044">
          <cell r="A1044" t="str">
            <v>146166</v>
          </cell>
          <cell r="B1044" t="str">
            <v>FUSTELLA BORG. ANGOLARE: FIORELLINI</v>
          </cell>
          <cell r="C1044" t="str">
            <v>CG</v>
          </cell>
          <cell r="D1044" t="str">
            <v>1617</v>
          </cell>
          <cell r="E1044">
            <v>55</v>
          </cell>
        </row>
        <row r="1045">
          <cell r="A1045" t="str">
            <v>146167</v>
          </cell>
          <cell r="B1045" t="str">
            <v>FUSTELLA BORGIONE MIDI:ABETE POP-UP</v>
          </cell>
          <cell r="C1045" t="str">
            <v>CG</v>
          </cell>
          <cell r="D1045" t="str">
            <v>1617</v>
          </cell>
          <cell r="E1045">
            <v>54</v>
          </cell>
        </row>
        <row r="1046">
          <cell r="A1046" t="str">
            <v>146170</v>
          </cell>
          <cell r="B1046" t="str">
            <v>FUSTELLA BORGIONE MAXI: CERCHIO</v>
          </cell>
          <cell r="C1046" t="str">
            <v>CG</v>
          </cell>
          <cell r="D1046" t="str">
            <v>1617</v>
          </cell>
          <cell r="E1046">
            <v>54</v>
          </cell>
        </row>
        <row r="1047">
          <cell r="A1047" t="str">
            <v>146171</v>
          </cell>
          <cell r="B1047" t="str">
            <v>FUSTELLA BORGIONE MAXI: FIOCCO NEVE</v>
          </cell>
          <cell r="C1047" t="str">
            <v>CG</v>
          </cell>
          <cell r="D1047" t="str">
            <v>1617</v>
          </cell>
          <cell r="E1047">
            <v>54</v>
          </cell>
        </row>
        <row r="1048">
          <cell r="A1048" t="str">
            <v>146172</v>
          </cell>
          <cell r="B1048" t="str">
            <v>FUSTELLA BORGIONE MAXI: BIMBO</v>
          </cell>
          <cell r="C1048" t="str">
            <v>CG</v>
          </cell>
          <cell r="D1048" t="str">
            <v>1617</v>
          </cell>
          <cell r="E1048">
            <v>54</v>
          </cell>
        </row>
        <row r="1049">
          <cell r="A1049" t="str">
            <v>146173</v>
          </cell>
          <cell r="B1049" t="str">
            <v>FUSTELLA BORGIONE MAXI: STELLA</v>
          </cell>
          <cell r="C1049" t="str">
            <v>CG</v>
          </cell>
          <cell r="D1049" t="str">
            <v>1617</v>
          </cell>
          <cell r="E1049">
            <v>54</v>
          </cell>
        </row>
        <row r="1050">
          <cell r="A1050" t="str">
            <v>146174</v>
          </cell>
          <cell r="B1050" t="str">
            <v>FUSTELLA BORG MAXI: FARFALLA POP-UP</v>
          </cell>
          <cell r="C1050" t="str">
            <v>CG</v>
          </cell>
          <cell r="D1050" t="str">
            <v>1617</v>
          </cell>
          <cell r="E1050">
            <v>54</v>
          </cell>
        </row>
        <row r="1051">
          <cell r="A1051" t="str">
            <v>146175</v>
          </cell>
          <cell r="B1051" t="str">
            <v>FUSTELLA BORGIONE MAXI:CUORE POP-UP</v>
          </cell>
          <cell r="C1051" t="str">
            <v>CG</v>
          </cell>
          <cell r="D1051" t="str">
            <v>1617</v>
          </cell>
          <cell r="E1051">
            <v>54</v>
          </cell>
        </row>
        <row r="1052">
          <cell r="A1052" t="str">
            <v>146176</v>
          </cell>
          <cell r="B1052" t="str">
            <v>FUSTELLA BORG SUPER POP-UP:FARFALLA</v>
          </cell>
          <cell r="C1052" t="str">
            <v>CG</v>
          </cell>
          <cell r="D1052" t="str">
            <v>1617</v>
          </cell>
          <cell r="E1052">
            <v>54</v>
          </cell>
        </row>
        <row r="1053">
          <cell r="A1053" t="str">
            <v>146177</v>
          </cell>
          <cell r="B1053" t="str">
            <v>FUSTELLA BORG. MAGNET: CUORE POP-UP</v>
          </cell>
          <cell r="C1053" t="str">
            <v>CG</v>
          </cell>
          <cell r="D1053" t="str">
            <v>1617</v>
          </cell>
          <cell r="E1053">
            <v>55</v>
          </cell>
        </row>
        <row r="1054">
          <cell r="A1054" t="str">
            <v>146181</v>
          </cell>
          <cell r="B1054" t="str">
            <v>FUSTELLA BORGIONE JUMBO: FUMETTO</v>
          </cell>
          <cell r="C1054" t="str">
            <v>CG</v>
          </cell>
          <cell r="D1054" t="str">
            <v>1617</v>
          </cell>
          <cell r="E1054">
            <v>54</v>
          </cell>
        </row>
        <row r="1055">
          <cell r="A1055" t="str">
            <v>146182</v>
          </cell>
          <cell r="B1055" t="str">
            <v>FUSTELLA BORGIONE JUMBO: CUORE</v>
          </cell>
          <cell r="C1055" t="str">
            <v>CG</v>
          </cell>
          <cell r="D1055" t="str">
            <v>1617</v>
          </cell>
          <cell r="E1055">
            <v>54</v>
          </cell>
        </row>
        <row r="1056">
          <cell r="A1056" t="str">
            <v>146183</v>
          </cell>
          <cell r="B1056" t="str">
            <v>FUSTELLA BORGIONE JUMBO: STELLA</v>
          </cell>
          <cell r="C1056" t="str">
            <v>CG</v>
          </cell>
          <cell r="D1056" t="str">
            <v>1617</v>
          </cell>
          <cell r="E1056">
            <v>54</v>
          </cell>
        </row>
        <row r="1057">
          <cell r="A1057" t="str">
            <v>146184</v>
          </cell>
          <cell r="B1057" t="str">
            <v>FUSTELLA BORGIONE JUMBO: FIORE</v>
          </cell>
          <cell r="C1057" t="str">
            <v>CG</v>
          </cell>
          <cell r="D1057" t="str">
            <v>1617</v>
          </cell>
          <cell r="E1057">
            <v>54</v>
          </cell>
        </row>
        <row r="1058">
          <cell r="A1058" t="str">
            <v>146192</v>
          </cell>
          <cell r="B1058" t="str">
            <v>FUSTELLA BORGIONE SUPERJUMBO: CUORE</v>
          </cell>
          <cell r="C1058" t="str">
            <v>CG</v>
          </cell>
          <cell r="D1058" t="str">
            <v>1617</v>
          </cell>
          <cell r="E1058">
            <v>54</v>
          </cell>
        </row>
        <row r="1059">
          <cell r="A1059" t="str">
            <v>146193</v>
          </cell>
          <cell r="B1059" t="str">
            <v>FUSTELLA BORGIONE SUPERJUMBO:STELLA</v>
          </cell>
          <cell r="C1059" t="str">
            <v>CG</v>
          </cell>
          <cell r="D1059" t="str">
            <v>1617</v>
          </cell>
          <cell r="E1059">
            <v>54</v>
          </cell>
        </row>
        <row r="1060">
          <cell r="A1060" t="str">
            <v>146194</v>
          </cell>
          <cell r="B1060" t="str">
            <v>FUSTELLA BORGIONE SUPERJUMBO: FIORE</v>
          </cell>
          <cell r="C1060" t="str">
            <v>CG</v>
          </cell>
          <cell r="D1060" t="str">
            <v>1617</v>
          </cell>
          <cell r="E1060">
            <v>54</v>
          </cell>
        </row>
        <row r="1061">
          <cell r="A1061" t="str">
            <v>146304</v>
          </cell>
          <cell r="B1061" t="str">
            <v>CARTA ORIGAMI 100fogli/10colori</v>
          </cell>
          <cell r="C1061" t="str">
            <v>CG</v>
          </cell>
          <cell r="D1061" t="str">
            <v>1617</v>
          </cell>
          <cell r="E1061">
            <v>27</v>
          </cell>
        </row>
        <row r="1062">
          <cell r="A1062" t="str">
            <v>146306</v>
          </cell>
          <cell r="B1062" t="str">
            <v>CARTA ORIGAMI FANTASIE COLOR</v>
          </cell>
          <cell r="C1062" t="str">
            <v>CG</v>
          </cell>
          <cell r="D1062" t="str">
            <v>1617</v>
          </cell>
          <cell r="E1062">
            <v>27</v>
          </cell>
        </row>
        <row r="1063">
          <cell r="A1063" t="str">
            <v>146308</v>
          </cell>
          <cell r="B1063" t="str">
            <v>CARTA ORIGAMI ANIMALI 50ff cm 15x15</v>
          </cell>
          <cell r="C1063" t="str">
            <v>CG</v>
          </cell>
          <cell r="D1063" t="str">
            <v>1617</v>
          </cell>
          <cell r="E1063">
            <v>26</v>
          </cell>
        </row>
        <row r="1064">
          <cell r="A1064" t="str">
            <v>146312</v>
          </cell>
          <cell r="B1064" t="str">
            <v>CARTA ORIGAMI 500fogli/6colori</v>
          </cell>
          <cell r="C1064" t="str">
            <v>CG</v>
          </cell>
          <cell r="D1064" t="str">
            <v>1617</v>
          </cell>
          <cell r="E1064">
            <v>27</v>
          </cell>
        </row>
        <row r="1065">
          <cell r="A1065" t="str">
            <v>146313</v>
          </cell>
          <cell r="B1065" t="str">
            <v>CARTA ORIGAMI NATAL 5mot.50ff 15x15</v>
          </cell>
          <cell r="C1065" t="str">
            <v>CG</v>
          </cell>
          <cell r="D1065" t="str">
            <v>1617</v>
          </cell>
          <cell r="E1065">
            <v>27</v>
          </cell>
        </row>
        <row r="1066">
          <cell r="A1066" t="str">
            <v>147001</v>
          </cell>
          <cell r="B1066" t="str">
            <v>CARTA VELLUTO BIANCO 50x70 1 foglio</v>
          </cell>
          <cell r="C1066" t="str">
            <v>CG</v>
          </cell>
          <cell r="D1066" t="str">
            <v>1617</v>
          </cell>
          <cell r="E1066">
            <v>27</v>
          </cell>
        </row>
        <row r="1067">
          <cell r="A1067" t="str">
            <v>147003</v>
          </cell>
          <cell r="B1067" t="str">
            <v>CARTA VELLUTO ROSSO 50x70 1 foglio</v>
          </cell>
          <cell r="C1067" t="str">
            <v>CG</v>
          </cell>
          <cell r="D1067" t="str">
            <v>1617</v>
          </cell>
          <cell r="E1067">
            <v>27</v>
          </cell>
        </row>
        <row r="1068">
          <cell r="A1068" t="str">
            <v>147004</v>
          </cell>
          <cell r="B1068" t="str">
            <v>CARTA VELLUTO GIALLO 50x70 1 foglio</v>
          </cell>
          <cell r="C1068" t="str">
            <v>CG</v>
          </cell>
          <cell r="D1068" t="str">
            <v>1617</v>
          </cell>
          <cell r="E1068">
            <v>27</v>
          </cell>
        </row>
        <row r="1069">
          <cell r="A1069" t="str">
            <v>147005</v>
          </cell>
          <cell r="B1069" t="str">
            <v>CARTA VELLUTO BLU 50x70 1 foglio</v>
          </cell>
          <cell r="C1069" t="str">
            <v>CG</v>
          </cell>
          <cell r="D1069" t="str">
            <v>1617</v>
          </cell>
          <cell r="E1069">
            <v>27</v>
          </cell>
        </row>
        <row r="1070">
          <cell r="A1070" t="str">
            <v>147006</v>
          </cell>
          <cell r="B1070" t="str">
            <v>CARTA VELLUTO VERDE 50x70 1 foglio</v>
          </cell>
          <cell r="C1070" t="str">
            <v>CG</v>
          </cell>
          <cell r="D1070" t="str">
            <v>1617</v>
          </cell>
          <cell r="E1070">
            <v>27</v>
          </cell>
        </row>
        <row r="1071">
          <cell r="A1071" t="str">
            <v>147008</v>
          </cell>
          <cell r="B1071" t="str">
            <v>CARTA VELLUTO MARRONE 50x70 1foglio</v>
          </cell>
          <cell r="C1071" t="str">
            <v>CG</v>
          </cell>
          <cell r="D1071" t="str">
            <v>1617</v>
          </cell>
          <cell r="E1071">
            <v>27</v>
          </cell>
        </row>
        <row r="1072">
          <cell r="A1072" t="str">
            <v>147021</v>
          </cell>
          <cell r="B1072" t="str">
            <v>CARTA VELLUTO PACCO SCUOLA 6rot/6co</v>
          </cell>
          <cell r="C1072" t="str">
            <v>CG</v>
          </cell>
          <cell r="D1072" t="str">
            <v>1617</v>
          </cell>
          <cell r="E1072">
            <v>27</v>
          </cell>
        </row>
        <row r="1073">
          <cell r="A1073" t="str">
            <v>1471</v>
          </cell>
          <cell r="B1073" t="str">
            <v>BLOCCHI CARTA VELLUTO 25x35 10fogli</v>
          </cell>
          <cell r="C1073" t="str">
            <v>CG</v>
          </cell>
          <cell r="D1073" t="str">
            <v>1617</v>
          </cell>
          <cell r="E1073">
            <v>27</v>
          </cell>
        </row>
        <row r="1074">
          <cell r="A1074" t="str">
            <v>1472</v>
          </cell>
          <cell r="B1074" t="str">
            <v>BLOCCHI CARTA VELLUTO 35x50 10fogli</v>
          </cell>
          <cell r="C1074" t="str">
            <v>CG</v>
          </cell>
          <cell r="D1074" t="str">
            <v>1617</v>
          </cell>
          <cell r="E1074">
            <v>27</v>
          </cell>
        </row>
        <row r="1075">
          <cell r="A1075" t="str">
            <v>1473</v>
          </cell>
          <cell r="B1075" t="str">
            <v>BLOCCHI CARTA VELLUTO 35x50 50fogli</v>
          </cell>
          <cell r="C1075" t="str">
            <v>CG</v>
          </cell>
          <cell r="D1075" t="str">
            <v>1617</v>
          </cell>
          <cell r="E1075">
            <v>27</v>
          </cell>
        </row>
        <row r="1076">
          <cell r="A1076" t="str">
            <v>147302</v>
          </cell>
          <cell r="B1076" t="str">
            <v>CARTA VELLUTO 17fogli/11colori</v>
          </cell>
          <cell r="C1076" t="str">
            <v>CG</v>
          </cell>
          <cell r="D1076" t="str">
            <v>1617</v>
          </cell>
          <cell r="E1076">
            <v>27</v>
          </cell>
        </row>
        <row r="1077">
          <cell r="A1077" t="str">
            <v>1475</v>
          </cell>
          <cell r="B1077" t="str">
            <v>BLOCCHI CARTA VELLUTO 20x24 6fogli</v>
          </cell>
          <cell r="C1077" t="str">
            <v>CG</v>
          </cell>
          <cell r="D1077" t="str">
            <v>1617</v>
          </cell>
          <cell r="E1077">
            <v>27</v>
          </cell>
        </row>
        <row r="1078">
          <cell r="A1078" t="str">
            <v>1478</v>
          </cell>
          <cell r="B1078" t="str">
            <v>BLOCCHI CARTA VELLUTO 24x34 7fogli</v>
          </cell>
          <cell r="C1078" t="str">
            <v>CG</v>
          </cell>
          <cell r="D1078" t="str">
            <v>1617</v>
          </cell>
          <cell r="E1078">
            <v>27</v>
          </cell>
        </row>
        <row r="1079">
          <cell r="A1079" t="str">
            <v>1479</v>
          </cell>
          <cell r="B1079" t="str">
            <v>VELLUTONE cm 50x70 10fogli/10colori</v>
          </cell>
          <cell r="C1079" t="str">
            <v>CG</v>
          </cell>
          <cell r="D1079" t="str">
            <v>1617</v>
          </cell>
          <cell r="E1079">
            <v>27</v>
          </cell>
        </row>
        <row r="1080">
          <cell r="A1080" t="str">
            <v>147911</v>
          </cell>
          <cell r="B1080" t="str">
            <v>VELLUTONE cm 23x33 10fogli/10colori</v>
          </cell>
          <cell r="C1080" t="str">
            <v>CG</v>
          </cell>
          <cell r="D1080" t="str">
            <v>1617</v>
          </cell>
          <cell r="E1080">
            <v>27</v>
          </cell>
        </row>
        <row r="1081">
          <cell r="A1081" t="str">
            <v>147912</v>
          </cell>
          <cell r="B1081" t="str">
            <v>VELLUTONE cm 35x50 10fogli/10colori</v>
          </cell>
          <cell r="C1081" t="str">
            <v>CG</v>
          </cell>
          <cell r="D1081" t="str">
            <v>1617</v>
          </cell>
          <cell r="E1081">
            <v>27</v>
          </cell>
        </row>
        <row r="1082">
          <cell r="A1082" t="str">
            <v>147931</v>
          </cell>
          <cell r="B1082" t="str">
            <v>JUTA IN FOGLI 46x31cm colori ass.</v>
          </cell>
          <cell r="C1082" t="str">
            <v>CG</v>
          </cell>
          <cell r="D1082" t="str">
            <v>1617</v>
          </cell>
          <cell r="E1082">
            <v>217</v>
          </cell>
        </row>
        <row r="1083">
          <cell r="A1083" t="str">
            <v>1480</v>
          </cell>
          <cell r="B1083" t="str">
            <v>ETICHETTE ADESIVE BIANCHE - 80pz</v>
          </cell>
          <cell r="C1083" t="str">
            <v>CG</v>
          </cell>
          <cell r="D1083" t="str">
            <v>1617</v>
          </cell>
          <cell r="E1083">
            <v>284</v>
          </cell>
        </row>
        <row r="1084">
          <cell r="A1084" t="str">
            <v>148001</v>
          </cell>
          <cell r="B1084" t="str">
            <v>ETICHETTE ADESIVE BIANCHE - 100pz</v>
          </cell>
          <cell r="C1084" t="str">
            <v>CG</v>
          </cell>
          <cell r="D1084" t="str">
            <v>1617</v>
          </cell>
          <cell r="E1084">
            <v>284</v>
          </cell>
        </row>
        <row r="1085">
          <cell r="A1085" t="str">
            <v>148002</v>
          </cell>
          <cell r="B1085" t="str">
            <v>ROTOLO CARTA BIANCA ADESIVA 30x600</v>
          </cell>
          <cell r="C1085" t="str">
            <v>CG</v>
          </cell>
          <cell r="D1085" t="str">
            <v>1617</v>
          </cell>
          <cell r="E1085">
            <v>15</v>
          </cell>
        </row>
        <row r="1086">
          <cell r="A1086" t="str">
            <v>148003</v>
          </cell>
          <cell r="B1086" t="str">
            <v>ROTOLO CARTA AVANA ADESIVA cm60x10m</v>
          </cell>
          <cell r="C1086" t="str">
            <v>CG</v>
          </cell>
          <cell r="D1086" t="str">
            <v>1617</v>
          </cell>
          <cell r="E1086">
            <v>15</v>
          </cell>
        </row>
        <row r="1087">
          <cell r="A1087" t="str">
            <v>148004</v>
          </cell>
          <cell r="B1087" t="str">
            <v>ETICHETTE ADESIVE BIANCHE A4 - 10pz</v>
          </cell>
          <cell r="C1087" t="str">
            <v>CG</v>
          </cell>
          <cell r="D1087" t="str">
            <v>1617</v>
          </cell>
          <cell r="E1087">
            <v>284</v>
          </cell>
        </row>
        <row r="1088">
          <cell r="A1088" t="str">
            <v>148010</v>
          </cell>
          <cell r="B1088" t="str">
            <v>PORTAETICHETTE ETICARD cm5,5x9 10pz</v>
          </cell>
          <cell r="C1088" t="str">
            <v>CG</v>
          </cell>
          <cell r="D1088" t="str">
            <v>1617</v>
          </cell>
          <cell r="E1088">
            <v>277</v>
          </cell>
        </row>
        <row r="1089">
          <cell r="A1089" t="str">
            <v>148911</v>
          </cell>
          <cell r="B1089" t="str">
            <v>CARTA CRESPA PESANTE BIANCO 120g/mq</v>
          </cell>
          <cell r="C1089" t="str">
            <v>CG</v>
          </cell>
          <cell r="D1089" t="str">
            <v>1617</v>
          </cell>
          <cell r="E1089">
            <v>33</v>
          </cell>
        </row>
        <row r="1090">
          <cell r="A1090" t="str">
            <v>148913</v>
          </cell>
          <cell r="B1090" t="str">
            <v>CARTA CRESPA PESANTE ROSSO 120g/mq</v>
          </cell>
          <cell r="C1090" t="str">
            <v>CG</v>
          </cell>
          <cell r="D1090" t="str">
            <v>1617</v>
          </cell>
          <cell r="E1090">
            <v>33</v>
          </cell>
        </row>
        <row r="1091">
          <cell r="A1091" t="str">
            <v>148914</v>
          </cell>
          <cell r="B1091" t="str">
            <v>CARTA CRESPA PESANTE GIALLO 120g/mq</v>
          </cell>
          <cell r="C1091" t="str">
            <v>CG</v>
          </cell>
          <cell r="D1091" t="str">
            <v>1617</v>
          </cell>
          <cell r="E1091">
            <v>33</v>
          </cell>
        </row>
        <row r="1092">
          <cell r="A1092" t="str">
            <v>148915</v>
          </cell>
          <cell r="B1092" t="str">
            <v>CARTA CRESPA PESANTE BLU 120g/mq</v>
          </cell>
          <cell r="C1092" t="str">
            <v>CG</v>
          </cell>
          <cell r="D1092" t="str">
            <v>1617</v>
          </cell>
          <cell r="E1092">
            <v>33</v>
          </cell>
        </row>
        <row r="1093">
          <cell r="A1093" t="str">
            <v>148917</v>
          </cell>
          <cell r="B1093" t="str">
            <v>CARTA CRESPA PESANTE VERDE 120g/mq</v>
          </cell>
          <cell r="C1093" t="str">
            <v>CG</v>
          </cell>
          <cell r="D1093" t="str">
            <v>1617</v>
          </cell>
          <cell r="E1093">
            <v>33</v>
          </cell>
        </row>
        <row r="1094">
          <cell r="A1094" t="str">
            <v>148918</v>
          </cell>
          <cell r="B1094" t="str">
            <v>CARTA CRESPA PESANTE MARRONE 120g/m</v>
          </cell>
          <cell r="C1094" t="str">
            <v>CG</v>
          </cell>
          <cell r="D1094" t="str">
            <v>1617</v>
          </cell>
          <cell r="E1094">
            <v>33</v>
          </cell>
        </row>
        <row r="1095">
          <cell r="A1095" t="str">
            <v>148921</v>
          </cell>
          <cell r="B1095" t="str">
            <v>CARTA CRESPA PESANTE ARANCIO 120g/m</v>
          </cell>
          <cell r="C1095" t="str">
            <v>CG</v>
          </cell>
          <cell r="D1095" t="str">
            <v>1617</v>
          </cell>
          <cell r="E1095">
            <v>33</v>
          </cell>
        </row>
        <row r="1096">
          <cell r="A1096" t="str">
            <v>148922</v>
          </cell>
          <cell r="B1096" t="str">
            <v>CARTA CRESPA PESANTE ROSA 120g/mq</v>
          </cell>
          <cell r="C1096" t="str">
            <v>CG</v>
          </cell>
          <cell r="D1096" t="str">
            <v>1617</v>
          </cell>
          <cell r="E1096">
            <v>33</v>
          </cell>
        </row>
        <row r="1097">
          <cell r="A1097" t="str">
            <v>148923</v>
          </cell>
          <cell r="B1097" t="str">
            <v>CARTA CRESPA PESANTE AZZURRO 120g/m</v>
          </cell>
          <cell r="C1097" t="str">
            <v>CG</v>
          </cell>
          <cell r="D1097" t="str">
            <v>1617</v>
          </cell>
          <cell r="E1097">
            <v>33</v>
          </cell>
        </row>
        <row r="1098">
          <cell r="A1098" t="str">
            <v>148926</v>
          </cell>
          <cell r="B1098" t="str">
            <v>CARTA CRESPA PESANTE FUXIA 120g/mq</v>
          </cell>
          <cell r="C1098" t="str">
            <v>CG</v>
          </cell>
          <cell r="D1098" t="str">
            <v>1617</v>
          </cell>
          <cell r="E1098">
            <v>33</v>
          </cell>
        </row>
        <row r="1099">
          <cell r="A1099" t="str">
            <v>148941</v>
          </cell>
          <cell r="B1099" t="str">
            <v>CARTA CRESPA SCUOLA BIANCO 3 rotoli</v>
          </cell>
          <cell r="C1099" t="str">
            <v>CG</v>
          </cell>
          <cell r="D1099" t="str">
            <v>1617</v>
          </cell>
          <cell r="E1099">
            <v>32</v>
          </cell>
        </row>
        <row r="1100">
          <cell r="A1100" t="str">
            <v>148942</v>
          </cell>
          <cell r="B1100" t="str">
            <v>CARTA CRESPA SCUOLA NERO 3 rotoli</v>
          </cell>
          <cell r="C1100" t="str">
            <v>CG</v>
          </cell>
          <cell r="D1100" t="str">
            <v>1617</v>
          </cell>
          <cell r="E1100">
            <v>32</v>
          </cell>
        </row>
        <row r="1101">
          <cell r="A1101" t="str">
            <v>148943</v>
          </cell>
          <cell r="B1101" t="str">
            <v>CARTA CRESPA SCUOLA ROSSO 3 rotoli</v>
          </cell>
          <cell r="C1101" t="str">
            <v>CG</v>
          </cell>
          <cell r="D1101" t="str">
            <v>1617</v>
          </cell>
          <cell r="E1101">
            <v>32</v>
          </cell>
        </row>
        <row r="1102">
          <cell r="A1102" t="str">
            <v>148944</v>
          </cell>
          <cell r="B1102" t="str">
            <v>CARTA CRESPA SCUOLA GIALLO 3 rotoli</v>
          </cell>
          <cell r="C1102" t="str">
            <v>CG</v>
          </cell>
          <cell r="D1102" t="str">
            <v>1617</v>
          </cell>
          <cell r="E1102">
            <v>32</v>
          </cell>
        </row>
        <row r="1103">
          <cell r="A1103" t="str">
            <v>148945</v>
          </cell>
          <cell r="B1103" t="str">
            <v>CARTA CRESPA SCUOLA BLU 3 rotoli</v>
          </cell>
          <cell r="C1103" t="str">
            <v>CG</v>
          </cell>
          <cell r="D1103" t="str">
            <v>1617</v>
          </cell>
          <cell r="E1103">
            <v>32</v>
          </cell>
        </row>
        <row r="1104">
          <cell r="A1104" t="str">
            <v>148946</v>
          </cell>
          <cell r="B1104" t="str">
            <v>CARTA CRESPA SCUOLA VERDE SCURO 3rt</v>
          </cell>
          <cell r="C1104" t="str">
            <v>CG</v>
          </cell>
          <cell r="D1104" t="str">
            <v>1617</v>
          </cell>
          <cell r="E1104">
            <v>32</v>
          </cell>
        </row>
        <row r="1105">
          <cell r="A1105" t="str">
            <v>148947</v>
          </cell>
          <cell r="B1105" t="str">
            <v>CARTA CRESPA SCUOLA VERDE CH. 3rot</v>
          </cell>
          <cell r="C1105" t="str">
            <v>CG</v>
          </cell>
          <cell r="D1105" t="str">
            <v>1617</v>
          </cell>
          <cell r="E1105">
            <v>32</v>
          </cell>
        </row>
        <row r="1106">
          <cell r="A1106" t="str">
            <v>148948</v>
          </cell>
          <cell r="B1106" t="str">
            <v>CARTA CRESPA SCUOLA MARRONE 3 rot.</v>
          </cell>
          <cell r="C1106" t="str">
            <v>CG</v>
          </cell>
          <cell r="D1106" t="str">
            <v>1617</v>
          </cell>
          <cell r="E1106">
            <v>32</v>
          </cell>
        </row>
        <row r="1107">
          <cell r="A1107" t="str">
            <v>148951</v>
          </cell>
          <cell r="B1107" t="str">
            <v>CARTA CRESPA SCUOLA ARANCIO 3 rot.</v>
          </cell>
          <cell r="C1107" t="str">
            <v>CG</v>
          </cell>
          <cell r="D1107" t="str">
            <v>1617</v>
          </cell>
          <cell r="E1107">
            <v>32</v>
          </cell>
        </row>
        <row r="1108">
          <cell r="A1108" t="str">
            <v>148952</v>
          </cell>
          <cell r="B1108" t="str">
            <v>CARTA CRESPA SCUOLA ROSA 3 rotoli</v>
          </cell>
          <cell r="C1108" t="str">
            <v>CG</v>
          </cell>
          <cell r="D1108" t="str">
            <v>1617</v>
          </cell>
          <cell r="E1108">
            <v>32</v>
          </cell>
        </row>
        <row r="1109">
          <cell r="A1109" t="str">
            <v>148953</v>
          </cell>
          <cell r="B1109" t="str">
            <v>CARTA CRESPA SCUOLA AZZURRO 3 rot.</v>
          </cell>
          <cell r="C1109" t="str">
            <v>CG</v>
          </cell>
          <cell r="D1109" t="str">
            <v>1617</v>
          </cell>
          <cell r="E1109">
            <v>32</v>
          </cell>
        </row>
        <row r="1110">
          <cell r="A1110" t="str">
            <v>148974</v>
          </cell>
          <cell r="B1110" t="str">
            <v>CARTA CRESPA SCUOLA ORO 1 rotolo</v>
          </cell>
          <cell r="C1110" t="str">
            <v>CG</v>
          </cell>
          <cell r="D1110" t="str">
            <v>1617</v>
          </cell>
          <cell r="E1110">
            <v>32</v>
          </cell>
        </row>
        <row r="1111">
          <cell r="A1111" t="str">
            <v>148975</v>
          </cell>
          <cell r="B1111" t="str">
            <v>CARTA CRESPA SCUOLA ARGENTO 1 rot.</v>
          </cell>
          <cell r="C1111" t="str">
            <v>CG</v>
          </cell>
          <cell r="D1111" t="str">
            <v>1617</v>
          </cell>
          <cell r="E1111">
            <v>32</v>
          </cell>
        </row>
        <row r="1112">
          <cell r="A1112" t="str">
            <v>148981</v>
          </cell>
          <cell r="B1112" t="str">
            <v>CARTA CRESPA SCUOLA BIANCO 10rotoli</v>
          </cell>
          <cell r="C1112" t="str">
            <v>CG</v>
          </cell>
          <cell r="D1112" t="str">
            <v>1617</v>
          </cell>
          <cell r="E1112">
            <v>32</v>
          </cell>
        </row>
        <row r="1113">
          <cell r="A1113" t="str">
            <v>148982</v>
          </cell>
          <cell r="B1113" t="str">
            <v>CARTA CRESPA SCUOLA NERO 10 rotoli</v>
          </cell>
          <cell r="C1113" t="str">
            <v>CG</v>
          </cell>
          <cell r="D1113" t="str">
            <v>1617</v>
          </cell>
          <cell r="E1113">
            <v>32</v>
          </cell>
        </row>
        <row r="1114">
          <cell r="A1114" t="str">
            <v>148983</v>
          </cell>
          <cell r="B1114" t="str">
            <v>CARTA CRESPA SCUOLA ROSSO 10 rotoli</v>
          </cell>
          <cell r="C1114" t="str">
            <v>CG</v>
          </cell>
          <cell r="D1114" t="str">
            <v>1617</v>
          </cell>
          <cell r="E1114">
            <v>32</v>
          </cell>
        </row>
        <row r="1115">
          <cell r="A1115" t="str">
            <v>148984</v>
          </cell>
          <cell r="B1115" t="str">
            <v>CARTA CRESPA SCUOLA GIALLO 10rotoli</v>
          </cell>
          <cell r="C1115" t="str">
            <v>CG</v>
          </cell>
          <cell r="D1115" t="str">
            <v>1617</v>
          </cell>
          <cell r="E1115">
            <v>32</v>
          </cell>
        </row>
        <row r="1116">
          <cell r="A1116" t="str">
            <v>148985</v>
          </cell>
          <cell r="B1116" t="str">
            <v>CARTA CRESPA SCUOLA BLU 10 rotoli</v>
          </cell>
          <cell r="C1116" t="str">
            <v>CG</v>
          </cell>
          <cell r="D1116" t="str">
            <v>1617</v>
          </cell>
          <cell r="E1116">
            <v>32</v>
          </cell>
        </row>
        <row r="1117">
          <cell r="A1117" t="str">
            <v>148986</v>
          </cell>
          <cell r="B1117" t="str">
            <v>CARTA CRESPA SCUOLA VERDE SC. 10rot</v>
          </cell>
          <cell r="C1117" t="str">
            <v>CG</v>
          </cell>
          <cell r="D1117" t="str">
            <v>1617</v>
          </cell>
          <cell r="E1117">
            <v>32</v>
          </cell>
        </row>
        <row r="1118">
          <cell r="A1118" t="str">
            <v>148987</v>
          </cell>
          <cell r="B1118" t="str">
            <v>CARTA CRESPA SCUOLA VERDE CH. 10rot</v>
          </cell>
          <cell r="C1118" t="str">
            <v>CG</v>
          </cell>
          <cell r="D1118" t="str">
            <v>1617</v>
          </cell>
          <cell r="E1118">
            <v>32</v>
          </cell>
        </row>
        <row r="1119">
          <cell r="A1119" t="str">
            <v>148988</v>
          </cell>
          <cell r="B1119" t="str">
            <v>CARTA CRESPA SCUOLA MARRONE 10rot.</v>
          </cell>
          <cell r="C1119" t="str">
            <v>CG</v>
          </cell>
          <cell r="D1119" t="str">
            <v>1617</v>
          </cell>
          <cell r="E1119">
            <v>32</v>
          </cell>
        </row>
        <row r="1120">
          <cell r="A1120" t="str">
            <v>148991</v>
          </cell>
          <cell r="B1120" t="str">
            <v>CARTA CRESPA SCUOLA ARANCIO 10rot.</v>
          </cell>
          <cell r="C1120" t="str">
            <v>CG</v>
          </cell>
          <cell r="D1120" t="str">
            <v>1617</v>
          </cell>
          <cell r="E1120">
            <v>32</v>
          </cell>
        </row>
        <row r="1121">
          <cell r="A1121" t="str">
            <v>148992</v>
          </cell>
          <cell r="B1121" t="str">
            <v>CARTA CRESPA SCUOLA ROSA 10 rotoli</v>
          </cell>
          <cell r="C1121" t="str">
            <v>CG</v>
          </cell>
          <cell r="D1121" t="str">
            <v>1617</v>
          </cell>
          <cell r="E1121">
            <v>32</v>
          </cell>
        </row>
        <row r="1122">
          <cell r="A1122" t="str">
            <v>148993</v>
          </cell>
          <cell r="B1122" t="str">
            <v>CARTA CRESPA SCUOLA AZZURRO 10rot.</v>
          </cell>
          <cell r="C1122" t="str">
            <v>CG</v>
          </cell>
          <cell r="D1122" t="str">
            <v>1617</v>
          </cell>
          <cell r="E1122">
            <v>32</v>
          </cell>
        </row>
        <row r="1123">
          <cell r="A1123" t="str">
            <v>148999</v>
          </cell>
          <cell r="B1123" t="str">
            <v>CARTA CRESPA SCUOLA 30rotoli/10col.</v>
          </cell>
          <cell r="C1123" t="str">
            <v>CG</v>
          </cell>
          <cell r="D1123" t="str">
            <v>1617</v>
          </cell>
          <cell r="E1123">
            <v>32</v>
          </cell>
        </row>
        <row r="1124">
          <cell r="A1124" t="str">
            <v>149000</v>
          </cell>
          <cell r="B1124" t="str">
            <v>CARTA CRESPA SCUOLA 10rotoli/10col.</v>
          </cell>
          <cell r="C1124" t="str">
            <v>CG</v>
          </cell>
          <cell r="D1124" t="str">
            <v>1617</v>
          </cell>
          <cell r="E1124">
            <v>32</v>
          </cell>
        </row>
        <row r="1125">
          <cell r="A1125" t="str">
            <v>149009</v>
          </cell>
          <cell r="B1125" t="str">
            <v>CARTA CRESPA EXTRA ORO 1 rotolo</v>
          </cell>
          <cell r="C1125" t="str">
            <v>CG</v>
          </cell>
          <cell r="D1125" t="str">
            <v>1617</v>
          </cell>
          <cell r="E1125">
            <v>32</v>
          </cell>
        </row>
        <row r="1126">
          <cell r="A1126" t="str">
            <v>149017</v>
          </cell>
          <cell r="B1126" t="str">
            <v>CARTA CRESPA EXTRA ARGENTO 1 rotolo</v>
          </cell>
          <cell r="C1126" t="str">
            <v>CG</v>
          </cell>
          <cell r="D1126" t="str">
            <v>1617</v>
          </cell>
          <cell r="E1126">
            <v>32</v>
          </cell>
        </row>
        <row r="1127">
          <cell r="A1127" t="str">
            <v>149021</v>
          </cell>
          <cell r="B1127" t="str">
            <v>CARTA CRESPA NASTRO IGNIF.10rot.m10</v>
          </cell>
          <cell r="C1127" t="str">
            <v>CG</v>
          </cell>
          <cell r="D1127" t="str">
            <v>1617</v>
          </cell>
          <cell r="E1127">
            <v>32</v>
          </cell>
        </row>
        <row r="1128">
          <cell r="A1128" t="str">
            <v>149025</v>
          </cell>
          <cell r="B1128" t="str">
            <v>CARTA CRESPA ARC. cm.50x200 5rotoli</v>
          </cell>
          <cell r="C1128" t="str">
            <v>CG</v>
          </cell>
          <cell r="D1128" t="str">
            <v>1617</v>
          </cell>
          <cell r="E1128">
            <v>33</v>
          </cell>
        </row>
        <row r="1129">
          <cell r="A1129" t="str">
            <v>149029</v>
          </cell>
          <cell r="B1129" t="str">
            <v>CARTA CRESPA EXTRA 30rotoli/10color</v>
          </cell>
          <cell r="C1129" t="str">
            <v>CG</v>
          </cell>
          <cell r="D1129" t="str">
            <v>1617</v>
          </cell>
          <cell r="E1129">
            <v>32</v>
          </cell>
        </row>
        <row r="1130">
          <cell r="A1130" t="str">
            <v>149030</v>
          </cell>
          <cell r="B1130" t="str">
            <v>CARTA CRESPA EXTRA 10 rotoli/10 col</v>
          </cell>
          <cell r="C1130" t="str">
            <v>CG</v>
          </cell>
          <cell r="D1130" t="str">
            <v>1617</v>
          </cell>
          <cell r="E1130">
            <v>32</v>
          </cell>
        </row>
        <row r="1131">
          <cell r="A1131" t="str">
            <v>149031</v>
          </cell>
          <cell r="B1131" t="str">
            <v>CARTA CRESPA EXTRA BIANCO 10 rotoli</v>
          </cell>
          <cell r="C1131" t="str">
            <v>CG</v>
          </cell>
          <cell r="D1131" t="str">
            <v>1617</v>
          </cell>
          <cell r="E1131">
            <v>32</v>
          </cell>
        </row>
        <row r="1132">
          <cell r="A1132" t="str">
            <v>149032</v>
          </cell>
          <cell r="B1132" t="str">
            <v>CARTA CRESPA EXTRA NERO 10 rotoli</v>
          </cell>
          <cell r="C1132" t="str">
            <v>CG</v>
          </cell>
          <cell r="D1132" t="str">
            <v>1617</v>
          </cell>
          <cell r="E1132">
            <v>32</v>
          </cell>
        </row>
        <row r="1133">
          <cell r="A1133" t="str">
            <v>149033</v>
          </cell>
          <cell r="B1133" t="str">
            <v>CARTA CRESPA EXTRA ROSSO 10 rotoli</v>
          </cell>
          <cell r="C1133" t="str">
            <v>CG</v>
          </cell>
          <cell r="D1133" t="str">
            <v>1617</v>
          </cell>
          <cell r="E1133">
            <v>32</v>
          </cell>
        </row>
        <row r="1134">
          <cell r="A1134" t="str">
            <v>149034</v>
          </cell>
          <cell r="B1134" t="str">
            <v>CARTA CRESPA EXTRA GIALLO 10 rotoli</v>
          </cell>
          <cell r="C1134" t="str">
            <v>CG</v>
          </cell>
          <cell r="D1134" t="str">
            <v>1617</v>
          </cell>
          <cell r="E1134">
            <v>32</v>
          </cell>
        </row>
        <row r="1135">
          <cell r="A1135" t="str">
            <v>149035</v>
          </cell>
          <cell r="B1135" t="str">
            <v>CARTA CRESPA EXTRA BLU 10 rotoli</v>
          </cell>
          <cell r="C1135" t="str">
            <v>CG</v>
          </cell>
          <cell r="D1135" t="str">
            <v>1617</v>
          </cell>
          <cell r="E1135">
            <v>32</v>
          </cell>
        </row>
        <row r="1136">
          <cell r="A1136" t="str">
            <v>149036</v>
          </cell>
          <cell r="B1136" t="str">
            <v>CARTA CRESPA EXTRA VERDE CH. 10 rot</v>
          </cell>
          <cell r="C1136" t="str">
            <v>CG</v>
          </cell>
          <cell r="D1136" t="str">
            <v>1617</v>
          </cell>
          <cell r="E1136">
            <v>32</v>
          </cell>
        </row>
        <row r="1137">
          <cell r="A1137" t="str">
            <v>149037</v>
          </cell>
          <cell r="B1137" t="str">
            <v>CARTA CRESPA EXTRA VERDE SC. 10 rot</v>
          </cell>
          <cell r="C1137" t="str">
            <v>CG</v>
          </cell>
          <cell r="D1137" t="str">
            <v>1617</v>
          </cell>
          <cell r="E1137">
            <v>32</v>
          </cell>
        </row>
        <row r="1138">
          <cell r="A1138" t="str">
            <v>149038</v>
          </cell>
          <cell r="B1138" t="str">
            <v>CARTA CRESPA EXTRA MARRONE 10 rot.</v>
          </cell>
          <cell r="C1138" t="str">
            <v>CG</v>
          </cell>
          <cell r="D1138" t="str">
            <v>1617</v>
          </cell>
          <cell r="E1138">
            <v>32</v>
          </cell>
        </row>
        <row r="1139">
          <cell r="A1139" t="str">
            <v>149041</v>
          </cell>
          <cell r="B1139" t="str">
            <v>CARTA CRESPA EXTRA ARANCIONE 10 rot</v>
          </cell>
          <cell r="C1139" t="str">
            <v>CG</v>
          </cell>
          <cell r="D1139" t="str">
            <v>1617</v>
          </cell>
          <cell r="E1139">
            <v>32</v>
          </cell>
        </row>
        <row r="1140">
          <cell r="A1140" t="str">
            <v>149042</v>
          </cell>
          <cell r="B1140" t="str">
            <v>CARTA CRESPA EXTRA ROSA 10 rotoli</v>
          </cell>
          <cell r="C1140" t="str">
            <v>CG</v>
          </cell>
          <cell r="D1140" t="str">
            <v>1617</v>
          </cell>
          <cell r="E1140">
            <v>32</v>
          </cell>
        </row>
        <row r="1141">
          <cell r="A1141" t="str">
            <v>149043</v>
          </cell>
          <cell r="B1141" t="str">
            <v>CARTA CRESPA EXTRA AZZURRO 10 rotol</v>
          </cell>
          <cell r="C1141" t="str">
            <v>CG</v>
          </cell>
          <cell r="D1141" t="str">
            <v>1617</v>
          </cell>
          <cell r="E1141">
            <v>32</v>
          </cell>
        </row>
        <row r="1142">
          <cell r="A1142" t="str">
            <v>149044</v>
          </cell>
          <cell r="B1142" t="str">
            <v>CARTA CRESPA EXTRA TURCHESE 10 rot.</v>
          </cell>
          <cell r="C1142" t="str">
            <v>CG</v>
          </cell>
          <cell r="D1142" t="str">
            <v>1617</v>
          </cell>
          <cell r="E1142">
            <v>32</v>
          </cell>
        </row>
        <row r="1143">
          <cell r="A1143" t="str">
            <v>149045</v>
          </cell>
          <cell r="B1143" t="str">
            <v>CARTA CRESPA EXTRA VIOLETTO 10 rot.</v>
          </cell>
          <cell r="C1143" t="str">
            <v>CG</v>
          </cell>
          <cell r="D1143" t="str">
            <v>1617</v>
          </cell>
          <cell r="E1143">
            <v>32</v>
          </cell>
        </row>
        <row r="1144">
          <cell r="A1144" t="str">
            <v>149046</v>
          </cell>
          <cell r="B1144" t="str">
            <v>CARTA CRESPA EXTRA FUXIA 10 rotoli</v>
          </cell>
          <cell r="C1144" t="str">
            <v>CG</v>
          </cell>
          <cell r="D1144" t="str">
            <v>1617</v>
          </cell>
          <cell r="E1144">
            <v>32</v>
          </cell>
        </row>
        <row r="1145">
          <cell r="A1145" t="str">
            <v>149047</v>
          </cell>
          <cell r="B1145" t="str">
            <v>CARTA CRESPA EXTRA ARGENTO 10 rotol</v>
          </cell>
          <cell r="C1145" t="str">
            <v>CG</v>
          </cell>
          <cell r="D1145" t="str">
            <v>1617</v>
          </cell>
          <cell r="E1145">
            <v>32</v>
          </cell>
        </row>
        <row r="1146">
          <cell r="A1146" t="str">
            <v>149048</v>
          </cell>
          <cell r="B1146" t="str">
            <v>CARTA CRESPA EXTRA ORO 10 rotoli</v>
          </cell>
          <cell r="C1146" t="str">
            <v>CG</v>
          </cell>
          <cell r="D1146" t="str">
            <v>1617</v>
          </cell>
          <cell r="E1146">
            <v>32</v>
          </cell>
        </row>
        <row r="1147">
          <cell r="A1147" t="str">
            <v>149049</v>
          </cell>
          <cell r="B1147" t="str">
            <v>CARTA CRESPA PESANTE SET 1 120g/mq</v>
          </cell>
          <cell r="C1147" t="str">
            <v>CG</v>
          </cell>
          <cell r="D1147" t="str">
            <v>1617</v>
          </cell>
          <cell r="E1147">
            <v>33</v>
          </cell>
        </row>
        <row r="1148">
          <cell r="A1148" t="str">
            <v>149050</v>
          </cell>
          <cell r="B1148" t="str">
            <v>CARTA CRESPA PESANTE SET 2 120g/mq</v>
          </cell>
          <cell r="C1148" t="str">
            <v>CG</v>
          </cell>
          <cell r="D1148" t="str">
            <v>1617</v>
          </cell>
          <cell r="E1148">
            <v>33</v>
          </cell>
        </row>
        <row r="1149">
          <cell r="A1149" t="str">
            <v>149051</v>
          </cell>
          <cell r="B1149" t="str">
            <v>CARTA IN TRUCIOLI BIANCO 57gr</v>
          </cell>
          <cell r="C1149" t="str">
            <v>CG</v>
          </cell>
          <cell r="D1149" t="str">
            <v>1617</v>
          </cell>
          <cell r="E1149">
            <v>31</v>
          </cell>
        </row>
        <row r="1150">
          <cell r="A1150" t="str">
            <v>149053</v>
          </cell>
          <cell r="B1150" t="str">
            <v>CARTA IN TRUCIOLI ROSSO 57gr</v>
          </cell>
          <cell r="C1150" t="str">
            <v>CG</v>
          </cell>
          <cell r="D1150" t="str">
            <v>1617</v>
          </cell>
          <cell r="E1150">
            <v>31</v>
          </cell>
        </row>
        <row r="1151">
          <cell r="A1151" t="str">
            <v>149054</v>
          </cell>
          <cell r="B1151" t="str">
            <v>CARTA IN TRUCIOLI GIALLO 57gr</v>
          </cell>
          <cell r="C1151" t="str">
            <v>CG</v>
          </cell>
          <cell r="D1151" t="str">
            <v>1617</v>
          </cell>
          <cell r="E1151">
            <v>31</v>
          </cell>
        </row>
        <row r="1152">
          <cell r="A1152" t="str">
            <v>149055</v>
          </cell>
          <cell r="B1152" t="str">
            <v>CARTA IN TRUCIOLI BLU 57gr</v>
          </cell>
          <cell r="C1152" t="str">
            <v>CG</v>
          </cell>
          <cell r="D1152" t="str">
            <v>1617</v>
          </cell>
          <cell r="E1152">
            <v>31</v>
          </cell>
        </row>
        <row r="1153">
          <cell r="A1153" t="str">
            <v>149056</v>
          </cell>
          <cell r="B1153" t="str">
            <v>CARTA IN TRUCIOLI VERDE 57gr</v>
          </cell>
          <cell r="C1153" t="str">
            <v>CG</v>
          </cell>
          <cell r="D1153" t="str">
            <v>1617</v>
          </cell>
          <cell r="E1153">
            <v>31</v>
          </cell>
        </row>
        <row r="1154">
          <cell r="A1154" t="str">
            <v>149057</v>
          </cell>
          <cell r="B1154" t="str">
            <v>CARTA IN TRUCIOLI 5 COLORI 285gr</v>
          </cell>
          <cell r="C1154" t="str">
            <v>CG</v>
          </cell>
          <cell r="D1154" t="str">
            <v>1617</v>
          </cell>
          <cell r="E1154">
            <v>31</v>
          </cell>
        </row>
        <row r="1155">
          <cell r="A1155" t="str">
            <v>149058</v>
          </cell>
          <cell r="B1155" t="str">
            <v>CARTA IN TRUCIOLI 10 matasse/10 col</v>
          </cell>
          <cell r="C1155" t="str">
            <v>CG</v>
          </cell>
          <cell r="D1155" t="str">
            <v>1617</v>
          </cell>
          <cell r="E1155">
            <v>31</v>
          </cell>
        </row>
        <row r="1156">
          <cell r="A1156" t="str">
            <v>149081</v>
          </cell>
          <cell r="B1156" t="str">
            <v>CHIFFONETTE BIANCO 1pz da 5 metri</v>
          </cell>
          <cell r="C1156" t="str">
            <v>CG</v>
          </cell>
          <cell r="D1156" t="str">
            <v>1617</v>
          </cell>
          <cell r="E1156">
            <v>31</v>
          </cell>
        </row>
        <row r="1157">
          <cell r="A1157" t="str">
            <v>149083</v>
          </cell>
          <cell r="B1157" t="str">
            <v>CHIFFONETTE ROSSO 1pz da 5 metri</v>
          </cell>
          <cell r="C1157" t="str">
            <v>CG</v>
          </cell>
          <cell r="D1157" t="str">
            <v>1617</v>
          </cell>
          <cell r="E1157">
            <v>31</v>
          </cell>
        </row>
        <row r="1158">
          <cell r="A1158" t="str">
            <v>149084</v>
          </cell>
          <cell r="B1158" t="str">
            <v>CHIFFONETTE GIALLO 1pz da 5 metri</v>
          </cell>
          <cell r="C1158" t="str">
            <v>CG</v>
          </cell>
          <cell r="D1158" t="str">
            <v>1617</v>
          </cell>
          <cell r="E1158">
            <v>31</v>
          </cell>
        </row>
        <row r="1159">
          <cell r="A1159" t="str">
            <v>149085</v>
          </cell>
          <cell r="B1159" t="str">
            <v>CHIFFONETTE BLU 1pz da 5 metri</v>
          </cell>
          <cell r="C1159" t="str">
            <v>CG</v>
          </cell>
          <cell r="D1159" t="str">
            <v>1617</v>
          </cell>
          <cell r="E1159">
            <v>31</v>
          </cell>
        </row>
        <row r="1160">
          <cell r="A1160" t="str">
            <v>149086</v>
          </cell>
          <cell r="B1160" t="str">
            <v>CHIFFONETTE VERDE 1pz da 5 metri</v>
          </cell>
          <cell r="C1160" t="str">
            <v>CG</v>
          </cell>
          <cell r="D1160" t="str">
            <v>1617</v>
          </cell>
          <cell r="E1160">
            <v>31</v>
          </cell>
        </row>
        <row r="1161">
          <cell r="A1161" t="str">
            <v>149088</v>
          </cell>
          <cell r="B1161" t="str">
            <v>CHIFFONETTE MARRONE 1pz da 5 metri</v>
          </cell>
          <cell r="C1161" t="str">
            <v>CG</v>
          </cell>
          <cell r="D1161" t="str">
            <v>1617</v>
          </cell>
          <cell r="E1161">
            <v>31</v>
          </cell>
        </row>
        <row r="1162">
          <cell r="A1162" t="str">
            <v>149091</v>
          </cell>
          <cell r="B1162" t="str">
            <v>CHIFFONETTE ARANCIONE 1pz da 5metri</v>
          </cell>
          <cell r="C1162" t="str">
            <v>CG</v>
          </cell>
          <cell r="D1162" t="str">
            <v>1617</v>
          </cell>
          <cell r="E1162">
            <v>31</v>
          </cell>
        </row>
        <row r="1163">
          <cell r="A1163" t="str">
            <v>149095</v>
          </cell>
          <cell r="B1163" t="str">
            <v>CHIFFONETTE COLORI ASSORTITI 9pz</v>
          </cell>
          <cell r="C1163" t="str">
            <v>CG</v>
          </cell>
          <cell r="D1163" t="str">
            <v>1617</v>
          </cell>
          <cell r="E1163">
            <v>31</v>
          </cell>
        </row>
        <row r="1164">
          <cell r="A1164" t="str">
            <v>149301</v>
          </cell>
          <cell r="B1164" t="str">
            <v>CARTA CRESPA EXTRA BIANCO 3 rotoli</v>
          </cell>
          <cell r="C1164" t="str">
            <v>CG</v>
          </cell>
          <cell r="D1164" t="str">
            <v>1617</v>
          </cell>
          <cell r="E1164">
            <v>32</v>
          </cell>
        </row>
        <row r="1165">
          <cell r="A1165" t="str">
            <v>149302</v>
          </cell>
          <cell r="B1165" t="str">
            <v>CARTA CRESPA EXTRA NERO 3 rotoli</v>
          </cell>
          <cell r="C1165" t="str">
            <v>CG</v>
          </cell>
          <cell r="D1165" t="str">
            <v>1617</v>
          </cell>
          <cell r="E1165">
            <v>32</v>
          </cell>
        </row>
        <row r="1166">
          <cell r="A1166" t="str">
            <v>149303</v>
          </cell>
          <cell r="B1166" t="str">
            <v>CARTA CRESPA EXTRA ROSSO 3 rotoli</v>
          </cell>
          <cell r="C1166" t="str">
            <v>CG</v>
          </cell>
          <cell r="D1166" t="str">
            <v>1617</v>
          </cell>
          <cell r="E1166">
            <v>32</v>
          </cell>
        </row>
        <row r="1167">
          <cell r="A1167" t="str">
            <v>149304</v>
          </cell>
          <cell r="B1167" t="str">
            <v>CARTA CRESPA EXTRA GIALLO 3 rotoli</v>
          </cell>
          <cell r="C1167" t="str">
            <v>CG</v>
          </cell>
          <cell r="D1167" t="str">
            <v>1617</v>
          </cell>
          <cell r="E1167">
            <v>32</v>
          </cell>
        </row>
        <row r="1168">
          <cell r="A1168" t="str">
            <v>149305</v>
          </cell>
          <cell r="B1168" t="str">
            <v>CARTA CRESPA EXTRA BLU 3 rotoli</v>
          </cell>
          <cell r="C1168" t="str">
            <v>CG</v>
          </cell>
          <cell r="D1168" t="str">
            <v>1617</v>
          </cell>
          <cell r="E1168">
            <v>32</v>
          </cell>
        </row>
        <row r="1169">
          <cell r="A1169" t="str">
            <v>149306</v>
          </cell>
          <cell r="B1169" t="str">
            <v>CARTA CRESPA EXTRA VERDE SC. 3 rot</v>
          </cell>
          <cell r="C1169" t="str">
            <v>CG</v>
          </cell>
          <cell r="D1169" t="str">
            <v>1617</v>
          </cell>
          <cell r="E1169">
            <v>32</v>
          </cell>
        </row>
        <row r="1170">
          <cell r="A1170" t="str">
            <v>149307</v>
          </cell>
          <cell r="B1170" t="str">
            <v>CARTA CRESPA EXTRA VERDE CH. 3 rot</v>
          </cell>
          <cell r="C1170" t="str">
            <v>CG</v>
          </cell>
          <cell r="D1170" t="str">
            <v>1617</v>
          </cell>
          <cell r="E1170">
            <v>32</v>
          </cell>
        </row>
        <row r="1171">
          <cell r="A1171" t="str">
            <v>149308</v>
          </cell>
          <cell r="B1171" t="str">
            <v>CARTA CRESPA EXTRA MARRONE 3 rotoli</v>
          </cell>
          <cell r="C1171" t="str">
            <v>CG</v>
          </cell>
          <cell r="D1171" t="str">
            <v>1617</v>
          </cell>
          <cell r="E1171">
            <v>32</v>
          </cell>
        </row>
        <row r="1172">
          <cell r="A1172" t="str">
            <v>149311</v>
          </cell>
          <cell r="B1172" t="str">
            <v>CARTA CRESPA EXTRA ARANCIONE 3 rot</v>
          </cell>
          <cell r="C1172" t="str">
            <v>CG</v>
          </cell>
          <cell r="D1172" t="str">
            <v>1617</v>
          </cell>
          <cell r="E1172">
            <v>32</v>
          </cell>
        </row>
        <row r="1173">
          <cell r="A1173" t="str">
            <v>149312</v>
          </cell>
          <cell r="B1173" t="str">
            <v>CARTA CRESPA EXTRA ROSA 3 rotoli</v>
          </cell>
          <cell r="C1173" t="str">
            <v>CG</v>
          </cell>
          <cell r="D1173" t="str">
            <v>1617</v>
          </cell>
          <cell r="E1173">
            <v>32</v>
          </cell>
        </row>
        <row r="1174">
          <cell r="A1174" t="str">
            <v>149313</v>
          </cell>
          <cell r="B1174" t="str">
            <v>CARTA CRESPA EXTRA AZZURRO 3 rotoli</v>
          </cell>
          <cell r="C1174" t="str">
            <v>CG</v>
          </cell>
          <cell r="D1174" t="str">
            <v>1617</v>
          </cell>
          <cell r="E1174">
            <v>32</v>
          </cell>
        </row>
        <row r="1175">
          <cell r="A1175" t="str">
            <v>149314</v>
          </cell>
          <cell r="B1175" t="str">
            <v>CARTA CRESPA EXTRA TURCHESE 3 rot.</v>
          </cell>
          <cell r="C1175" t="str">
            <v>CG</v>
          </cell>
          <cell r="D1175" t="str">
            <v>1617</v>
          </cell>
          <cell r="E1175">
            <v>32</v>
          </cell>
        </row>
        <row r="1176">
          <cell r="A1176" t="str">
            <v>149315</v>
          </cell>
          <cell r="B1176" t="str">
            <v>CARTA CRESPA EXTRA VIOLETTO 3 rot.</v>
          </cell>
          <cell r="C1176" t="str">
            <v>CG</v>
          </cell>
          <cell r="D1176" t="str">
            <v>1617</v>
          </cell>
          <cell r="E1176">
            <v>32</v>
          </cell>
        </row>
        <row r="1177">
          <cell r="A1177" t="str">
            <v>149316</v>
          </cell>
          <cell r="B1177" t="str">
            <v>CARTA CRESPA EXTRA FUXIA 3 rotoli</v>
          </cell>
          <cell r="C1177" t="str">
            <v>CG</v>
          </cell>
          <cell r="D1177" t="str">
            <v>1617</v>
          </cell>
          <cell r="E1177">
            <v>32</v>
          </cell>
        </row>
        <row r="1178">
          <cell r="A1178" t="str">
            <v>149525</v>
          </cell>
          <cell r="B1178" t="str">
            <v>CARTA FANTASIA NATALE 1rot cm200x70</v>
          </cell>
          <cell r="C1178" t="str">
            <v>CG</v>
          </cell>
          <cell r="D1178" t="str">
            <v>1617</v>
          </cell>
          <cell r="E1178">
            <v>60</v>
          </cell>
        </row>
        <row r="1179">
          <cell r="A1179" t="str">
            <v>149820</v>
          </cell>
          <cell r="B1179" t="str">
            <v>CARTA CRESPA METALLIZZATA 3 col.ass</v>
          </cell>
          <cell r="C1179" t="str">
            <v>CG</v>
          </cell>
          <cell r="D1179" t="str">
            <v>1617</v>
          </cell>
          <cell r="E1179">
            <v>33</v>
          </cell>
        </row>
        <row r="1180">
          <cell r="A1180" t="str">
            <v>149901</v>
          </cell>
          <cell r="B1180" t="str">
            <v>CARTA METALLIZZATA cm 50x35 10ff</v>
          </cell>
          <cell r="C1180" t="str">
            <v>CG</v>
          </cell>
          <cell r="D1180" t="str">
            <v>1617</v>
          </cell>
          <cell r="E1180">
            <v>26</v>
          </cell>
        </row>
        <row r="1181">
          <cell r="A1181" t="str">
            <v>149904</v>
          </cell>
          <cell r="B1181" t="str">
            <v>CARTA METALLIZZATA A4 100ff/6col</v>
          </cell>
          <cell r="C1181" t="str">
            <v>CG</v>
          </cell>
          <cell r="D1181" t="str">
            <v>1617</v>
          </cell>
          <cell r="E1181">
            <v>44</v>
          </cell>
        </row>
        <row r="1182">
          <cell r="A1182" t="str">
            <v>149921</v>
          </cell>
          <cell r="B1182" t="str">
            <v>CARTA IRIDESCENTE cm 50x70 10ff</v>
          </cell>
          <cell r="C1182" t="str">
            <v>CG</v>
          </cell>
          <cell r="D1182" t="str">
            <v>1617</v>
          </cell>
          <cell r="E1182">
            <v>45</v>
          </cell>
        </row>
        <row r="1183">
          <cell r="A1183" t="str">
            <v>149924</v>
          </cell>
          <cell r="B1183" t="str">
            <v>CARTA GLITTERATA cm 50x70 10ff</v>
          </cell>
          <cell r="C1183" t="str">
            <v>CG</v>
          </cell>
          <cell r="D1183" t="str">
            <v>1617</v>
          </cell>
          <cell r="E1183">
            <v>45</v>
          </cell>
        </row>
        <row r="1184">
          <cell r="A1184" t="str">
            <v>149925</v>
          </cell>
          <cell r="B1184" t="str">
            <v>CARTA METALLIZZATA AUTOAD. ORO/ARG</v>
          </cell>
          <cell r="C1184" t="str">
            <v>CG</v>
          </cell>
          <cell r="D1184" t="str">
            <v>1617</v>
          </cell>
          <cell r="E1184">
            <v>45</v>
          </cell>
        </row>
        <row r="1185">
          <cell r="A1185" t="str">
            <v>149926</v>
          </cell>
          <cell r="B1185" t="str">
            <v>CARTONCINI GLITTERATI A4 10ff</v>
          </cell>
          <cell r="C1185" t="str">
            <v>CG</v>
          </cell>
          <cell r="D1185" t="str">
            <v>1617</v>
          </cell>
          <cell r="E1185">
            <v>45</v>
          </cell>
        </row>
        <row r="1186">
          <cell r="A1186" t="str">
            <v>149927</v>
          </cell>
          <cell r="B1186" t="str">
            <v>CARTONCINI GLITTERATI 50x70 10ff</v>
          </cell>
          <cell r="C1186" t="str">
            <v>CG</v>
          </cell>
          <cell r="D1186" t="str">
            <v>1617</v>
          </cell>
          <cell r="E1186">
            <v>45</v>
          </cell>
        </row>
        <row r="1187">
          <cell r="A1187" t="str">
            <v>150001</v>
          </cell>
          <cell r="B1187" t="str">
            <v>ROTOLI ALLUMINIO CON STELLE 6pz/6cl</v>
          </cell>
          <cell r="C1187" t="str">
            <v>CG</v>
          </cell>
          <cell r="D1187" t="str">
            <v>1617</v>
          </cell>
          <cell r="E1187">
            <v>44</v>
          </cell>
        </row>
        <row r="1188">
          <cell r="A1188" t="str">
            <v>150003</v>
          </cell>
          <cell r="B1188" t="str">
            <v>ALLUMINIO METALLIZZ.rosso/oro 80x50</v>
          </cell>
          <cell r="C1188" t="str">
            <v>CG</v>
          </cell>
          <cell r="D1188" t="str">
            <v>1617</v>
          </cell>
          <cell r="E1188">
            <v>44</v>
          </cell>
        </row>
        <row r="1189">
          <cell r="A1189" t="str">
            <v>150010</v>
          </cell>
          <cell r="B1189" t="str">
            <v>POLISILK METALLIZZATO ORO 1 rotolo</v>
          </cell>
          <cell r="C1189" t="str">
            <v>CG</v>
          </cell>
          <cell r="D1189" t="str">
            <v>1617</v>
          </cell>
          <cell r="E1189">
            <v>44</v>
          </cell>
        </row>
        <row r="1190">
          <cell r="A1190" t="str">
            <v>150018</v>
          </cell>
          <cell r="B1190" t="str">
            <v>ALLUMINIO METALLIZ.oro/argento80x50</v>
          </cell>
          <cell r="C1190" t="str">
            <v>CG</v>
          </cell>
          <cell r="D1190" t="str">
            <v>1617</v>
          </cell>
          <cell r="E1190">
            <v>44</v>
          </cell>
        </row>
        <row r="1191">
          <cell r="A1191" t="str">
            <v>150020</v>
          </cell>
          <cell r="B1191" t="str">
            <v>ALLUMINIO METALLIZ. 90g 23x33 10ff</v>
          </cell>
          <cell r="C1191" t="str">
            <v>CG</v>
          </cell>
          <cell r="D1191" t="str">
            <v>1617</v>
          </cell>
          <cell r="E1191">
            <v>44</v>
          </cell>
        </row>
        <row r="1192">
          <cell r="A1192" t="str">
            <v>150101</v>
          </cell>
          <cell r="B1192" t="str">
            <v>CARTONCINO METALLIZZATO cm 21x29,7</v>
          </cell>
          <cell r="C1192" t="str">
            <v>CG</v>
          </cell>
          <cell r="D1192" t="str">
            <v>1617</v>
          </cell>
          <cell r="E1192">
            <v>44</v>
          </cell>
        </row>
        <row r="1193">
          <cell r="A1193" t="str">
            <v>150102</v>
          </cell>
          <cell r="B1193" t="str">
            <v>CARTONCINI KARAT METALLIZZATI 5ff</v>
          </cell>
          <cell r="C1193" t="str">
            <v>CG</v>
          </cell>
          <cell r="D1193" t="str">
            <v>1617</v>
          </cell>
          <cell r="E1193">
            <v>46</v>
          </cell>
        </row>
        <row r="1194">
          <cell r="A1194" t="str">
            <v>150103</v>
          </cell>
          <cell r="B1194" t="str">
            <v>CARTONCINI METALLIZZATI TEXTURE 10f</v>
          </cell>
          <cell r="C1194" t="str">
            <v>CG</v>
          </cell>
          <cell r="D1194" t="str">
            <v>1617</v>
          </cell>
          <cell r="E1194">
            <v>46</v>
          </cell>
        </row>
        <row r="1195">
          <cell r="A1195" t="str">
            <v>150110</v>
          </cell>
          <cell r="B1195" t="str">
            <v>FORME CARTONCINO PER COLLAGE 1500pz</v>
          </cell>
          <cell r="C1195" t="str">
            <v>CG</v>
          </cell>
          <cell r="D1195" t="str">
            <v>1617</v>
          </cell>
          <cell r="E1195">
            <v>46</v>
          </cell>
        </row>
        <row r="1196">
          <cell r="A1196" t="str">
            <v>150113</v>
          </cell>
          <cell r="B1196" t="str">
            <v>CARTONC METALL ROSSO 10ff 250gr A4</v>
          </cell>
          <cell r="C1196" t="str">
            <v>CG</v>
          </cell>
          <cell r="D1196" t="str">
            <v>1617</v>
          </cell>
          <cell r="E1196">
            <v>17</v>
          </cell>
        </row>
        <row r="1197">
          <cell r="A1197" t="str">
            <v>150118</v>
          </cell>
          <cell r="B1197" t="str">
            <v>CARTONC METALL ORO 10ff 250gr A4</v>
          </cell>
          <cell r="C1197" t="str">
            <v>CG</v>
          </cell>
          <cell r="D1197" t="str">
            <v>1617</v>
          </cell>
          <cell r="E1197">
            <v>17</v>
          </cell>
        </row>
        <row r="1198">
          <cell r="A1198" t="str">
            <v>150119</v>
          </cell>
          <cell r="B1198" t="str">
            <v>CARTONC. METALL ARGEN 10ff 250gr A4</v>
          </cell>
          <cell r="C1198" t="str">
            <v>CG</v>
          </cell>
          <cell r="D1198" t="str">
            <v>1617</v>
          </cell>
          <cell r="E1198">
            <v>17</v>
          </cell>
        </row>
        <row r="1199">
          <cell r="A1199" t="str">
            <v>150123</v>
          </cell>
          <cell r="B1199" t="str">
            <v>CARTONC METALL ROSSO 20ff 120gr A4</v>
          </cell>
          <cell r="C1199" t="str">
            <v>CG</v>
          </cell>
          <cell r="D1199" t="str">
            <v>1617</v>
          </cell>
          <cell r="E1199">
            <v>17</v>
          </cell>
        </row>
        <row r="1200">
          <cell r="A1200" t="str">
            <v>150128</v>
          </cell>
          <cell r="B1200" t="str">
            <v>CARTONC METALL ORO 20ff 120gr A4</v>
          </cell>
          <cell r="C1200" t="str">
            <v>CG</v>
          </cell>
          <cell r="D1200" t="str">
            <v>1617</v>
          </cell>
          <cell r="E1200">
            <v>17</v>
          </cell>
        </row>
        <row r="1201">
          <cell r="A1201" t="str">
            <v>150129</v>
          </cell>
          <cell r="B1201" t="str">
            <v>CARTONC METALL ARGEN 20ff 120gr A4</v>
          </cell>
          <cell r="C1201" t="str">
            <v>CG</v>
          </cell>
          <cell r="D1201" t="str">
            <v>1617</v>
          </cell>
          <cell r="E1201">
            <v>17</v>
          </cell>
        </row>
        <row r="1202">
          <cell r="A1202" t="str">
            <v>1510</v>
          </cell>
          <cell r="B1202" t="str">
            <v>CARTA PERGAMIN cm 25x32 12ff</v>
          </cell>
          <cell r="C1202" t="str">
            <v>CG</v>
          </cell>
          <cell r="D1202" t="str">
            <v>1617</v>
          </cell>
          <cell r="E1202">
            <v>30</v>
          </cell>
        </row>
        <row r="1203">
          <cell r="A1203" t="str">
            <v>151120</v>
          </cell>
          <cell r="B1203" t="str">
            <v>CARTA PERGAMIN cm 70x100 25ff</v>
          </cell>
          <cell r="C1203" t="str">
            <v>CG</v>
          </cell>
          <cell r="D1203" t="str">
            <v>1617</v>
          </cell>
          <cell r="E1203">
            <v>30</v>
          </cell>
        </row>
        <row r="1204">
          <cell r="A1204" t="str">
            <v>151131</v>
          </cell>
          <cell r="B1204" t="str">
            <v>CARTA TRASLUCIDA COLORATA  10 FF</v>
          </cell>
          <cell r="C1204" t="str">
            <v>CG</v>
          </cell>
          <cell r="D1204" t="str">
            <v>1617</v>
          </cell>
          <cell r="E1204">
            <v>30</v>
          </cell>
        </row>
        <row r="1205">
          <cell r="A1205" t="str">
            <v>151132</v>
          </cell>
          <cell r="B1205" t="str">
            <v>CARTA TRASLUCIDA COLORATA 5 rotoli</v>
          </cell>
          <cell r="C1205" t="str">
            <v>CG</v>
          </cell>
          <cell r="D1205" t="str">
            <v>1617</v>
          </cell>
          <cell r="E1205">
            <v>30</v>
          </cell>
        </row>
        <row r="1206">
          <cell r="A1206" t="str">
            <v>151211</v>
          </cell>
          <cell r="B1206" t="str">
            <v>CARTA TRASPARENTE PER VETRATE 10ff</v>
          </cell>
          <cell r="C1206" t="str">
            <v>CG</v>
          </cell>
          <cell r="D1206" t="str">
            <v>1617</v>
          </cell>
          <cell r="E1206">
            <v>30</v>
          </cell>
        </row>
        <row r="1207">
          <cell r="A1207" t="str">
            <v>151213</v>
          </cell>
          <cell r="B1207" t="str">
            <v>CARTA PER LANTERNE IGNIFUGA 12ff</v>
          </cell>
          <cell r="C1207" t="str">
            <v>CG</v>
          </cell>
          <cell r="D1207" t="str">
            <v>1617</v>
          </cell>
          <cell r="E1207">
            <v>30</v>
          </cell>
        </row>
        <row r="1208">
          <cell r="A1208" t="str">
            <v>151216</v>
          </cell>
          <cell r="B1208" t="str">
            <v>CARTA PER VETRATE             24 FF</v>
          </cell>
          <cell r="C1208" t="str">
            <v>CG</v>
          </cell>
          <cell r="D1208" t="str">
            <v>1617</v>
          </cell>
          <cell r="E1208">
            <v>29</v>
          </cell>
        </row>
        <row r="1209">
          <cell r="A1209" t="str">
            <v>152301</v>
          </cell>
          <cell r="B1209" t="str">
            <v>CARTA VELINA SETA 25ff/10colori</v>
          </cell>
          <cell r="C1209" t="str">
            <v>CG</v>
          </cell>
          <cell r="D1209" t="str">
            <v>1617</v>
          </cell>
          <cell r="E1209">
            <v>28</v>
          </cell>
        </row>
        <row r="1210">
          <cell r="A1210" t="str">
            <v>152302</v>
          </cell>
          <cell r="B1210" t="str">
            <v>CARTA VELINA SETA 250ff/10colori</v>
          </cell>
          <cell r="C1210" t="str">
            <v>CG</v>
          </cell>
          <cell r="D1210" t="str">
            <v>1617</v>
          </cell>
          <cell r="E1210">
            <v>28</v>
          </cell>
        </row>
        <row r="1211">
          <cell r="A1211" t="str">
            <v>152303</v>
          </cell>
          <cell r="B1211" t="str">
            <v>CARTA VELINA SETA 125ff/5colori</v>
          </cell>
          <cell r="C1211" t="str">
            <v>CG</v>
          </cell>
          <cell r="D1211" t="str">
            <v>1617</v>
          </cell>
          <cell r="E1211">
            <v>28</v>
          </cell>
        </row>
        <row r="1212">
          <cell r="A1212" t="str">
            <v>152304</v>
          </cell>
          <cell r="B1212" t="str">
            <v>CARTA VELINA SETA 250ff/5colori</v>
          </cell>
          <cell r="C1212" t="str">
            <v>CG</v>
          </cell>
          <cell r="D1212" t="str">
            <v>1617</v>
          </cell>
          <cell r="E1212">
            <v>28</v>
          </cell>
        </row>
        <row r="1213">
          <cell r="A1213" t="str">
            <v>152305</v>
          </cell>
          <cell r="B1213" t="str">
            <v>CARTA VELINA SETA 50ff/10colori</v>
          </cell>
          <cell r="C1213" t="str">
            <v>CG</v>
          </cell>
          <cell r="D1213" t="str">
            <v>1617</v>
          </cell>
          <cell r="E1213">
            <v>28</v>
          </cell>
        </row>
        <row r="1214">
          <cell r="A1214" t="str">
            <v>152331</v>
          </cell>
          <cell r="B1214" t="str">
            <v>CARTA VELINA MANTO ANIMAL 51x76 24f</v>
          </cell>
          <cell r="C1214" t="str">
            <v>CG</v>
          </cell>
          <cell r="D1214" t="str">
            <v>1617</v>
          </cell>
          <cell r="E1214">
            <v>29</v>
          </cell>
        </row>
        <row r="1215">
          <cell r="A1215" t="str">
            <v>152401</v>
          </cell>
          <cell r="B1215" t="str">
            <v>CARTA VELINA SETA BIANCO 25 fogli</v>
          </cell>
          <cell r="C1215" t="str">
            <v>CG</v>
          </cell>
          <cell r="D1215" t="str">
            <v>1617</v>
          </cell>
          <cell r="E1215">
            <v>28</v>
          </cell>
        </row>
        <row r="1216">
          <cell r="A1216" t="str">
            <v>152402</v>
          </cell>
          <cell r="B1216" t="str">
            <v>CARTA VELINA SETA NERO 25 fogli</v>
          </cell>
          <cell r="C1216" t="str">
            <v>CG</v>
          </cell>
          <cell r="D1216" t="str">
            <v>1617</v>
          </cell>
          <cell r="E1216">
            <v>28</v>
          </cell>
        </row>
        <row r="1217">
          <cell r="A1217" t="str">
            <v>152403</v>
          </cell>
          <cell r="B1217" t="str">
            <v>CARTA VELINA SETA ROSSO 25 fogli</v>
          </cell>
          <cell r="C1217" t="str">
            <v>CG</v>
          </cell>
          <cell r="D1217" t="str">
            <v>1617</v>
          </cell>
          <cell r="E1217">
            <v>28</v>
          </cell>
        </row>
        <row r="1218">
          <cell r="A1218" t="str">
            <v>152404</v>
          </cell>
          <cell r="B1218" t="str">
            <v>CARTA VELINA SETA GIALLO 25 fogli</v>
          </cell>
          <cell r="C1218" t="str">
            <v>CG</v>
          </cell>
          <cell r="D1218" t="str">
            <v>1617</v>
          </cell>
          <cell r="E1218">
            <v>28</v>
          </cell>
        </row>
        <row r="1219">
          <cell r="A1219" t="str">
            <v>152405</v>
          </cell>
          <cell r="B1219" t="str">
            <v>CARTA VELINA SETA BLU 25 fogli</v>
          </cell>
          <cell r="C1219" t="str">
            <v>CG</v>
          </cell>
          <cell r="D1219" t="str">
            <v>1617</v>
          </cell>
          <cell r="E1219">
            <v>28</v>
          </cell>
        </row>
        <row r="1220">
          <cell r="A1220" t="str">
            <v>152406</v>
          </cell>
          <cell r="B1220" t="str">
            <v>CARTA VELINA SETA VERDE 25 fogli</v>
          </cell>
          <cell r="C1220" t="str">
            <v>CG</v>
          </cell>
          <cell r="D1220" t="str">
            <v>1617</v>
          </cell>
          <cell r="E1220">
            <v>28</v>
          </cell>
        </row>
        <row r="1221">
          <cell r="A1221" t="str">
            <v>152408</v>
          </cell>
          <cell r="B1221" t="str">
            <v>CARTA VELINA SETA MARRONE 25 fogli</v>
          </cell>
          <cell r="C1221" t="str">
            <v>CG</v>
          </cell>
          <cell r="D1221" t="str">
            <v>1617</v>
          </cell>
          <cell r="E1221">
            <v>28</v>
          </cell>
        </row>
        <row r="1222">
          <cell r="A1222" t="str">
            <v>152411</v>
          </cell>
          <cell r="B1222" t="str">
            <v>CARTA VELINA SETA ARANCIONE 25fogli</v>
          </cell>
          <cell r="C1222" t="str">
            <v>CG</v>
          </cell>
          <cell r="D1222" t="str">
            <v>1617</v>
          </cell>
          <cell r="E1222">
            <v>28</v>
          </cell>
        </row>
        <row r="1223">
          <cell r="A1223" t="str">
            <v>152412</v>
          </cell>
          <cell r="B1223" t="str">
            <v>CARTA VELINA SETA ROSA 25 fogli</v>
          </cell>
          <cell r="C1223" t="str">
            <v>CG</v>
          </cell>
          <cell r="D1223" t="str">
            <v>1617</v>
          </cell>
          <cell r="E1223">
            <v>28</v>
          </cell>
        </row>
        <row r="1224">
          <cell r="A1224" t="str">
            <v>152413</v>
          </cell>
          <cell r="B1224" t="str">
            <v>CARTA VELINA SETA AZZURRO 25 fogli</v>
          </cell>
          <cell r="C1224" t="str">
            <v>CG</v>
          </cell>
          <cell r="D1224" t="str">
            <v>1617</v>
          </cell>
          <cell r="E1224">
            <v>28</v>
          </cell>
        </row>
        <row r="1225">
          <cell r="A1225" t="str">
            <v>152418</v>
          </cell>
          <cell r="B1225" t="str">
            <v>CARTA VELINA SETA ORO 25 fogli</v>
          </cell>
          <cell r="C1225" t="str">
            <v>CG</v>
          </cell>
          <cell r="D1225" t="str">
            <v>1617</v>
          </cell>
          <cell r="E1225">
            <v>28</v>
          </cell>
        </row>
        <row r="1226">
          <cell r="A1226" t="str">
            <v>152419</v>
          </cell>
          <cell r="B1226" t="str">
            <v>CARTA VELINA SETA ARGENTO 25 fogli</v>
          </cell>
          <cell r="C1226" t="str">
            <v>CG</v>
          </cell>
          <cell r="D1226" t="str">
            <v>1617</v>
          </cell>
          <cell r="E1226">
            <v>28</v>
          </cell>
        </row>
        <row r="1227">
          <cell r="A1227" t="str">
            <v>152451</v>
          </cell>
          <cell r="B1227" t="str">
            <v>FIORI DI CARTA diam 24cm 42f+7steli</v>
          </cell>
          <cell r="C1227" t="str">
            <v>CG</v>
          </cell>
          <cell r="D1227" t="str">
            <v>1617</v>
          </cell>
          <cell r="E1227">
            <v>29</v>
          </cell>
        </row>
        <row r="1228">
          <cell r="A1228" t="str">
            <v>152452</v>
          </cell>
          <cell r="B1228" t="str">
            <v>DISCHI DI CARTA VELINA - 480 cerchi</v>
          </cell>
          <cell r="C1228" t="str">
            <v>CG</v>
          </cell>
          <cell r="D1228" t="str">
            <v>1617</v>
          </cell>
          <cell r="E1228">
            <v>29</v>
          </cell>
        </row>
        <row r="1229">
          <cell r="A1229" t="str">
            <v>152461</v>
          </cell>
          <cell r="B1229" t="str">
            <v>CARTA VELINA SFUMATA - 50 fogli</v>
          </cell>
          <cell r="C1229" t="str">
            <v>CG</v>
          </cell>
          <cell r="D1229" t="str">
            <v>1617</v>
          </cell>
          <cell r="E1229">
            <v>28</v>
          </cell>
        </row>
        <row r="1230">
          <cell r="A1230" t="str">
            <v>152463</v>
          </cell>
          <cell r="B1230" t="str">
            <v>QUADRATI ASSORTITI IN CARTA VELINA</v>
          </cell>
          <cell r="C1230" t="str">
            <v>CG</v>
          </cell>
          <cell r="D1230" t="str">
            <v>1617</v>
          </cell>
          <cell r="E1230">
            <v>29</v>
          </cell>
        </row>
        <row r="1231">
          <cell r="A1231" t="str">
            <v>152464</v>
          </cell>
          <cell r="B1231" t="str">
            <v>DISCHI ASSORTITI IN CARTA VELINA</v>
          </cell>
          <cell r="C1231" t="str">
            <v>CG</v>
          </cell>
          <cell r="D1231" t="str">
            <v>1617</v>
          </cell>
          <cell r="E1231">
            <v>29</v>
          </cell>
        </row>
        <row r="1232">
          <cell r="A1232" t="str">
            <v>152465</v>
          </cell>
          <cell r="B1232" t="str">
            <v>CARTA VELINA 200ff/20col IN ROTOLO</v>
          </cell>
          <cell r="C1232" t="str">
            <v>CG</v>
          </cell>
          <cell r="D1232" t="str">
            <v>1617</v>
          </cell>
          <cell r="E1232">
            <v>28</v>
          </cell>
        </row>
        <row r="1233">
          <cell r="A1233" t="str">
            <v>152466</v>
          </cell>
          <cell r="B1233" t="str">
            <v>CARTA VELINA cm 51x76 20ff/20col</v>
          </cell>
          <cell r="C1233" t="str">
            <v>CG</v>
          </cell>
          <cell r="D1233" t="str">
            <v>1617</v>
          </cell>
          <cell r="E1233">
            <v>28</v>
          </cell>
        </row>
        <row r="1234">
          <cell r="A1234" t="str">
            <v>153004</v>
          </cell>
          <cell r="B1234" t="str">
            <v>CELLOPHANE TRASPARENTE COLORATO 48p</v>
          </cell>
          <cell r="C1234" t="str">
            <v>CG</v>
          </cell>
          <cell r="D1234" t="str">
            <v>1617</v>
          </cell>
          <cell r="E1234">
            <v>30</v>
          </cell>
        </row>
        <row r="1235">
          <cell r="A1235" t="str">
            <v>153006</v>
          </cell>
          <cell r="B1235" t="str">
            <v>SACCH. BIANCHI IN CARTA C/SOFF.15pz</v>
          </cell>
          <cell r="C1235" t="str">
            <v>CG</v>
          </cell>
          <cell r="D1235" t="str">
            <v>1617</v>
          </cell>
          <cell r="E1235">
            <v>53</v>
          </cell>
        </row>
        <row r="1236">
          <cell r="A1236" t="str">
            <v>153008</v>
          </cell>
          <cell r="B1236" t="str">
            <v>CELLOPHANE PASQUA 1 rotolo m10x50cm</v>
          </cell>
          <cell r="C1236" t="str">
            <v>CG</v>
          </cell>
          <cell r="D1236" t="str">
            <v>1617</v>
          </cell>
          <cell r="E1236">
            <v>59</v>
          </cell>
        </row>
        <row r="1237">
          <cell r="A1237" t="str">
            <v>153010</v>
          </cell>
          <cell r="B1237" t="str">
            <v>FILM METALLIZZATO NATALE 8pz/4color</v>
          </cell>
          <cell r="C1237" t="str">
            <v>CG</v>
          </cell>
          <cell r="D1237" t="str">
            <v>1617</v>
          </cell>
          <cell r="E1237">
            <v>58</v>
          </cell>
        </row>
        <row r="1238">
          <cell r="A1238" t="str">
            <v>153011</v>
          </cell>
          <cell r="B1238" t="str">
            <v>CELLOPHANE TRASPARENTE m 10x50 cm</v>
          </cell>
          <cell r="C1238" t="str">
            <v>CG</v>
          </cell>
          <cell r="D1238" t="str">
            <v>1617</v>
          </cell>
          <cell r="E1238">
            <v>58</v>
          </cell>
        </row>
        <row r="1239">
          <cell r="A1239" t="str">
            <v>153013</v>
          </cell>
          <cell r="B1239" t="str">
            <v>CELLOPHANE TRASPARENTE m 100x50 cm</v>
          </cell>
          <cell r="C1239" t="str">
            <v>CG</v>
          </cell>
          <cell r="D1239" t="str">
            <v>1617</v>
          </cell>
          <cell r="E1239">
            <v>58</v>
          </cell>
        </row>
        <row r="1240">
          <cell r="A1240" t="str">
            <v>153014</v>
          </cell>
          <cell r="B1240" t="str">
            <v>CELLOPHANE NATALE 1 rotolo m10x50cm</v>
          </cell>
          <cell r="C1240" t="str">
            <v>CG</v>
          </cell>
          <cell r="D1240" t="str">
            <v>1617</v>
          </cell>
          <cell r="E1240">
            <v>59</v>
          </cell>
        </row>
        <row r="1241">
          <cell r="A1241" t="str">
            <v>153021</v>
          </cell>
          <cell r="B1241" t="str">
            <v>SACCHETTI TRASP.PIZZO cm 23h - 10pz</v>
          </cell>
          <cell r="C1241" t="str">
            <v>CG</v>
          </cell>
          <cell r="D1241" t="str">
            <v>1617</v>
          </cell>
          <cell r="E1241">
            <v>59</v>
          </cell>
        </row>
        <row r="1242">
          <cell r="A1242" t="str">
            <v>153022</v>
          </cell>
          <cell r="B1242" t="str">
            <v>SACCHETTI TRASP.PIZZO cm 25h - 10pz</v>
          </cell>
          <cell r="C1242" t="str">
            <v>CG</v>
          </cell>
          <cell r="D1242" t="str">
            <v>1617</v>
          </cell>
          <cell r="E1242">
            <v>59</v>
          </cell>
        </row>
        <row r="1243">
          <cell r="A1243" t="str">
            <v>153023</v>
          </cell>
          <cell r="B1243" t="str">
            <v>SACCHETTI TRASP. PASQUA cm 23h 10pz</v>
          </cell>
          <cell r="C1243" t="str">
            <v>CG</v>
          </cell>
          <cell r="D1243" t="str">
            <v>1617</v>
          </cell>
          <cell r="E1243">
            <v>59</v>
          </cell>
        </row>
        <row r="1244">
          <cell r="A1244" t="str">
            <v>153024</v>
          </cell>
          <cell r="B1244" t="str">
            <v>SACCHETTI TRASP. NATALE cm 25h 10pz</v>
          </cell>
          <cell r="C1244" t="str">
            <v>CG</v>
          </cell>
          <cell r="D1244" t="str">
            <v>1617</v>
          </cell>
          <cell r="E1244">
            <v>59</v>
          </cell>
        </row>
        <row r="1245">
          <cell r="A1245" t="str">
            <v>153025</v>
          </cell>
          <cell r="B1245" t="str">
            <v>SACCHETTI TRASP.S/DECORO cm45h 10pz</v>
          </cell>
          <cell r="C1245" t="str">
            <v>CG</v>
          </cell>
          <cell r="D1245" t="str">
            <v>1617</v>
          </cell>
          <cell r="E1245">
            <v>59</v>
          </cell>
        </row>
        <row r="1246">
          <cell r="A1246" t="str">
            <v>153026</v>
          </cell>
          <cell r="B1246" t="str">
            <v>SACCHETTI TRASP.S/DECORO cm25h 10pz</v>
          </cell>
          <cell r="C1246" t="str">
            <v>CG</v>
          </cell>
          <cell r="D1246" t="str">
            <v>1617</v>
          </cell>
          <cell r="E1246">
            <v>59</v>
          </cell>
        </row>
        <row r="1247">
          <cell r="A1247" t="str">
            <v>153028</v>
          </cell>
          <cell r="B1247" t="str">
            <v>SACCHETTI PERLATI VERDI 15x25cm 50p</v>
          </cell>
          <cell r="C1247" t="str">
            <v>CG</v>
          </cell>
          <cell r="D1247" t="str">
            <v>1617</v>
          </cell>
          <cell r="E1247">
            <v>58</v>
          </cell>
        </row>
        <row r="1248">
          <cell r="A1248" t="str">
            <v>153030</v>
          </cell>
          <cell r="B1248" t="str">
            <v>CELLOPHANE TRASP.COLORATO 3pz/3col.</v>
          </cell>
          <cell r="C1248" t="str">
            <v>CG</v>
          </cell>
          <cell r="D1248" t="str">
            <v>1617</v>
          </cell>
          <cell r="E1248">
            <v>58</v>
          </cell>
        </row>
        <row r="1249">
          <cell r="A1249" t="str">
            <v>153031</v>
          </cell>
          <cell r="B1249" t="str">
            <v>SACCHETTI CON RENNA cm 19h - 10pz</v>
          </cell>
          <cell r="C1249" t="str">
            <v>CG</v>
          </cell>
          <cell r="D1249" t="str">
            <v>1617</v>
          </cell>
          <cell r="E1249">
            <v>59</v>
          </cell>
        </row>
        <row r="1250">
          <cell r="A1250" t="str">
            <v>153032</v>
          </cell>
          <cell r="B1250" t="str">
            <v>SACCHETTI CON RENNA cm 23,5h - 10pz</v>
          </cell>
          <cell r="C1250" t="str">
            <v>CG</v>
          </cell>
          <cell r="D1250" t="str">
            <v>1617</v>
          </cell>
          <cell r="E1250">
            <v>59</v>
          </cell>
        </row>
        <row r="1251">
          <cell r="A1251" t="str">
            <v>153033</v>
          </cell>
          <cell r="B1251" t="str">
            <v>SACCHETTI ALBERO NATALEcm23,5h 10pz</v>
          </cell>
          <cell r="C1251" t="str">
            <v>CG</v>
          </cell>
          <cell r="D1251" t="str">
            <v>1617</v>
          </cell>
          <cell r="E1251">
            <v>59</v>
          </cell>
        </row>
        <row r="1252">
          <cell r="A1252" t="str">
            <v>153034</v>
          </cell>
          <cell r="B1252" t="str">
            <v>SACCHETTI CUORI cm 23,5h - 10pz</v>
          </cell>
          <cell r="C1252" t="str">
            <v>CG</v>
          </cell>
          <cell r="D1252" t="str">
            <v>1617</v>
          </cell>
          <cell r="E1252">
            <v>59</v>
          </cell>
        </row>
        <row r="1253">
          <cell r="A1253" t="str">
            <v>153035</v>
          </cell>
          <cell r="B1253" t="str">
            <v>SACCHETTI TRASPARENTI 15x25cm 100pz</v>
          </cell>
          <cell r="C1253" t="str">
            <v>CG</v>
          </cell>
          <cell r="D1253" t="str">
            <v>1617</v>
          </cell>
          <cell r="E1253">
            <v>59</v>
          </cell>
        </row>
        <row r="1254">
          <cell r="A1254" t="str">
            <v>153036</v>
          </cell>
          <cell r="B1254" t="str">
            <v>SACCHETTI TRASPARENTI 20x35cm 100pz</v>
          </cell>
          <cell r="C1254" t="str">
            <v>CG</v>
          </cell>
          <cell r="D1254" t="str">
            <v>1617</v>
          </cell>
          <cell r="E1254">
            <v>59</v>
          </cell>
        </row>
        <row r="1255">
          <cell r="A1255" t="str">
            <v>153037</v>
          </cell>
          <cell r="B1255" t="str">
            <v>SACCHETTI TRASPARENTI 30x50cm 100pz</v>
          </cell>
          <cell r="C1255" t="str">
            <v>CG</v>
          </cell>
          <cell r="D1255" t="str">
            <v>1617</v>
          </cell>
          <cell r="E1255">
            <v>59</v>
          </cell>
        </row>
        <row r="1256">
          <cell r="A1256" t="str">
            <v>153040</v>
          </cell>
          <cell r="B1256" t="str">
            <v>CELLOPHANE TRASPARENTE IN FOGLI 10p</v>
          </cell>
          <cell r="C1256" t="str">
            <v>CG</v>
          </cell>
          <cell r="D1256" t="str">
            <v>1617</v>
          </cell>
          <cell r="E1256">
            <v>58</v>
          </cell>
        </row>
        <row r="1257">
          <cell r="A1257" t="str">
            <v>153050</v>
          </cell>
          <cell r="B1257" t="str">
            <v>CELLOPHANE TRASPARENTE IN FOGLI 50f</v>
          </cell>
          <cell r="C1257" t="str">
            <v>CG</v>
          </cell>
          <cell r="D1257" t="str">
            <v>1617</v>
          </cell>
          <cell r="E1257">
            <v>58</v>
          </cell>
        </row>
        <row r="1258">
          <cell r="A1258" t="str">
            <v>153051</v>
          </cell>
          <cell r="B1258" t="str">
            <v>SACCHETTI METALLIZZ.ORO cm15x25 50p</v>
          </cell>
          <cell r="C1258" t="str">
            <v>CG</v>
          </cell>
          <cell r="D1258" t="str">
            <v>1617</v>
          </cell>
          <cell r="E1258">
            <v>58</v>
          </cell>
        </row>
        <row r="1259">
          <cell r="A1259" t="str">
            <v>153053</v>
          </cell>
          <cell r="B1259" t="str">
            <v>SACCHETTI METALLIZZ.ORO cm20x35 50p</v>
          </cell>
          <cell r="C1259" t="str">
            <v>CG</v>
          </cell>
          <cell r="D1259" t="str">
            <v>1617</v>
          </cell>
          <cell r="E1259">
            <v>58</v>
          </cell>
        </row>
        <row r="1260">
          <cell r="A1260" t="str">
            <v>153055</v>
          </cell>
          <cell r="B1260" t="str">
            <v>SACCHETTI METALLIZZ.ORO cm30x50 50p</v>
          </cell>
          <cell r="C1260" t="str">
            <v>CG</v>
          </cell>
          <cell r="D1260" t="str">
            <v>1617</v>
          </cell>
          <cell r="E1260">
            <v>58</v>
          </cell>
        </row>
        <row r="1261">
          <cell r="A1261" t="str">
            <v>1535</v>
          </cell>
          <cell r="B1261" t="str">
            <v>PLASTICA TRASP. FODERARE 300x45 cm</v>
          </cell>
          <cell r="C1261" t="str">
            <v>CG</v>
          </cell>
          <cell r="D1261" t="str">
            <v>1617</v>
          </cell>
          <cell r="E1261">
            <v>286</v>
          </cell>
        </row>
        <row r="1262">
          <cell r="A1262" t="str">
            <v>153510</v>
          </cell>
          <cell r="B1262" t="str">
            <v>COPRIQUADERNO A4 BIANCO - 1 pezzo</v>
          </cell>
          <cell r="C1262" t="str">
            <v>CG</v>
          </cell>
          <cell r="D1262" t="str">
            <v>1617</v>
          </cell>
          <cell r="E1262">
            <v>286</v>
          </cell>
        </row>
        <row r="1263">
          <cell r="A1263" t="str">
            <v>153511</v>
          </cell>
          <cell r="B1263" t="str">
            <v>COPRIQUADERNO A4 ROSSO - 1 pezzo</v>
          </cell>
          <cell r="C1263" t="str">
            <v>CG</v>
          </cell>
          <cell r="D1263" t="str">
            <v>1617</v>
          </cell>
          <cell r="E1263">
            <v>286</v>
          </cell>
        </row>
        <row r="1264">
          <cell r="A1264" t="str">
            <v>153512</v>
          </cell>
          <cell r="B1264" t="str">
            <v>COPRIQUADERNO A4 VERDE - 1 pezzo</v>
          </cell>
          <cell r="C1264" t="str">
            <v>CG</v>
          </cell>
          <cell r="D1264" t="str">
            <v>1617</v>
          </cell>
          <cell r="E1264">
            <v>286</v>
          </cell>
        </row>
        <row r="1265">
          <cell r="A1265" t="str">
            <v>153513</v>
          </cell>
          <cell r="B1265" t="str">
            <v>COPRIQUADERNO A4 BLU - 1 pezzo</v>
          </cell>
          <cell r="C1265" t="str">
            <v>CG</v>
          </cell>
          <cell r="D1265" t="str">
            <v>1617</v>
          </cell>
          <cell r="E1265">
            <v>286</v>
          </cell>
        </row>
        <row r="1266">
          <cell r="A1266" t="str">
            <v>153514</v>
          </cell>
          <cell r="B1266" t="str">
            <v>COPRIQUADERNO A4 GIALLO - 1 pezzo</v>
          </cell>
          <cell r="C1266" t="str">
            <v>CG</v>
          </cell>
          <cell r="D1266" t="str">
            <v>1617</v>
          </cell>
          <cell r="E1266">
            <v>286</v>
          </cell>
        </row>
        <row r="1267">
          <cell r="A1267" t="str">
            <v>153515</v>
          </cell>
          <cell r="B1267" t="str">
            <v>COPRIQUADERNO A4 AZZURRO - 1 pezzo</v>
          </cell>
          <cell r="C1267" t="str">
            <v>CG</v>
          </cell>
          <cell r="D1267" t="str">
            <v>1617</v>
          </cell>
          <cell r="E1267">
            <v>286</v>
          </cell>
        </row>
        <row r="1268">
          <cell r="A1268" t="str">
            <v>153516</v>
          </cell>
          <cell r="B1268" t="str">
            <v>COPRIQUADERNO A4 ROSA - 1 pezzo</v>
          </cell>
          <cell r="C1268" t="str">
            <v>CG</v>
          </cell>
          <cell r="D1268" t="str">
            <v>1617</v>
          </cell>
          <cell r="E1268">
            <v>286</v>
          </cell>
        </row>
        <row r="1269">
          <cell r="A1269" t="str">
            <v>153517</v>
          </cell>
          <cell r="B1269" t="str">
            <v>COPRIQUADERNO A4 ARANCIONE - 1 pezz</v>
          </cell>
          <cell r="C1269" t="str">
            <v>CG</v>
          </cell>
          <cell r="D1269" t="str">
            <v>1617</v>
          </cell>
          <cell r="E1269">
            <v>286</v>
          </cell>
        </row>
        <row r="1270">
          <cell r="A1270" t="str">
            <v>153518</v>
          </cell>
          <cell r="B1270" t="str">
            <v>COPRIQUADERNO A4 TRASPAR. - 1 pezzo</v>
          </cell>
          <cell r="C1270" t="str">
            <v>CG</v>
          </cell>
          <cell r="D1270" t="str">
            <v>1617</v>
          </cell>
          <cell r="E1270">
            <v>286</v>
          </cell>
        </row>
        <row r="1271">
          <cell r="A1271" t="str">
            <v>153540</v>
          </cell>
          <cell r="B1271" t="str">
            <v>COPRILIBRO BORDO ADESIVO 50x31cm</v>
          </cell>
          <cell r="C1271" t="str">
            <v>CG</v>
          </cell>
          <cell r="D1271" t="str">
            <v>1617</v>
          </cell>
          <cell r="E1271">
            <v>286</v>
          </cell>
        </row>
        <row r="1272">
          <cell r="A1272" t="str">
            <v>153541</v>
          </cell>
          <cell r="B1272" t="str">
            <v>COPRILIBRO BORDO ADESIVO 57x36,5cm</v>
          </cell>
          <cell r="C1272" t="str">
            <v>CG</v>
          </cell>
          <cell r="D1272" t="str">
            <v>1617</v>
          </cell>
          <cell r="E1272">
            <v>286</v>
          </cell>
        </row>
        <row r="1273">
          <cell r="A1273" t="str">
            <v>154001</v>
          </cell>
          <cell r="B1273" t="str">
            <v>PLASTICA AUTOADESIVA TRASP.150x45cm</v>
          </cell>
          <cell r="C1273" t="str">
            <v>CG</v>
          </cell>
          <cell r="D1273" t="str">
            <v>1617</v>
          </cell>
          <cell r="E1273">
            <v>286</v>
          </cell>
        </row>
        <row r="1274">
          <cell r="A1274" t="str">
            <v>154003</v>
          </cell>
          <cell r="B1274" t="str">
            <v>PLASTICA AUTOADESIVA TRASP. m5x45cm</v>
          </cell>
          <cell r="C1274" t="str">
            <v>CG</v>
          </cell>
          <cell r="D1274" t="str">
            <v>1617</v>
          </cell>
          <cell r="E1274">
            <v>286</v>
          </cell>
        </row>
        <row r="1275">
          <cell r="A1275" t="str">
            <v>154004</v>
          </cell>
          <cell r="B1275" t="str">
            <v>PLASTICA AUTOADESIVA TRASP.m25x45cm</v>
          </cell>
          <cell r="C1275" t="str">
            <v>CG</v>
          </cell>
          <cell r="D1275" t="str">
            <v>1617</v>
          </cell>
          <cell r="E1275">
            <v>286</v>
          </cell>
        </row>
        <row r="1276">
          <cell r="A1276" t="str">
            <v>154005</v>
          </cell>
          <cell r="B1276" t="str">
            <v>PLASTICA AUTOADESIVA TRASP.m10x45cm</v>
          </cell>
          <cell r="C1276" t="str">
            <v>CG</v>
          </cell>
          <cell r="D1276" t="str">
            <v>1617</v>
          </cell>
          <cell r="E1276">
            <v>286</v>
          </cell>
        </row>
        <row r="1277">
          <cell r="A1277" t="str">
            <v>157154</v>
          </cell>
          <cell r="B1277" t="str">
            <v>QUADERNO A4 RIGA "C" S/MARG 80g 3pz</v>
          </cell>
          <cell r="C1277" t="str">
            <v>CG</v>
          </cell>
          <cell r="D1277" t="str">
            <v>1617</v>
          </cell>
          <cell r="E1277">
            <v>287</v>
          </cell>
        </row>
        <row r="1278">
          <cell r="A1278" t="str">
            <v>157155</v>
          </cell>
          <cell r="B1278" t="str">
            <v>QUADERNO A4 Q.4mm S/MARG 80g 3pz</v>
          </cell>
          <cell r="C1278" t="str">
            <v>CG</v>
          </cell>
          <cell r="D1278" t="str">
            <v>1617</v>
          </cell>
          <cell r="E1278">
            <v>287</v>
          </cell>
        </row>
        <row r="1279">
          <cell r="A1279" t="str">
            <v>157156</v>
          </cell>
          <cell r="B1279" t="str">
            <v>QUADERNO A4 Q.5mm S/MARG 80g 3pz</v>
          </cell>
          <cell r="C1279" t="str">
            <v>CG</v>
          </cell>
          <cell r="D1279" t="str">
            <v>1617</v>
          </cell>
          <cell r="E1279">
            <v>287</v>
          </cell>
        </row>
        <row r="1280">
          <cell r="A1280" t="str">
            <v>157158</v>
          </cell>
          <cell r="B1280" t="str">
            <v>QUADERNO A4 Q.10mm S/MARG 80g 3pz</v>
          </cell>
          <cell r="C1280" t="str">
            <v>CG</v>
          </cell>
          <cell r="D1280" t="str">
            <v>1617</v>
          </cell>
          <cell r="E1280">
            <v>287</v>
          </cell>
        </row>
        <row r="1281">
          <cell r="A1281" t="str">
            <v>157166</v>
          </cell>
          <cell r="B1281" t="str">
            <v>QUADERNO A4 Q.5mm RINF S/MAR 80g 3p</v>
          </cell>
          <cell r="C1281" t="str">
            <v>CG</v>
          </cell>
          <cell r="D1281" t="str">
            <v>1617</v>
          </cell>
          <cell r="E1281">
            <v>287</v>
          </cell>
        </row>
        <row r="1282">
          <cell r="A1282" t="str">
            <v>157168</v>
          </cell>
          <cell r="B1282" t="str">
            <v>QUADERNO A4 Q10mm RINF S/MAR 80g 3p</v>
          </cell>
          <cell r="C1282" t="str">
            <v>CG</v>
          </cell>
          <cell r="D1282" t="str">
            <v>1617</v>
          </cell>
          <cell r="E1282">
            <v>287</v>
          </cell>
        </row>
        <row r="1283">
          <cell r="A1283" t="str">
            <v>157174</v>
          </cell>
          <cell r="B1283" t="str">
            <v>QUADERNO A4 Q.4mm S/MARG 100g 3pz</v>
          </cell>
          <cell r="C1283" t="str">
            <v>CG</v>
          </cell>
          <cell r="D1283" t="str">
            <v>1617</v>
          </cell>
          <cell r="E1283">
            <v>287</v>
          </cell>
        </row>
        <row r="1284">
          <cell r="A1284" t="str">
            <v>158108</v>
          </cell>
          <cell r="B1284" t="str">
            <v>BLOCK NOTES A QUADRETTI A4 - 10pz</v>
          </cell>
          <cell r="C1284" t="str">
            <v>CG</v>
          </cell>
          <cell r="D1284" t="str">
            <v>1617</v>
          </cell>
          <cell r="E1284">
            <v>287</v>
          </cell>
        </row>
        <row r="1285">
          <cell r="A1285" t="str">
            <v>158111</v>
          </cell>
          <cell r="B1285" t="str">
            <v>BLOCK NOTES A QUADRETTI A5 - 10pz</v>
          </cell>
          <cell r="C1285" t="str">
            <v>CG</v>
          </cell>
          <cell r="D1285" t="str">
            <v>1617</v>
          </cell>
          <cell r="E1285">
            <v>287</v>
          </cell>
        </row>
        <row r="1286">
          <cell r="A1286" t="str">
            <v>160105</v>
          </cell>
          <cell r="B1286" t="str">
            <v>FOGLI PROT. RIGHE C/MARGINE 200ff</v>
          </cell>
          <cell r="C1286" t="str">
            <v>CG</v>
          </cell>
          <cell r="D1286" t="str">
            <v>1617</v>
          </cell>
          <cell r="E1286">
            <v>287</v>
          </cell>
        </row>
        <row r="1287">
          <cell r="A1287" t="str">
            <v>160112</v>
          </cell>
          <cell r="B1287" t="str">
            <v>FOGLI PROT. RIGHE S/MARGINE 200ff</v>
          </cell>
          <cell r="C1287" t="str">
            <v>CG</v>
          </cell>
          <cell r="D1287" t="str">
            <v>1617</v>
          </cell>
          <cell r="E1287">
            <v>287</v>
          </cell>
        </row>
        <row r="1288">
          <cell r="A1288" t="str">
            <v>160113</v>
          </cell>
          <cell r="B1288" t="str">
            <v>FOGLI PROT.QUADRETT.4mm S/MARG 200f</v>
          </cell>
          <cell r="C1288" t="str">
            <v>CG</v>
          </cell>
          <cell r="D1288" t="str">
            <v>1617</v>
          </cell>
          <cell r="E1288">
            <v>287</v>
          </cell>
        </row>
        <row r="1289">
          <cell r="A1289" t="str">
            <v>160115</v>
          </cell>
          <cell r="B1289" t="str">
            <v>FOGLI PROT.QUADRETT.5mm C/MARG 200f</v>
          </cell>
          <cell r="C1289" t="str">
            <v>CG</v>
          </cell>
          <cell r="D1289" t="str">
            <v>1617</v>
          </cell>
          <cell r="E1289">
            <v>287</v>
          </cell>
        </row>
        <row r="1290">
          <cell r="A1290" t="str">
            <v>160116</v>
          </cell>
          <cell r="B1290" t="str">
            <v>FOGLI PROT.QUADRETT.5mm S/MARG 200f</v>
          </cell>
          <cell r="C1290" t="str">
            <v>CG</v>
          </cell>
          <cell r="D1290" t="str">
            <v>1617</v>
          </cell>
          <cell r="E1290">
            <v>287</v>
          </cell>
        </row>
        <row r="1291">
          <cell r="A1291" t="str">
            <v>160601</v>
          </cell>
          <cell r="B1291" t="str">
            <v>RICAMBI PER QUAD.ANELLI RIGA C 80ff</v>
          </cell>
          <cell r="C1291" t="str">
            <v>CG</v>
          </cell>
          <cell r="D1291" t="str">
            <v>1617</v>
          </cell>
          <cell r="E1291">
            <v>289</v>
          </cell>
        </row>
        <row r="1292">
          <cell r="A1292" t="str">
            <v>160608</v>
          </cell>
          <cell r="B1292" t="str">
            <v>RICAMBI PER QUAD.ANELLI RIGA A 50ff</v>
          </cell>
          <cell r="C1292" t="str">
            <v>CG</v>
          </cell>
          <cell r="D1292" t="str">
            <v>1617</v>
          </cell>
          <cell r="E1292">
            <v>289</v>
          </cell>
        </row>
        <row r="1293">
          <cell r="A1293" t="str">
            <v>160609</v>
          </cell>
          <cell r="B1293" t="str">
            <v>RICAMBI PER QUAD.ANELLI RIGA B 50ff</v>
          </cell>
          <cell r="C1293" t="str">
            <v>CG</v>
          </cell>
          <cell r="D1293" t="str">
            <v>1617</v>
          </cell>
          <cell r="E1293">
            <v>289</v>
          </cell>
        </row>
        <row r="1294">
          <cell r="A1294" t="str">
            <v>160614</v>
          </cell>
          <cell r="B1294" t="str">
            <v>RICAMBI PER QUAD.ANELLI RIGA C 50ff</v>
          </cell>
          <cell r="C1294" t="str">
            <v>CG</v>
          </cell>
          <cell r="D1294" t="str">
            <v>1617</v>
          </cell>
          <cell r="E1294">
            <v>289</v>
          </cell>
        </row>
        <row r="1295">
          <cell r="A1295" t="str">
            <v>160615</v>
          </cell>
          <cell r="B1295" t="str">
            <v>RICAMBI PER QUAD.ANELLI Q.5mm 50ff</v>
          </cell>
          <cell r="C1295" t="str">
            <v>CG</v>
          </cell>
          <cell r="D1295" t="str">
            <v>1617</v>
          </cell>
          <cell r="E1295">
            <v>289</v>
          </cell>
        </row>
        <row r="1296">
          <cell r="A1296" t="str">
            <v>160616</v>
          </cell>
          <cell r="B1296" t="str">
            <v>RICAMBI PER QUAD.ANELLI Q.4mm 50ff</v>
          </cell>
          <cell r="C1296" t="str">
            <v>CG</v>
          </cell>
          <cell r="D1296" t="str">
            <v>1617</v>
          </cell>
          <cell r="E1296">
            <v>289</v>
          </cell>
        </row>
        <row r="1297">
          <cell r="A1297" t="str">
            <v>160701</v>
          </cell>
          <cell r="B1297" t="str">
            <v>RICAMBI PER QUAD.ANELLI Q.5mm 80ff</v>
          </cell>
          <cell r="C1297" t="str">
            <v>CG</v>
          </cell>
          <cell r="D1297" t="str">
            <v>1617</v>
          </cell>
          <cell r="E1297">
            <v>289</v>
          </cell>
        </row>
        <row r="1298">
          <cell r="A1298" t="str">
            <v>168203</v>
          </cell>
          <cell r="B1298" t="str">
            <v>CART LIS.BORG ROSSO 200g 50X70 10ff</v>
          </cell>
          <cell r="C1298" t="str">
            <v>CG</v>
          </cell>
          <cell r="D1298" t="str">
            <v>1617</v>
          </cell>
          <cell r="E1298">
            <v>23</v>
          </cell>
        </row>
        <row r="1299">
          <cell r="A1299" t="str">
            <v>168204</v>
          </cell>
          <cell r="B1299" t="str">
            <v>CART LIS. BORG GIAL.200g 50X70 10ff</v>
          </cell>
          <cell r="C1299" t="str">
            <v>CG</v>
          </cell>
          <cell r="D1299" t="str">
            <v>1617</v>
          </cell>
          <cell r="E1299">
            <v>23</v>
          </cell>
        </row>
        <row r="1300">
          <cell r="A1300" t="str">
            <v>168205</v>
          </cell>
          <cell r="B1300" t="str">
            <v>CART LISCI BORG BLU 200g 50X70 10ff</v>
          </cell>
          <cell r="C1300" t="str">
            <v>CG</v>
          </cell>
          <cell r="D1300" t="str">
            <v>1617</v>
          </cell>
          <cell r="E1300">
            <v>23</v>
          </cell>
        </row>
        <row r="1301">
          <cell r="A1301" t="str">
            <v>168206</v>
          </cell>
          <cell r="B1301" t="str">
            <v>CART L.BORG VERD SC 200g 50X70 10ff</v>
          </cell>
          <cell r="C1301" t="str">
            <v>CG</v>
          </cell>
          <cell r="D1301" t="str">
            <v>1617</v>
          </cell>
          <cell r="E1301">
            <v>23</v>
          </cell>
        </row>
        <row r="1302">
          <cell r="A1302" t="str">
            <v>168207</v>
          </cell>
          <cell r="B1302" t="str">
            <v>CART L.BORG VERD CH 200g 50X70 10ff</v>
          </cell>
          <cell r="C1302" t="str">
            <v>CG</v>
          </cell>
          <cell r="D1302" t="str">
            <v>1617</v>
          </cell>
          <cell r="E1302">
            <v>23</v>
          </cell>
        </row>
        <row r="1303">
          <cell r="A1303" t="str">
            <v>168208</v>
          </cell>
          <cell r="B1303" t="str">
            <v>CART L.BORG MARRONE 200g 50X70 10ff</v>
          </cell>
          <cell r="C1303" t="str">
            <v>CG</v>
          </cell>
          <cell r="D1303" t="str">
            <v>1617</v>
          </cell>
          <cell r="E1303">
            <v>23</v>
          </cell>
        </row>
        <row r="1304">
          <cell r="A1304" t="str">
            <v>168211</v>
          </cell>
          <cell r="B1304" t="str">
            <v>CART L.BORG ARANCIO 200g 50X70 10ff</v>
          </cell>
          <cell r="C1304" t="str">
            <v>CG</v>
          </cell>
          <cell r="D1304" t="str">
            <v>1617</v>
          </cell>
          <cell r="E1304">
            <v>23</v>
          </cell>
        </row>
        <row r="1305">
          <cell r="A1305" t="str">
            <v>168212</v>
          </cell>
          <cell r="B1305" t="str">
            <v>CART LIS. BORG ROSA 200g 50X70 10ff</v>
          </cell>
          <cell r="C1305" t="str">
            <v>CG</v>
          </cell>
          <cell r="D1305" t="str">
            <v>1617</v>
          </cell>
          <cell r="E1305">
            <v>23</v>
          </cell>
        </row>
        <row r="1306">
          <cell r="A1306" t="str">
            <v>168213</v>
          </cell>
          <cell r="B1306" t="str">
            <v>CART L.BORG AZZURRO 200g 50X70 10ff</v>
          </cell>
          <cell r="C1306" t="str">
            <v>CG</v>
          </cell>
          <cell r="D1306" t="str">
            <v>1617</v>
          </cell>
          <cell r="E1306">
            <v>23</v>
          </cell>
        </row>
        <row r="1307">
          <cell r="A1307" t="str">
            <v>168215</v>
          </cell>
          <cell r="B1307" t="str">
            <v>CART LIS.BORG VIOLA 200g 50X70 10ff</v>
          </cell>
          <cell r="C1307" t="str">
            <v>CG</v>
          </cell>
          <cell r="D1307" t="str">
            <v>1617</v>
          </cell>
          <cell r="E1307">
            <v>23</v>
          </cell>
        </row>
        <row r="1308">
          <cell r="A1308" t="str">
            <v>168351</v>
          </cell>
          <cell r="B1308" t="str">
            <v>CARTA FOT.FABRIANO COPY2 A4 80g 1rs</v>
          </cell>
          <cell r="C1308" t="str">
            <v>CG</v>
          </cell>
          <cell r="D1308" t="str">
            <v>1617</v>
          </cell>
          <cell r="E1308">
            <v>13</v>
          </cell>
        </row>
        <row r="1309">
          <cell r="A1309" t="str">
            <v>168353</v>
          </cell>
          <cell r="B1309" t="str">
            <v>CARTA FOT.FABRIANO COPY2 A4 80g 5rs</v>
          </cell>
          <cell r="C1309" t="str">
            <v>CG</v>
          </cell>
          <cell r="D1309" t="str">
            <v>1617</v>
          </cell>
          <cell r="E1309">
            <v>13</v>
          </cell>
        </row>
        <row r="1310">
          <cell r="A1310" t="str">
            <v>168356</v>
          </cell>
          <cell r="B1310" t="str">
            <v>CARTA FOT.FABRIANO COPY2 A4 80g 50r</v>
          </cell>
          <cell r="C1310" t="str">
            <v>CG</v>
          </cell>
          <cell r="D1310" t="str">
            <v>1617</v>
          </cell>
          <cell r="E1310">
            <v>13</v>
          </cell>
        </row>
        <row r="1311">
          <cell r="A1311" t="str">
            <v>168357</v>
          </cell>
          <cell r="B1311" t="str">
            <v>CAR.FOT.FABRIANO COPY2 A4 80g 250rs</v>
          </cell>
          <cell r="C1311" t="str">
            <v>CG</v>
          </cell>
          <cell r="D1311" t="str">
            <v>1617</v>
          </cell>
          <cell r="E1311">
            <v>13</v>
          </cell>
        </row>
        <row r="1312">
          <cell r="A1312" t="str">
            <v>168361</v>
          </cell>
          <cell r="B1312" t="str">
            <v>CARTA FOTOCOPIE FABRIANO RICICL 1rs</v>
          </cell>
          <cell r="C1312" t="str">
            <v>CG</v>
          </cell>
          <cell r="D1312" t="str">
            <v>1617</v>
          </cell>
          <cell r="E1312">
            <v>13</v>
          </cell>
        </row>
        <row r="1313">
          <cell r="A1313" t="str">
            <v>168363</v>
          </cell>
          <cell r="B1313" t="str">
            <v>CARTA FOTOCOPIE FABRIANO RICICL 5rs</v>
          </cell>
          <cell r="C1313" t="str">
            <v>CG</v>
          </cell>
          <cell r="D1313" t="str">
            <v>1617</v>
          </cell>
          <cell r="E1313">
            <v>13</v>
          </cell>
        </row>
        <row r="1314">
          <cell r="A1314" t="str">
            <v>168366</v>
          </cell>
          <cell r="B1314" t="str">
            <v>CARTA FOTOGRAF. INKJET A4 150gr 50f</v>
          </cell>
          <cell r="C1314" t="str">
            <v>CG</v>
          </cell>
          <cell r="D1314" t="str">
            <v>1617</v>
          </cell>
          <cell r="E1314">
            <v>613</v>
          </cell>
        </row>
        <row r="1315">
          <cell r="A1315" t="str">
            <v>168371</v>
          </cell>
          <cell r="B1315" t="str">
            <v>CARTA FOT.FABRIANO COPY2 A3 80g 1rs</v>
          </cell>
          <cell r="C1315" t="str">
            <v>CG</v>
          </cell>
          <cell r="D1315" t="str">
            <v>1617</v>
          </cell>
          <cell r="E1315">
            <v>13</v>
          </cell>
        </row>
        <row r="1316">
          <cell r="A1316" t="str">
            <v>168373</v>
          </cell>
          <cell r="B1316" t="str">
            <v>CARTA FOT.FABRIANO COPY2 A3 80g 5rs</v>
          </cell>
          <cell r="C1316" t="str">
            <v>CG</v>
          </cell>
          <cell r="D1316" t="str">
            <v>1617</v>
          </cell>
          <cell r="E1316">
            <v>13</v>
          </cell>
        </row>
        <row r="1317">
          <cell r="A1317" t="str">
            <v>168381</v>
          </cell>
          <cell r="B1317" t="str">
            <v>CARTA FOT.FABRIANO COPY1 A4 80g 1rs</v>
          </cell>
          <cell r="C1317" t="str">
            <v>CG</v>
          </cell>
          <cell r="D1317" t="str">
            <v>1617</v>
          </cell>
          <cell r="E1317">
            <v>13</v>
          </cell>
        </row>
        <row r="1318">
          <cell r="A1318" t="str">
            <v>168383</v>
          </cell>
          <cell r="B1318" t="str">
            <v>CARTA FOT.FABRIANO COPY1 A4 80g 5rs</v>
          </cell>
          <cell r="C1318" t="str">
            <v>CG</v>
          </cell>
          <cell r="D1318" t="str">
            <v>1617</v>
          </cell>
          <cell r="E1318">
            <v>13</v>
          </cell>
        </row>
        <row r="1319">
          <cell r="A1319" t="str">
            <v>168390</v>
          </cell>
          <cell r="B1319" t="str">
            <v>CARTA FOTOCOPIE SCUOLA A4 80g 1rs</v>
          </cell>
          <cell r="C1319" t="str">
            <v>CG</v>
          </cell>
          <cell r="D1319" t="str">
            <v>1617</v>
          </cell>
          <cell r="E1319">
            <v>13</v>
          </cell>
        </row>
        <row r="1320">
          <cell r="A1320" t="str">
            <v>168391</v>
          </cell>
          <cell r="B1320" t="str">
            <v>CARTA FOTOCOPIE SCUOLA A3 80g 1rs</v>
          </cell>
          <cell r="C1320" t="str">
            <v>CG</v>
          </cell>
          <cell r="D1320" t="str">
            <v>1617</v>
          </cell>
          <cell r="E1320">
            <v>13</v>
          </cell>
        </row>
        <row r="1321">
          <cell r="A1321" t="str">
            <v>168393</v>
          </cell>
          <cell r="B1321" t="str">
            <v>CARTA FOTOCOPIE SCUOLA A4 80g 5rs</v>
          </cell>
          <cell r="C1321" t="str">
            <v>CG</v>
          </cell>
          <cell r="D1321" t="str">
            <v>1617</v>
          </cell>
          <cell r="E1321">
            <v>13</v>
          </cell>
        </row>
        <row r="1322">
          <cell r="A1322" t="str">
            <v>168394</v>
          </cell>
          <cell r="B1322" t="str">
            <v>CARTA FOTOCOPIE SCUOLA A3 80g 5rs</v>
          </cell>
          <cell r="C1322" t="str">
            <v>CG</v>
          </cell>
          <cell r="D1322" t="str">
            <v>1617</v>
          </cell>
          <cell r="E1322">
            <v>13</v>
          </cell>
        </row>
        <row r="1323">
          <cell r="A1323" t="str">
            <v>168396</v>
          </cell>
          <cell r="B1323" t="str">
            <v>CARTA FOTOCOPIE SCUOLA A4 80g 50rs</v>
          </cell>
          <cell r="C1323" t="str">
            <v>CG</v>
          </cell>
          <cell r="D1323" t="str">
            <v>1617</v>
          </cell>
          <cell r="E1323">
            <v>13</v>
          </cell>
        </row>
        <row r="1324">
          <cell r="A1324" t="str">
            <v>168398</v>
          </cell>
          <cell r="B1324" t="str">
            <v>CARTA FOTOCOPIE SCUOLA A4 80g 240rs</v>
          </cell>
          <cell r="C1324" t="str">
            <v>CG</v>
          </cell>
          <cell r="D1324" t="str">
            <v>1617</v>
          </cell>
          <cell r="E1324">
            <v>13</v>
          </cell>
        </row>
        <row r="1325">
          <cell r="A1325" t="str">
            <v>168407</v>
          </cell>
          <cell r="B1325" t="str">
            <v>RISMALUCE VERDE CHIARO A4 90g 100ff</v>
          </cell>
          <cell r="C1325" t="str">
            <v>CG</v>
          </cell>
          <cell r="D1325" t="str">
            <v>1617</v>
          </cell>
          <cell r="E1325">
            <v>18</v>
          </cell>
        </row>
        <row r="1326">
          <cell r="A1326" t="str">
            <v>168413</v>
          </cell>
          <cell r="B1326" t="str">
            <v>RISMALUCE ROSSO A4 90g 100ff</v>
          </cell>
          <cell r="C1326" t="str">
            <v>CG</v>
          </cell>
          <cell r="D1326" t="str">
            <v>1617</v>
          </cell>
          <cell r="E1326">
            <v>18</v>
          </cell>
        </row>
        <row r="1327">
          <cell r="A1327" t="str">
            <v>168414</v>
          </cell>
          <cell r="B1327" t="str">
            <v>RISMALUCE GIALLO A4 90g 100ff</v>
          </cell>
          <cell r="C1327" t="str">
            <v>CG</v>
          </cell>
          <cell r="D1327" t="str">
            <v>1617</v>
          </cell>
          <cell r="E1327">
            <v>18</v>
          </cell>
        </row>
        <row r="1328">
          <cell r="A1328" t="str">
            <v>168415</v>
          </cell>
          <cell r="B1328" t="str">
            <v>RISMALUCE AZZURRO A4 90g 100ff</v>
          </cell>
          <cell r="C1328" t="str">
            <v>CG</v>
          </cell>
          <cell r="D1328" t="str">
            <v>1617</v>
          </cell>
          <cell r="E1328">
            <v>18</v>
          </cell>
        </row>
        <row r="1329">
          <cell r="A1329" t="str">
            <v>168416</v>
          </cell>
          <cell r="B1329" t="str">
            <v>RISMALUCE VERDE INT. A4 90g 100ff</v>
          </cell>
          <cell r="C1329" t="str">
            <v>CG</v>
          </cell>
          <cell r="D1329" t="str">
            <v>1617</v>
          </cell>
          <cell r="E1329">
            <v>18</v>
          </cell>
        </row>
        <row r="1330">
          <cell r="A1330" t="str">
            <v>168417</v>
          </cell>
          <cell r="B1330" t="str">
            <v>RISMALUCE GIALLO ORO A4 90g 100 ff</v>
          </cell>
          <cell r="C1330" t="str">
            <v>CG</v>
          </cell>
          <cell r="D1330" t="str">
            <v>1617</v>
          </cell>
          <cell r="E1330">
            <v>18</v>
          </cell>
        </row>
        <row r="1331">
          <cell r="A1331" t="str">
            <v>168421</v>
          </cell>
          <cell r="B1331" t="str">
            <v>RISMALUCE A4 90g 300ff 8 col.ass.</v>
          </cell>
          <cell r="C1331" t="str">
            <v>CG</v>
          </cell>
          <cell r="D1331" t="str">
            <v>1617</v>
          </cell>
          <cell r="E1331">
            <v>18</v>
          </cell>
        </row>
        <row r="1332">
          <cell r="A1332" t="str">
            <v>168422</v>
          </cell>
          <cell r="B1332" t="str">
            <v>RISMALUCE A4 90g 100ff 5 col.ass.</v>
          </cell>
          <cell r="C1332" t="str">
            <v>CG</v>
          </cell>
          <cell r="D1332" t="str">
            <v>1617</v>
          </cell>
          <cell r="E1332">
            <v>18</v>
          </cell>
        </row>
        <row r="1333">
          <cell r="A1333" t="str">
            <v>168425</v>
          </cell>
          <cell r="B1333" t="str">
            <v>RISMALUCE VIOLETTO A4 90g 100ff</v>
          </cell>
          <cell r="C1333" t="str">
            <v>CG</v>
          </cell>
          <cell r="D1333" t="str">
            <v>1617</v>
          </cell>
          <cell r="E1333">
            <v>18</v>
          </cell>
        </row>
        <row r="1334">
          <cell r="A1334" t="str">
            <v>168427</v>
          </cell>
          <cell r="B1334" t="str">
            <v>RISMALUCE GIALLO ORO A4 140g 200 ff</v>
          </cell>
          <cell r="C1334" t="str">
            <v>CG</v>
          </cell>
          <cell r="D1334" t="str">
            <v>1617</v>
          </cell>
          <cell r="E1334">
            <v>18</v>
          </cell>
        </row>
        <row r="1335">
          <cell r="A1335" t="str">
            <v>168433</v>
          </cell>
          <cell r="B1335" t="str">
            <v>RISMA LE CIRQUE 5 COL.PASTELLO 500f</v>
          </cell>
          <cell r="C1335" t="str">
            <v>CG</v>
          </cell>
          <cell r="D1335" t="str">
            <v>1617</v>
          </cell>
          <cell r="E1335">
            <v>17</v>
          </cell>
        </row>
        <row r="1336">
          <cell r="A1336" t="str">
            <v>168434</v>
          </cell>
          <cell r="B1336" t="str">
            <v>RISMA LE CIRQUE 5 COL.INTENSI 500ff</v>
          </cell>
          <cell r="C1336" t="str">
            <v>CG</v>
          </cell>
          <cell r="D1336" t="str">
            <v>1617</v>
          </cell>
          <cell r="E1336">
            <v>17</v>
          </cell>
        </row>
        <row r="1337">
          <cell r="A1337" t="str">
            <v>168438</v>
          </cell>
          <cell r="B1337" t="str">
            <v>RISMALUCE ORO A4 120g 50ff</v>
          </cell>
          <cell r="C1337" t="str">
            <v>CG</v>
          </cell>
          <cell r="D1337" t="str">
            <v>1617</v>
          </cell>
          <cell r="E1337">
            <v>18</v>
          </cell>
        </row>
        <row r="1338">
          <cell r="A1338" t="str">
            <v>168440</v>
          </cell>
          <cell r="B1338" t="str">
            <v>RISMA LE CIRQUE 4 COL.INTENSI 200ff</v>
          </cell>
          <cell r="C1338" t="str">
            <v>CG</v>
          </cell>
          <cell r="D1338" t="str">
            <v>1617</v>
          </cell>
          <cell r="E1338">
            <v>17</v>
          </cell>
        </row>
        <row r="1339">
          <cell r="A1339" t="str">
            <v>168441</v>
          </cell>
          <cell r="B1339" t="str">
            <v>RISMA LE CIRQUE 4 COL.PASTELLO 200f</v>
          </cell>
          <cell r="C1339" t="str">
            <v>CG</v>
          </cell>
          <cell r="D1339" t="str">
            <v>1617</v>
          </cell>
          <cell r="E1339">
            <v>17</v>
          </cell>
        </row>
        <row r="1340">
          <cell r="A1340" t="str">
            <v>168443</v>
          </cell>
          <cell r="B1340" t="str">
            <v>RISMA LE CIRQUE ROSSO 21x29,7 500ff</v>
          </cell>
          <cell r="C1340" t="str">
            <v>CG</v>
          </cell>
          <cell r="D1340" t="str">
            <v>1617</v>
          </cell>
          <cell r="E1340">
            <v>17</v>
          </cell>
        </row>
        <row r="1341">
          <cell r="A1341" t="str">
            <v>168444</v>
          </cell>
          <cell r="B1341" t="str">
            <v>RISMA LE CIRQUE GIALLO 21x29,7 500f</v>
          </cell>
          <cell r="C1341" t="str">
            <v>CG</v>
          </cell>
          <cell r="D1341" t="str">
            <v>1617</v>
          </cell>
          <cell r="E1341">
            <v>17</v>
          </cell>
        </row>
        <row r="1342">
          <cell r="A1342" t="str">
            <v>168445</v>
          </cell>
          <cell r="B1342" t="str">
            <v>RISMA LE CIRQUE AZZURR 21x29,7 500f</v>
          </cell>
          <cell r="C1342" t="str">
            <v>CG</v>
          </cell>
          <cell r="D1342" t="str">
            <v>1617</v>
          </cell>
          <cell r="E1342">
            <v>17</v>
          </cell>
        </row>
        <row r="1343">
          <cell r="A1343" t="str">
            <v>168446</v>
          </cell>
          <cell r="B1343" t="str">
            <v>RISMA LE CIRQUE VERDE 21x29,7 500ff</v>
          </cell>
          <cell r="C1343" t="str">
            <v>CG</v>
          </cell>
          <cell r="D1343" t="str">
            <v>1617</v>
          </cell>
          <cell r="E1343">
            <v>17</v>
          </cell>
        </row>
        <row r="1344">
          <cell r="A1344" t="str">
            <v>168447</v>
          </cell>
          <cell r="B1344" t="str">
            <v>RISMA LE CIRQUE ARANC 21x29,7 500ff</v>
          </cell>
          <cell r="C1344" t="str">
            <v>CG</v>
          </cell>
          <cell r="D1344" t="str">
            <v>1617</v>
          </cell>
          <cell r="E1344">
            <v>17</v>
          </cell>
        </row>
        <row r="1345">
          <cell r="A1345" t="str">
            <v>168451</v>
          </cell>
          <cell r="B1345" t="str">
            <v>RISMALUCE BIANCO A4 140g 200ff</v>
          </cell>
          <cell r="C1345" t="str">
            <v>CG</v>
          </cell>
          <cell r="D1345" t="str">
            <v>1617</v>
          </cell>
          <cell r="E1345">
            <v>14</v>
          </cell>
        </row>
        <row r="1346">
          <cell r="A1346" t="str">
            <v>168452</v>
          </cell>
          <cell r="B1346" t="str">
            <v>RISMACQUA AVORIO A4 140g 200ff</v>
          </cell>
          <cell r="C1346" t="str">
            <v>CG</v>
          </cell>
          <cell r="D1346" t="str">
            <v>1617</v>
          </cell>
          <cell r="E1346">
            <v>18</v>
          </cell>
        </row>
        <row r="1347">
          <cell r="A1347" t="str">
            <v>168460</v>
          </cell>
          <cell r="B1347" t="str">
            <v>RISMALUCE A4 140g 200ff 6 col.ass.</v>
          </cell>
          <cell r="C1347" t="str">
            <v>CG</v>
          </cell>
          <cell r="D1347" t="str">
            <v>1617</v>
          </cell>
          <cell r="E1347">
            <v>18</v>
          </cell>
        </row>
        <row r="1348">
          <cell r="A1348" t="str">
            <v>168461</v>
          </cell>
          <cell r="B1348" t="str">
            <v>RISMALUCE ARANCIONE A4 90g 100ff</v>
          </cell>
          <cell r="C1348" t="str">
            <v>CG</v>
          </cell>
          <cell r="D1348" t="str">
            <v>1617</v>
          </cell>
          <cell r="E1348">
            <v>18</v>
          </cell>
        </row>
        <row r="1349">
          <cell r="A1349" t="str">
            <v>168463</v>
          </cell>
          <cell r="B1349" t="str">
            <v>RISMALUCE ROSSO A4 140g 200ff</v>
          </cell>
          <cell r="C1349" t="str">
            <v>CG</v>
          </cell>
          <cell r="D1349" t="str">
            <v>1617</v>
          </cell>
          <cell r="E1349">
            <v>18</v>
          </cell>
        </row>
        <row r="1350">
          <cell r="A1350" t="str">
            <v>168464</v>
          </cell>
          <cell r="B1350" t="str">
            <v>RISMALUCE GIALLO A4 140g 200ff</v>
          </cell>
          <cell r="C1350" t="str">
            <v>CG</v>
          </cell>
          <cell r="D1350" t="str">
            <v>1617</v>
          </cell>
          <cell r="E1350">
            <v>18</v>
          </cell>
        </row>
        <row r="1351">
          <cell r="A1351" t="str">
            <v>168465</v>
          </cell>
          <cell r="B1351" t="str">
            <v>RISMALUCE A3 140g 200ff 6 col.ass.</v>
          </cell>
          <cell r="C1351" t="str">
            <v>CG</v>
          </cell>
          <cell r="D1351" t="str">
            <v>1617</v>
          </cell>
          <cell r="E1351">
            <v>18</v>
          </cell>
        </row>
        <row r="1352">
          <cell r="A1352" t="str">
            <v>168466</v>
          </cell>
          <cell r="B1352" t="str">
            <v>RISMALUCE CICLAMINO A4 90g 100ff</v>
          </cell>
          <cell r="C1352" t="str">
            <v>CG</v>
          </cell>
          <cell r="D1352" t="str">
            <v>1617</v>
          </cell>
          <cell r="E1352">
            <v>18</v>
          </cell>
        </row>
        <row r="1353">
          <cell r="A1353" t="str">
            <v>168471</v>
          </cell>
          <cell r="B1353" t="str">
            <v>RISMALUCE ARANCIONE A4 140g 200ff</v>
          </cell>
          <cell r="C1353" t="str">
            <v>CG</v>
          </cell>
          <cell r="D1353" t="str">
            <v>1617</v>
          </cell>
          <cell r="E1353">
            <v>18</v>
          </cell>
        </row>
        <row r="1354">
          <cell r="A1354" t="str">
            <v>168473</v>
          </cell>
          <cell r="B1354" t="str">
            <v>RISMALUCE AZZURRO A4 140g 200ff</v>
          </cell>
          <cell r="C1354" t="str">
            <v>CG</v>
          </cell>
          <cell r="D1354" t="str">
            <v>1617</v>
          </cell>
          <cell r="E1354">
            <v>18</v>
          </cell>
        </row>
        <row r="1355">
          <cell r="A1355" t="str">
            <v>168476</v>
          </cell>
          <cell r="B1355" t="str">
            <v>RISMALUCE CICLAMINO A4 140g 200ff</v>
          </cell>
          <cell r="C1355" t="str">
            <v>CG</v>
          </cell>
          <cell r="D1355" t="str">
            <v>1617</v>
          </cell>
          <cell r="E1355">
            <v>18</v>
          </cell>
        </row>
        <row r="1356">
          <cell r="A1356" t="str">
            <v>168486</v>
          </cell>
          <cell r="B1356" t="str">
            <v>RISMALUCE VERDE INT. A4 140g 200ff</v>
          </cell>
          <cell r="C1356" t="str">
            <v>CG</v>
          </cell>
          <cell r="D1356" t="str">
            <v>1617</v>
          </cell>
          <cell r="E1356">
            <v>18</v>
          </cell>
        </row>
        <row r="1357">
          <cell r="A1357" t="str">
            <v>168487</v>
          </cell>
          <cell r="B1357" t="str">
            <v>RISMALUCE VERDE CHIARO A4 140g 200f</v>
          </cell>
          <cell r="C1357" t="str">
            <v>CG</v>
          </cell>
          <cell r="D1357" t="str">
            <v>1617</v>
          </cell>
          <cell r="E1357">
            <v>18</v>
          </cell>
        </row>
        <row r="1358">
          <cell r="A1358" t="str">
            <v>168521</v>
          </cell>
          <cell r="B1358" t="str">
            <v>RISMACQUA A4 140g 200ff 5 col.ass.</v>
          </cell>
          <cell r="C1358" t="str">
            <v>CG</v>
          </cell>
          <cell r="D1358" t="str">
            <v>1617</v>
          </cell>
          <cell r="E1358">
            <v>18</v>
          </cell>
        </row>
        <row r="1359">
          <cell r="A1359" t="str">
            <v>168541</v>
          </cell>
          <cell r="B1359" t="str">
            <v>RISMACQUA A3 140g 200ff 5 col.ass.</v>
          </cell>
          <cell r="C1359" t="str">
            <v>CG</v>
          </cell>
          <cell r="D1359" t="str">
            <v>1617</v>
          </cell>
          <cell r="E1359">
            <v>18</v>
          </cell>
        </row>
        <row r="1360">
          <cell r="A1360" t="str">
            <v>168600</v>
          </cell>
          <cell r="B1360" t="str">
            <v>CARTONCINO BIANCO A 2 SPESSORI</v>
          </cell>
          <cell r="C1360" t="str">
            <v>CG</v>
          </cell>
          <cell r="D1360" t="str">
            <v>1617</v>
          </cell>
          <cell r="E1360">
            <v>14</v>
          </cell>
        </row>
        <row r="1361">
          <cell r="A1361" t="str">
            <v>168601</v>
          </cell>
          <cell r="B1361" t="str">
            <v>CARTONC. BIANCO 2 SPESSORI+OMAGGIO</v>
          </cell>
          <cell r="C1361" t="str">
            <v>CG</v>
          </cell>
          <cell r="D1361" t="str">
            <v>1617</v>
          </cell>
          <cell r="E1361">
            <v>14</v>
          </cell>
        </row>
        <row r="1362">
          <cell r="A1362" t="str">
            <v>168605</v>
          </cell>
          <cell r="B1362" t="str">
            <v>RISMA SCUOLA 5col.int. A4 80g 100ff</v>
          </cell>
          <cell r="C1362" t="str">
            <v>CG</v>
          </cell>
          <cell r="D1362" t="str">
            <v>1617</v>
          </cell>
          <cell r="E1362">
            <v>19</v>
          </cell>
        </row>
        <row r="1363">
          <cell r="A1363" t="str">
            <v>168606</v>
          </cell>
          <cell r="B1363" t="str">
            <v>RISMA SCUOLA 5col.int. A4 80g 250ff</v>
          </cell>
          <cell r="C1363" t="str">
            <v>CG</v>
          </cell>
          <cell r="D1363" t="str">
            <v>1617</v>
          </cell>
          <cell r="E1363">
            <v>19</v>
          </cell>
        </row>
        <row r="1364">
          <cell r="A1364" t="str">
            <v>168607</v>
          </cell>
          <cell r="B1364" t="str">
            <v>RISMA SCUOLA 10col.int. A4 80g 500f</v>
          </cell>
          <cell r="C1364" t="str">
            <v>CG</v>
          </cell>
          <cell r="D1364" t="str">
            <v>1617</v>
          </cell>
          <cell r="E1364">
            <v>19</v>
          </cell>
        </row>
        <row r="1365">
          <cell r="A1365" t="str">
            <v>168610</v>
          </cell>
          <cell r="B1365" t="str">
            <v>RISMA SCUOLA BIANCO A4 120g 200ff</v>
          </cell>
          <cell r="C1365" t="str">
            <v>CG</v>
          </cell>
          <cell r="D1365" t="str">
            <v>1617</v>
          </cell>
          <cell r="E1365">
            <v>14</v>
          </cell>
        </row>
        <row r="1366">
          <cell r="A1366" t="str">
            <v>168611</v>
          </cell>
          <cell r="B1366" t="str">
            <v>RISMA SCUOLA NERO A4 120g 200ff</v>
          </cell>
          <cell r="C1366" t="str">
            <v>CG</v>
          </cell>
          <cell r="D1366" t="str">
            <v>1617</v>
          </cell>
          <cell r="E1366">
            <v>19</v>
          </cell>
        </row>
        <row r="1367">
          <cell r="A1367" t="str">
            <v>168612</v>
          </cell>
          <cell r="B1367" t="str">
            <v>RISMA SCUOLA 5col.int. A4 120g 200f</v>
          </cell>
          <cell r="C1367" t="str">
            <v>CG</v>
          </cell>
          <cell r="D1367" t="str">
            <v>1617</v>
          </cell>
          <cell r="E1367">
            <v>19</v>
          </cell>
        </row>
        <row r="1368">
          <cell r="A1368" t="str">
            <v>168613</v>
          </cell>
          <cell r="B1368" t="str">
            <v>RISMA SCUOLA 10col.int A4 120g 400f</v>
          </cell>
          <cell r="C1368" t="str">
            <v>CG</v>
          </cell>
          <cell r="D1368" t="str">
            <v>1617</v>
          </cell>
          <cell r="E1368">
            <v>19</v>
          </cell>
        </row>
        <row r="1369">
          <cell r="A1369" t="str">
            <v>168615</v>
          </cell>
          <cell r="B1369" t="str">
            <v>RISMA SCUOLA 5col.int. A4 160g 150f</v>
          </cell>
          <cell r="C1369" t="str">
            <v>CG</v>
          </cell>
          <cell r="D1369" t="str">
            <v>1617</v>
          </cell>
          <cell r="E1369">
            <v>19</v>
          </cell>
        </row>
        <row r="1370">
          <cell r="A1370" t="str">
            <v>168616</v>
          </cell>
          <cell r="B1370" t="str">
            <v>RISMA SCUOLA 10col.int A4 160g 300f</v>
          </cell>
          <cell r="C1370" t="str">
            <v>CG</v>
          </cell>
          <cell r="D1370" t="str">
            <v>1617</v>
          </cell>
          <cell r="E1370">
            <v>19</v>
          </cell>
        </row>
        <row r="1371">
          <cell r="A1371" t="str">
            <v>168620</v>
          </cell>
          <cell r="B1371" t="str">
            <v>RISMA SCUOLA BIANCO A4 200g 100ff</v>
          </cell>
          <cell r="C1371" t="str">
            <v>CG</v>
          </cell>
          <cell r="D1371" t="str">
            <v>1617</v>
          </cell>
          <cell r="E1371">
            <v>14</v>
          </cell>
        </row>
        <row r="1372">
          <cell r="A1372" t="str">
            <v>168621</v>
          </cell>
          <cell r="B1372" t="str">
            <v>RISMA SCUOLA NERO A4 200g 100ff</v>
          </cell>
          <cell r="C1372" t="str">
            <v>CG</v>
          </cell>
          <cell r="D1372" t="str">
            <v>1617</v>
          </cell>
          <cell r="E1372">
            <v>19</v>
          </cell>
        </row>
        <row r="1373">
          <cell r="A1373" t="str">
            <v>168622</v>
          </cell>
          <cell r="B1373" t="str">
            <v>RISMA SCUOLA 5col.int. A4 200g 100f</v>
          </cell>
          <cell r="C1373" t="str">
            <v>CG</v>
          </cell>
          <cell r="D1373" t="str">
            <v>1617</v>
          </cell>
          <cell r="E1373">
            <v>19</v>
          </cell>
        </row>
        <row r="1374">
          <cell r="A1374" t="str">
            <v>168623</v>
          </cell>
          <cell r="B1374" t="str">
            <v>RISMA SCUOLA 10col.int A4 200g 200f</v>
          </cell>
          <cell r="C1374" t="str">
            <v>CG</v>
          </cell>
          <cell r="D1374" t="str">
            <v>1617</v>
          </cell>
          <cell r="E1374">
            <v>19</v>
          </cell>
        </row>
        <row r="1375">
          <cell r="A1375" t="str">
            <v>168629</v>
          </cell>
          <cell r="B1375" t="str">
            <v>RISMA SCUOLA BIANCO A3 200g 100ff</v>
          </cell>
          <cell r="C1375" t="str">
            <v>CG</v>
          </cell>
          <cell r="D1375" t="str">
            <v>1617</v>
          </cell>
          <cell r="E1375">
            <v>14</v>
          </cell>
        </row>
        <row r="1376">
          <cell r="A1376" t="str">
            <v>168630</v>
          </cell>
          <cell r="B1376" t="str">
            <v>RISMA SCUOLA 5col.int. A3 80g 250ff</v>
          </cell>
          <cell r="C1376" t="str">
            <v>CG</v>
          </cell>
          <cell r="D1376" t="str">
            <v>1617</v>
          </cell>
          <cell r="E1376">
            <v>19</v>
          </cell>
        </row>
        <row r="1377">
          <cell r="A1377" t="str">
            <v>168631</v>
          </cell>
          <cell r="B1377" t="str">
            <v>RISMA SCUOLA 10col.int. A3 80g 500f</v>
          </cell>
          <cell r="C1377" t="str">
            <v>CG</v>
          </cell>
          <cell r="D1377" t="str">
            <v>1617</v>
          </cell>
          <cell r="E1377">
            <v>19</v>
          </cell>
        </row>
        <row r="1378">
          <cell r="A1378" t="str">
            <v>168632</v>
          </cell>
          <cell r="B1378" t="str">
            <v>RISMA SCUOLA 10col.int A3 120g 400f</v>
          </cell>
          <cell r="C1378" t="str">
            <v>CG</v>
          </cell>
          <cell r="D1378" t="str">
            <v>1617</v>
          </cell>
          <cell r="E1378">
            <v>19</v>
          </cell>
        </row>
        <row r="1379">
          <cell r="A1379" t="str">
            <v>168633</v>
          </cell>
          <cell r="B1379" t="str">
            <v>RISMA SCUOLA 5col.int. A3 200g 100f</v>
          </cell>
          <cell r="C1379" t="str">
            <v>CG</v>
          </cell>
          <cell r="D1379" t="str">
            <v>1617</v>
          </cell>
          <cell r="E1379">
            <v>19</v>
          </cell>
        </row>
        <row r="1380">
          <cell r="A1380" t="str">
            <v>168634</v>
          </cell>
          <cell r="B1380" t="str">
            <v>RISMA SCUOLA 10col.int A3 200g 200f</v>
          </cell>
          <cell r="C1380" t="str">
            <v>CG</v>
          </cell>
          <cell r="D1380" t="str">
            <v>1617</v>
          </cell>
          <cell r="E1380">
            <v>19</v>
          </cell>
        </row>
        <row r="1381">
          <cell r="A1381" t="str">
            <v>168636</v>
          </cell>
          <cell r="B1381" t="str">
            <v>RISMA SCUOLA 10col 35x50 200g 30ff</v>
          </cell>
          <cell r="C1381" t="str">
            <v>CG</v>
          </cell>
          <cell r="D1381" t="str">
            <v>1617</v>
          </cell>
          <cell r="E1381">
            <v>23</v>
          </cell>
        </row>
        <row r="1382">
          <cell r="A1382" t="str">
            <v>168637</v>
          </cell>
          <cell r="B1382" t="str">
            <v>RISMA SCUOLA 10col 35x50 200g 100ff</v>
          </cell>
          <cell r="C1382" t="str">
            <v>CG</v>
          </cell>
          <cell r="D1382" t="str">
            <v>1617</v>
          </cell>
          <cell r="E1382">
            <v>23</v>
          </cell>
        </row>
        <row r="1383">
          <cell r="A1383" t="str">
            <v>168638</v>
          </cell>
          <cell r="B1383" t="str">
            <v>RISMA SCUOLA BIANCO 35x50 200g 40ff</v>
          </cell>
          <cell r="C1383" t="str">
            <v>CG</v>
          </cell>
          <cell r="D1383" t="str">
            <v>1617</v>
          </cell>
          <cell r="E1383">
            <v>14</v>
          </cell>
        </row>
        <row r="1384">
          <cell r="A1384" t="str">
            <v>168639</v>
          </cell>
          <cell r="B1384" t="str">
            <v>RISMA SCUOLA NERO 35x50 200g 40ff</v>
          </cell>
          <cell r="C1384" t="str">
            <v>CG</v>
          </cell>
          <cell r="D1384" t="str">
            <v>1617</v>
          </cell>
          <cell r="E1384">
            <v>23</v>
          </cell>
        </row>
        <row r="1385">
          <cell r="A1385" t="str">
            <v>168640</v>
          </cell>
          <cell r="B1385" t="str">
            <v>RISMA SCUOLA 10col 50x70 200g 30ff</v>
          </cell>
          <cell r="C1385" t="str">
            <v>CG</v>
          </cell>
          <cell r="D1385" t="str">
            <v>1617</v>
          </cell>
          <cell r="E1385">
            <v>23</v>
          </cell>
        </row>
        <row r="1386">
          <cell r="A1386" t="str">
            <v>168641</v>
          </cell>
          <cell r="B1386" t="str">
            <v>RISMA SCUOLA 10col 50x70 200g 100ff</v>
          </cell>
          <cell r="C1386" t="str">
            <v>CG</v>
          </cell>
          <cell r="D1386" t="str">
            <v>1617</v>
          </cell>
          <cell r="E1386">
            <v>23</v>
          </cell>
        </row>
        <row r="1387">
          <cell r="A1387" t="str">
            <v>168643</v>
          </cell>
          <cell r="B1387" t="str">
            <v>RISMA SCUOLA BIANCO 50x70 200g 20ff</v>
          </cell>
          <cell r="C1387" t="str">
            <v>CG</v>
          </cell>
          <cell r="D1387" t="str">
            <v>1617</v>
          </cell>
          <cell r="E1387">
            <v>14</v>
          </cell>
        </row>
        <row r="1388">
          <cell r="A1388" t="str">
            <v>168644</v>
          </cell>
          <cell r="B1388" t="str">
            <v>RISMA SCUOLA NERO 50x70 200g 20ff</v>
          </cell>
          <cell r="C1388" t="str">
            <v>CG</v>
          </cell>
          <cell r="D1388" t="str">
            <v>1617</v>
          </cell>
          <cell r="E1388">
            <v>23</v>
          </cell>
        </row>
        <row r="1389">
          <cell r="A1389" t="str">
            <v>168645</v>
          </cell>
          <cell r="B1389" t="str">
            <v>RISMA SCUOLA 10col 70x100 200g 30ff</v>
          </cell>
          <cell r="C1389" t="str">
            <v>CG</v>
          </cell>
          <cell r="D1389" t="str">
            <v>1617</v>
          </cell>
          <cell r="E1389">
            <v>23</v>
          </cell>
        </row>
        <row r="1390">
          <cell r="A1390" t="str">
            <v>168646</v>
          </cell>
          <cell r="B1390" t="str">
            <v>RISMA SCUOLA 10col 70x100 200g 100f</v>
          </cell>
          <cell r="C1390" t="str">
            <v>CG</v>
          </cell>
          <cell r="D1390" t="str">
            <v>1617</v>
          </cell>
          <cell r="E1390">
            <v>23</v>
          </cell>
        </row>
        <row r="1391">
          <cell r="A1391" t="str">
            <v>168649</v>
          </cell>
          <cell r="B1391" t="str">
            <v>RISMA SCUOLA NERO 70x100 200g 10f</v>
          </cell>
          <cell r="C1391" t="str">
            <v>CG</v>
          </cell>
          <cell r="D1391" t="str">
            <v>1617</v>
          </cell>
          <cell r="E1391">
            <v>23</v>
          </cell>
        </row>
        <row r="1392">
          <cell r="A1392" t="str">
            <v>168650</v>
          </cell>
          <cell r="B1392" t="str">
            <v>RISMA SCUOLA 4col.past. A4 80g 300f</v>
          </cell>
          <cell r="C1392" t="str">
            <v>CG</v>
          </cell>
          <cell r="D1392" t="str">
            <v>1617</v>
          </cell>
          <cell r="E1392">
            <v>19</v>
          </cell>
        </row>
        <row r="1393">
          <cell r="A1393" t="str">
            <v>168651</v>
          </cell>
          <cell r="B1393" t="str">
            <v>RISMA SCUOLA 4col.past.A4 160g 150f</v>
          </cell>
          <cell r="C1393" t="str">
            <v>CG</v>
          </cell>
          <cell r="D1393" t="str">
            <v>1617</v>
          </cell>
          <cell r="E1393">
            <v>19</v>
          </cell>
        </row>
        <row r="1394">
          <cell r="A1394" t="str">
            <v>168653</v>
          </cell>
          <cell r="B1394" t="str">
            <v>RISMA SCUOLA 4col.past A4 200g 100f</v>
          </cell>
          <cell r="C1394" t="str">
            <v>CG</v>
          </cell>
          <cell r="D1394" t="str">
            <v>1617</v>
          </cell>
          <cell r="E1394">
            <v>19</v>
          </cell>
        </row>
        <row r="1395">
          <cell r="A1395" t="str">
            <v>168660</v>
          </cell>
          <cell r="B1395" t="str">
            <v>RISMA SCUOLA 4col.pas. A3 80g 300ff</v>
          </cell>
          <cell r="C1395" t="str">
            <v>CG</v>
          </cell>
          <cell r="D1395" t="str">
            <v>1617</v>
          </cell>
          <cell r="E1395">
            <v>19</v>
          </cell>
        </row>
        <row r="1396">
          <cell r="A1396" t="str">
            <v>168661</v>
          </cell>
          <cell r="B1396" t="str">
            <v>RISMA SCUOLA 4col.pas. A3 160g 150f</v>
          </cell>
          <cell r="C1396" t="str">
            <v>CG</v>
          </cell>
          <cell r="D1396" t="str">
            <v>1617</v>
          </cell>
          <cell r="E1396">
            <v>19</v>
          </cell>
        </row>
        <row r="1397">
          <cell r="A1397" t="str">
            <v>168663</v>
          </cell>
          <cell r="B1397" t="str">
            <v>RISMA SCUOLA 4col.pas. A3 200g 100f</v>
          </cell>
          <cell r="C1397" t="str">
            <v>CG</v>
          </cell>
          <cell r="D1397" t="str">
            <v>1617</v>
          </cell>
          <cell r="E1397">
            <v>19</v>
          </cell>
        </row>
        <row r="1398">
          <cell r="A1398" t="str">
            <v>168670</v>
          </cell>
          <cell r="B1398" t="str">
            <v>RISMA SCUOLA 4col.pa 35x50 200g 40f</v>
          </cell>
          <cell r="C1398" t="str">
            <v>CG</v>
          </cell>
          <cell r="D1398" t="str">
            <v>1617</v>
          </cell>
          <cell r="E1398">
            <v>23</v>
          </cell>
        </row>
        <row r="1399">
          <cell r="A1399" t="str">
            <v>168673</v>
          </cell>
          <cell r="B1399" t="str">
            <v>RISMA SCUOLA 4col.pa 50x70 200g 40f</v>
          </cell>
          <cell r="C1399" t="str">
            <v>CG</v>
          </cell>
          <cell r="D1399" t="str">
            <v>1617</v>
          </cell>
          <cell r="E1399">
            <v>23</v>
          </cell>
        </row>
        <row r="1400">
          <cell r="A1400" t="str">
            <v>168675</v>
          </cell>
          <cell r="B1400" t="str">
            <v>RISMA SCUOLA 4col.pa 70x100 200g 40</v>
          </cell>
          <cell r="C1400" t="str">
            <v>CG</v>
          </cell>
          <cell r="D1400" t="str">
            <v>1617</v>
          </cell>
          <cell r="E1400">
            <v>23</v>
          </cell>
        </row>
        <row r="1401">
          <cell r="A1401" t="str">
            <v>168680</v>
          </cell>
          <cell r="B1401" t="str">
            <v>RISMA SCUOLA 5col 35x50 120g 30ff</v>
          </cell>
          <cell r="C1401" t="str">
            <v>CG</v>
          </cell>
          <cell r="D1401" t="str">
            <v>1617</v>
          </cell>
          <cell r="E1401">
            <v>23</v>
          </cell>
        </row>
        <row r="1402">
          <cell r="A1402" t="str">
            <v>168681</v>
          </cell>
          <cell r="B1402" t="str">
            <v>RISMA SCUOLA 5col 35x50 120g 100ff</v>
          </cell>
          <cell r="C1402" t="str">
            <v>CG</v>
          </cell>
          <cell r="D1402" t="str">
            <v>1617</v>
          </cell>
          <cell r="E1402">
            <v>23</v>
          </cell>
        </row>
        <row r="1403">
          <cell r="A1403" t="str">
            <v>168685</v>
          </cell>
          <cell r="B1403" t="str">
            <v>RISMA SCUOLA 5col 35x50 160g 30ff</v>
          </cell>
          <cell r="C1403" t="str">
            <v>CG</v>
          </cell>
          <cell r="D1403" t="str">
            <v>1617</v>
          </cell>
          <cell r="E1403">
            <v>23</v>
          </cell>
        </row>
        <row r="1404">
          <cell r="A1404" t="str">
            <v>168686</v>
          </cell>
          <cell r="B1404" t="str">
            <v>RISMA SCUOLA 5col 35x50 160g 100ff</v>
          </cell>
          <cell r="C1404" t="str">
            <v>CG</v>
          </cell>
          <cell r="D1404" t="str">
            <v>1617</v>
          </cell>
          <cell r="E1404">
            <v>23</v>
          </cell>
        </row>
        <row r="1405">
          <cell r="A1405" t="str">
            <v>168701</v>
          </cell>
          <cell r="B1405" t="str">
            <v>RISMA SCUOLA CELESTE A4 80g 250ff</v>
          </cell>
          <cell r="C1405" t="str">
            <v>CG</v>
          </cell>
          <cell r="D1405" t="str">
            <v>1617</v>
          </cell>
          <cell r="E1405">
            <v>19</v>
          </cell>
        </row>
        <row r="1406">
          <cell r="A1406" t="str">
            <v>168702</v>
          </cell>
          <cell r="B1406" t="str">
            <v>RISMA SCUOLA VERDE ACQ. A4 80g 250f</v>
          </cell>
          <cell r="C1406" t="str">
            <v>CG</v>
          </cell>
          <cell r="D1406" t="str">
            <v>1617</v>
          </cell>
          <cell r="E1406">
            <v>19</v>
          </cell>
        </row>
        <row r="1407">
          <cell r="A1407" t="str">
            <v>168703</v>
          </cell>
          <cell r="B1407" t="str">
            <v>RISMA SCUOLA ROSA A4 80g 250ff</v>
          </cell>
          <cell r="C1407" t="str">
            <v>CG</v>
          </cell>
          <cell r="D1407" t="str">
            <v>1617</v>
          </cell>
          <cell r="E1407">
            <v>19</v>
          </cell>
        </row>
        <row r="1408">
          <cell r="A1408" t="str">
            <v>168704</v>
          </cell>
          <cell r="B1408" t="str">
            <v>RISMA SCUOLA LAVANDA A4 80g 250ff</v>
          </cell>
          <cell r="C1408" t="str">
            <v>CG</v>
          </cell>
          <cell r="D1408" t="str">
            <v>1617</v>
          </cell>
          <cell r="E1408">
            <v>19</v>
          </cell>
        </row>
        <row r="1409">
          <cell r="A1409" t="str">
            <v>168705</v>
          </cell>
          <cell r="B1409" t="str">
            <v>RISMA SCUOLA ALBICOCCA A4 80g 250ff</v>
          </cell>
          <cell r="C1409" t="str">
            <v>CG</v>
          </cell>
          <cell r="D1409" t="str">
            <v>1617</v>
          </cell>
          <cell r="E1409">
            <v>19</v>
          </cell>
        </row>
        <row r="1410">
          <cell r="A1410" t="str">
            <v>168706</v>
          </cell>
          <cell r="B1410" t="str">
            <v>RISMA SCUOLA GIALLO A4 80g 250ff</v>
          </cell>
          <cell r="C1410" t="str">
            <v>CG</v>
          </cell>
          <cell r="D1410" t="str">
            <v>1617</v>
          </cell>
          <cell r="E1410">
            <v>19</v>
          </cell>
        </row>
        <row r="1411">
          <cell r="A1411" t="str">
            <v>168710</v>
          </cell>
          <cell r="B1411" t="str">
            <v>RISMA SCUOLA GIALLO A4 80g 250ff</v>
          </cell>
          <cell r="C1411" t="str">
            <v>CG</v>
          </cell>
          <cell r="D1411" t="str">
            <v>1617</v>
          </cell>
          <cell r="E1411">
            <v>19</v>
          </cell>
        </row>
        <row r="1412">
          <cell r="A1412" t="str">
            <v>168711</v>
          </cell>
          <cell r="B1412" t="str">
            <v>RISMA SCUOLA ROSSO A4 80g 250ff</v>
          </cell>
          <cell r="C1412" t="str">
            <v>CG</v>
          </cell>
          <cell r="D1412" t="str">
            <v>1617</v>
          </cell>
          <cell r="E1412">
            <v>19</v>
          </cell>
        </row>
        <row r="1413">
          <cell r="A1413" t="str">
            <v>168712</v>
          </cell>
          <cell r="B1413" t="str">
            <v>RISMA SCUOLA ARANCIONE A4 80g 250ff</v>
          </cell>
          <cell r="C1413" t="str">
            <v>CG</v>
          </cell>
          <cell r="D1413" t="str">
            <v>1617</v>
          </cell>
          <cell r="E1413">
            <v>19</v>
          </cell>
        </row>
        <row r="1414">
          <cell r="A1414" t="str">
            <v>168713</v>
          </cell>
          <cell r="B1414" t="str">
            <v>RISMA SCUOLA VERDE A4 80g 250ff</v>
          </cell>
          <cell r="C1414" t="str">
            <v>CG</v>
          </cell>
          <cell r="D1414" t="str">
            <v>1617</v>
          </cell>
          <cell r="E1414">
            <v>19</v>
          </cell>
        </row>
        <row r="1415">
          <cell r="A1415" t="str">
            <v>168714</v>
          </cell>
          <cell r="B1415" t="str">
            <v>RISMA SCUOLA AZZURRO A4 80g 250ff</v>
          </cell>
          <cell r="C1415" t="str">
            <v>CG</v>
          </cell>
          <cell r="D1415" t="str">
            <v>1617</v>
          </cell>
          <cell r="E1415">
            <v>19</v>
          </cell>
        </row>
        <row r="1416">
          <cell r="A1416" t="str">
            <v>168715</v>
          </cell>
          <cell r="B1416" t="str">
            <v>RISMA SCUOLA NERO A4 80g 250ff</v>
          </cell>
          <cell r="C1416" t="str">
            <v>CG</v>
          </cell>
          <cell r="D1416" t="str">
            <v>1617</v>
          </cell>
          <cell r="E1416">
            <v>19</v>
          </cell>
        </row>
        <row r="1417">
          <cell r="A1417" t="str">
            <v>168716</v>
          </cell>
          <cell r="B1417" t="str">
            <v>CARTA FOTOCOPIE SCUOLA A4 80g 250ff</v>
          </cell>
          <cell r="C1417" t="str">
            <v>CG</v>
          </cell>
          <cell r="D1417" t="str">
            <v>1617</v>
          </cell>
          <cell r="E1417">
            <v>13</v>
          </cell>
        </row>
        <row r="1418">
          <cell r="A1418" t="str">
            <v>168721</v>
          </cell>
          <cell r="B1418" t="str">
            <v>RISMA SCUOLA CELESTE A4 200g 100ff</v>
          </cell>
          <cell r="C1418" t="str">
            <v>CG</v>
          </cell>
          <cell r="D1418" t="str">
            <v>1617</v>
          </cell>
          <cell r="E1418">
            <v>19</v>
          </cell>
        </row>
        <row r="1419">
          <cell r="A1419" t="str">
            <v>168722</v>
          </cell>
          <cell r="B1419" t="str">
            <v>RISMA SCUOLA VERDE ACQ A4 200g 100f</v>
          </cell>
          <cell r="C1419" t="str">
            <v>CG</v>
          </cell>
          <cell r="D1419" t="str">
            <v>1617</v>
          </cell>
          <cell r="E1419">
            <v>19</v>
          </cell>
        </row>
        <row r="1420">
          <cell r="A1420" t="str">
            <v>168723</v>
          </cell>
          <cell r="B1420" t="str">
            <v>RISMA SCUOLA ROSA A4 200g 100ff</v>
          </cell>
          <cell r="C1420" t="str">
            <v>CG</v>
          </cell>
          <cell r="D1420" t="str">
            <v>1617</v>
          </cell>
          <cell r="E1420">
            <v>19</v>
          </cell>
        </row>
        <row r="1421">
          <cell r="A1421" t="str">
            <v>168726</v>
          </cell>
          <cell r="B1421" t="str">
            <v>RISMA SCUOLA GIALLO A4 200g 100ff</v>
          </cell>
          <cell r="C1421" t="str">
            <v>CG</v>
          </cell>
          <cell r="D1421" t="str">
            <v>1617</v>
          </cell>
          <cell r="E1421">
            <v>19</v>
          </cell>
        </row>
        <row r="1422">
          <cell r="A1422" t="str">
            <v>168730</v>
          </cell>
          <cell r="B1422" t="str">
            <v>RISMA SCUOLA GIALLO A4 200g 100ff</v>
          </cell>
          <cell r="C1422" t="str">
            <v>CG</v>
          </cell>
          <cell r="D1422" t="str">
            <v>1617</v>
          </cell>
          <cell r="E1422">
            <v>19</v>
          </cell>
        </row>
        <row r="1423">
          <cell r="A1423" t="str">
            <v>168731</v>
          </cell>
          <cell r="B1423" t="str">
            <v>RISMA SCUOLA ROSSO A4 200g 100ff</v>
          </cell>
          <cell r="C1423" t="str">
            <v>CG</v>
          </cell>
          <cell r="D1423" t="str">
            <v>1617</v>
          </cell>
          <cell r="E1423">
            <v>19</v>
          </cell>
        </row>
        <row r="1424">
          <cell r="A1424" t="str">
            <v>168732</v>
          </cell>
          <cell r="B1424" t="str">
            <v>RISMA SCUOLA ARANCIONE A4 200g 100f</v>
          </cell>
          <cell r="C1424" t="str">
            <v>CG</v>
          </cell>
          <cell r="D1424" t="str">
            <v>1617</v>
          </cell>
          <cell r="E1424">
            <v>19</v>
          </cell>
        </row>
        <row r="1425">
          <cell r="A1425" t="str">
            <v>168733</v>
          </cell>
          <cell r="B1425" t="str">
            <v>RISMA SCUOLA VERDE A4 200g 100ff</v>
          </cell>
          <cell r="C1425" t="str">
            <v>CG</v>
          </cell>
          <cell r="D1425" t="str">
            <v>1617</v>
          </cell>
          <cell r="E1425">
            <v>19</v>
          </cell>
        </row>
        <row r="1426">
          <cell r="A1426" t="str">
            <v>168734</v>
          </cell>
          <cell r="B1426" t="str">
            <v>RISMA SCUOLA AZZURRO A4 200g 100ff</v>
          </cell>
          <cell r="C1426" t="str">
            <v>CG</v>
          </cell>
          <cell r="D1426" t="str">
            <v>1617</v>
          </cell>
          <cell r="E1426">
            <v>19</v>
          </cell>
        </row>
        <row r="1427">
          <cell r="A1427" t="str">
            <v>168803</v>
          </cell>
          <cell r="B1427" t="str">
            <v>CART L. BORG ROSSO 200g 35X50  10ff</v>
          </cell>
          <cell r="C1427" t="str">
            <v>CG</v>
          </cell>
          <cell r="D1427" t="str">
            <v>1617</v>
          </cell>
          <cell r="E1427">
            <v>23</v>
          </cell>
        </row>
        <row r="1428">
          <cell r="A1428" t="str">
            <v>168804</v>
          </cell>
          <cell r="B1428" t="str">
            <v>CART L. BORG GIALLO 200g 35X50 10ff</v>
          </cell>
          <cell r="C1428" t="str">
            <v>CG</v>
          </cell>
          <cell r="D1428" t="str">
            <v>1617</v>
          </cell>
          <cell r="E1428">
            <v>23</v>
          </cell>
        </row>
        <row r="1429">
          <cell r="A1429" t="str">
            <v>168805</v>
          </cell>
          <cell r="B1429" t="str">
            <v>CART LISC. BORG BLU 200g 35X50 10ff</v>
          </cell>
          <cell r="C1429" t="str">
            <v>CG</v>
          </cell>
          <cell r="D1429" t="str">
            <v>1617</v>
          </cell>
          <cell r="E1429">
            <v>23</v>
          </cell>
        </row>
        <row r="1430">
          <cell r="A1430" t="str">
            <v>168806</v>
          </cell>
          <cell r="B1430" t="str">
            <v>CART L. BORG VER SC 200g 35X50 10ff</v>
          </cell>
          <cell r="C1430" t="str">
            <v>CG</v>
          </cell>
          <cell r="D1430" t="str">
            <v>1617</v>
          </cell>
          <cell r="E1430">
            <v>23</v>
          </cell>
        </row>
        <row r="1431">
          <cell r="A1431" t="str">
            <v>168807</v>
          </cell>
          <cell r="B1431" t="str">
            <v>CART L. BORG VER CH 200g 35X50 10ff</v>
          </cell>
          <cell r="C1431" t="str">
            <v>CG</v>
          </cell>
          <cell r="D1431" t="str">
            <v>1617</v>
          </cell>
          <cell r="E1431">
            <v>23</v>
          </cell>
        </row>
        <row r="1432">
          <cell r="A1432" t="str">
            <v>168808</v>
          </cell>
          <cell r="B1432" t="str">
            <v>CART L. BORG MARR. 200g 35X50 10ff</v>
          </cell>
          <cell r="C1432" t="str">
            <v>CG</v>
          </cell>
          <cell r="D1432" t="str">
            <v>1617</v>
          </cell>
          <cell r="E1432">
            <v>23</v>
          </cell>
        </row>
        <row r="1433">
          <cell r="A1433" t="str">
            <v>168811</v>
          </cell>
          <cell r="B1433" t="str">
            <v>CART L. BORG ARANC. 200g 35X50 10ff</v>
          </cell>
          <cell r="C1433" t="str">
            <v>CG</v>
          </cell>
          <cell r="D1433" t="str">
            <v>1617</v>
          </cell>
          <cell r="E1433">
            <v>23</v>
          </cell>
        </row>
        <row r="1434">
          <cell r="A1434" t="str">
            <v>168812</v>
          </cell>
          <cell r="B1434" t="str">
            <v>CART L. BORG ROSA 200g 35X50  10ff</v>
          </cell>
          <cell r="C1434" t="str">
            <v>CG</v>
          </cell>
          <cell r="D1434" t="str">
            <v>1617</v>
          </cell>
          <cell r="E1434">
            <v>23</v>
          </cell>
        </row>
        <row r="1435">
          <cell r="A1435" t="str">
            <v>168813</v>
          </cell>
          <cell r="B1435" t="str">
            <v>CART L. BORG AZZUR. 200g 35X50 10ff</v>
          </cell>
          <cell r="C1435" t="str">
            <v>CG</v>
          </cell>
          <cell r="D1435" t="str">
            <v>1617</v>
          </cell>
          <cell r="E1435">
            <v>23</v>
          </cell>
        </row>
        <row r="1436">
          <cell r="A1436" t="str">
            <v>168815</v>
          </cell>
          <cell r="B1436" t="str">
            <v>CART L. BORG VIOLA 200g 35X50 10ff</v>
          </cell>
          <cell r="C1436" t="str">
            <v>CG</v>
          </cell>
          <cell r="D1436" t="str">
            <v>1617</v>
          </cell>
          <cell r="E1436">
            <v>23</v>
          </cell>
        </row>
        <row r="1437">
          <cell r="A1437" t="str">
            <v>169003</v>
          </cell>
          <cell r="B1437" t="str">
            <v>CART LIS BORG ROSSO 200g 70X100 5ff</v>
          </cell>
          <cell r="C1437" t="str">
            <v>CG</v>
          </cell>
          <cell r="D1437" t="str">
            <v>1617</v>
          </cell>
          <cell r="E1437">
            <v>23</v>
          </cell>
        </row>
        <row r="1438">
          <cell r="A1438" t="str">
            <v>169004</v>
          </cell>
          <cell r="B1438" t="str">
            <v>CART L. BORG GIALLO 200g 70X100 5ff</v>
          </cell>
          <cell r="C1438" t="str">
            <v>CG</v>
          </cell>
          <cell r="D1438" t="str">
            <v>1617</v>
          </cell>
          <cell r="E1438">
            <v>23</v>
          </cell>
        </row>
        <row r="1439">
          <cell r="A1439" t="str">
            <v>169005</v>
          </cell>
          <cell r="B1439" t="str">
            <v>CART LISC. BORG BLU 200g 70X100 5ff</v>
          </cell>
          <cell r="C1439" t="str">
            <v>CG</v>
          </cell>
          <cell r="D1439" t="str">
            <v>1617</v>
          </cell>
          <cell r="E1439">
            <v>23</v>
          </cell>
        </row>
        <row r="1440">
          <cell r="A1440" t="str">
            <v>169006</v>
          </cell>
          <cell r="B1440" t="str">
            <v>CART L. BORG VER SC 200g 70X100 5ff</v>
          </cell>
          <cell r="C1440" t="str">
            <v>CG</v>
          </cell>
          <cell r="D1440" t="str">
            <v>1617</v>
          </cell>
          <cell r="E1440">
            <v>23</v>
          </cell>
        </row>
        <row r="1441">
          <cell r="A1441" t="str">
            <v>169007</v>
          </cell>
          <cell r="B1441" t="str">
            <v>CART L. BORG VER CH 200g 70X100 5ff</v>
          </cell>
          <cell r="C1441" t="str">
            <v>CG</v>
          </cell>
          <cell r="D1441" t="str">
            <v>1617</v>
          </cell>
          <cell r="E1441">
            <v>23</v>
          </cell>
        </row>
        <row r="1442">
          <cell r="A1442" t="str">
            <v>169008</v>
          </cell>
          <cell r="B1442" t="str">
            <v>CART L BORG MARRONE 200g 70X100 5ff</v>
          </cell>
          <cell r="C1442" t="str">
            <v>CG</v>
          </cell>
          <cell r="D1442" t="str">
            <v>1617</v>
          </cell>
          <cell r="E1442">
            <v>23</v>
          </cell>
        </row>
        <row r="1443">
          <cell r="A1443" t="str">
            <v>169011</v>
          </cell>
          <cell r="B1443" t="str">
            <v>CART L BORG ARANCIO 200g 70X100 5ff</v>
          </cell>
          <cell r="C1443" t="str">
            <v>CG</v>
          </cell>
          <cell r="D1443" t="str">
            <v>1617</v>
          </cell>
          <cell r="E1443">
            <v>23</v>
          </cell>
        </row>
        <row r="1444">
          <cell r="A1444" t="str">
            <v>169012</v>
          </cell>
          <cell r="B1444" t="str">
            <v>CART LIS BORG ROSA 200g 70X100 5ff</v>
          </cell>
          <cell r="C1444" t="str">
            <v>CG</v>
          </cell>
          <cell r="D1444" t="str">
            <v>1617</v>
          </cell>
          <cell r="E1444">
            <v>23</v>
          </cell>
        </row>
        <row r="1445">
          <cell r="A1445" t="str">
            <v>169013</v>
          </cell>
          <cell r="B1445" t="str">
            <v>CART L BORG AZZURRO 200g 70X100 5ff</v>
          </cell>
          <cell r="C1445" t="str">
            <v>CG</v>
          </cell>
          <cell r="D1445" t="str">
            <v>1617</v>
          </cell>
          <cell r="E1445">
            <v>23</v>
          </cell>
        </row>
        <row r="1446">
          <cell r="A1446" t="str">
            <v>169015</v>
          </cell>
          <cell r="B1446" t="str">
            <v>CART LIS BORG VIOLA 200g 70X100 5ff</v>
          </cell>
          <cell r="C1446" t="str">
            <v>CG</v>
          </cell>
          <cell r="D1446" t="str">
            <v>1617</v>
          </cell>
          <cell r="E1446">
            <v>23</v>
          </cell>
        </row>
        <row r="1447">
          <cell r="A1447" t="str">
            <v>170100</v>
          </cell>
          <cell r="B1447" t="str">
            <v>BUSTE GIALLE 1/4 PROT. 12x18cm 40pz</v>
          </cell>
          <cell r="C1447" t="str">
            <v>CG</v>
          </cell>
          <cell r="D1447" t="str">
            <v>1617</v>
          </cell>
          <cell r="E1447">
            <v>283</v>
          </cell>
        </row>
        <row r="1448">
          <cell r="A1448" t="str">
            <v>170102</v>
          </cell>
          <cell r="B1448" t="str">
            <v>BUSTE GIALLE 1/2 PROT. 18x24cm 25pz</v>
          </cell>
          <cell r="C1448" t="str">
            <v>CG</v>
          </cell>
          <cell r="D1448" t="str">
            <v>1617</v>
          </cell>
          <cell r="E1448">
            <v>283</v>
          </cell>
        </row>
        <row r="1449">
          <cell r="A1449" t="str">
            <v>170104</v>
          </cell>
          <cell r="B1449" t="str">
            <v>BUSTE GIALLE 1/4 PROT.12x18cm 500pz</v>
          </cell>
          <cell r="C1449" t="str">
            <v>CG</v>
          </cell>
          <cell r="D1449" t="str">
            <v>1617</v>
          </cell>
          <cell r="E1449">
            <v>283</v>
          </cell>
        </row>
        <row r="1450">
          <cell r="A1450" t="str">
            <v>170105</v>
          </cell>
          <cell r="B1450" t="str">
            <v>BUSTE GIALLE 1/2 PROT.18x24cm 500pz</v>
          </cell>
          <cell r="C1450" t="str">
            <v>CG</v>
          </cell>
          <cell r="D1450" t="str">
            <v>1617</v>
          </cell>
          <cell r="E1450">
            <v>283</v>
          </cell>
        </row>
        <row r="1451">
          <cell r="A1451" t="str">
            <v>170106</v>
          </cell>
          <cell r="B1451" t="str">
            <v>BUSTE BIANCHE 1/4 PROT 12x18cm 40pz</v>
          </cell>
          <cell r="C1451" t="str">
            <v>CG</v>
          </cell>
          <cell r="D1451" t="str">
            <v>1617</v>
          </cell>
          <cell r="E1451">
            <v>283</v>
          </cell>
        </row>
        <row r="1452">
          <cell r="A1452" t="str">
            <v>170107</v>
          </cell>
          <cell r="B1452" t="str">
            <v>BUSTE BIANCHE 11x23cm 40pz</v>
          </cell>
          <cell r="C1452" t="str">
            <v>CG</v>
          </cell>
          <cell r="D1452" t="str">
            <v>1617</v>
          </cell>
          <cell r="E1452">
            <v>283</v>
          </cell>
        </row>
        <row r="1453">
          <cell r="A1453" t="str">
            <v>170108</v>
          </cell>
          <cell r="B1453" t="str">
            <v>BUSTE GIALLE PROTOC. 23x32cm 500pz</v>
          </cell>
          <cell r="C1453" t="str">
            <v>CG</v>
          </cell>
          <cell r="D1453" t="str">
            <v>1617</v>
          </cell>
          <cell r="E1453">
            <v>283</v>
          </cell>
        </row>
        <row r="1454">
          <cell r="A1454" t="str">
            <v>170109</v>
          </cell>
          <cell r="B1454" t="str">
            <v>BUSTE BIANCHE 1/4 PROT 12x18cm 500p</v>
          </cell>
          <cell r="C1454" t="str">
            <v>CG</v>
          </cell>
          <cell r="D1454" t="str">
            <v>1617</v>
          </cell>
          <cell r="E1454">
            <v>283</v>
          </cell>
        </row>
        <row r="1455">
          <cell r="A1455" t="str">
            <v>170110</v>
          </cell>
          <cell r="B1455" t="str">
            <v>BUSTE BIANCHE 11x23 cm 500 pz</v>
          </cell>
          <cell r="C1455" t="str">
            <v>CG</v>
          </cell>
          <cell r="D1455" t="str">
            <v>1617</v>
          </cell>
          <cell r="E1455">
            <v>283</v>
          </cell>
        </row>
        <row r="1456">
          <cell r="A1456" t="str">
            <v>170111</v>
          </cell>
          <cell r="B1456" t="str">
            <v>BUSTE BIANCHE C/STRIP S/FINEST 40pz</v>
          </cell>
          <cell r="C1456" t="str">
            <v>CG</v>
          </cell>
          <cell r="D1456" t="str">
            <v>1617</v>
          </cell>
          <cell r="E1456">
            <v>283</v>
          </cell>
        </row>
        <row r="1457">
          <cell r="A1457" t="str">
            <v>170116</v>
          </cell>
          <cell r="B1457" t="str">
            <v>BUSTE BIANCHE C/STRIP C/FINEST 40pz</v>
          </cell>
          <cell r="C1457" t="str">
            <v>CG</v>
          </cell>
          <cell r="D1457" t="str">
            <v>1617</v>
          </cell>
          <cell r="E1457">
            <v>283</v>
          </cell>
        </row>
        <row r="1458">
          <cell r="A1458" t="str">
            <v>170501</v>
          </cell>
          <cell r="B1458" t="str">
            <v>BUSTE SACCO C/STRIP 23x33cm 50pz</v>
          </cell>
          <cell r="C1458" t="str">
            <v>CG</v>
          </cell>
          <cell r="D1458" t="str">
            <v>1617</v>
          </cell>
          <cell r="E1458">
            <v>283</v>
          </cell>
        </row>
        <row r="1459">
          <cell r="A1459" t="str">
            <v>170502</v>
          </cell>
          <cell r="B1459" t="str">
            <v>BUSTE SACCO C/STRIP 30x40cm 50pz</v>
          </cell>
          <cell r="C1459" t="str">
            <v>CG</v>
          </cell>
          <cell r="D1459" t="str">
            <v>1617</v>
          </cell>
          <cell r="E1459">
            <v>283</v>
          </cell>
        </row>
        <row r="1460">
          <cell r="A1460" t="str">
            <v>170503</v>
          </cell>
          <cell r="B1460" t="str">
            <v>BUSTE SACCO C/STRIP 16x23cm 50pz</v>
          </cell>
          <cell r="C1460" t="str">
            <v>CG</v>
          </cell>
          <cell r="D1460" t="str">
            <v>1617</v>
          </cell>
          <cell r="E1460">
            <v>283</v>
          </cell>
        </row>
        <row r="1461">
          <cell r="A1461" t="str">
            <v>170804</v>
          </cell>
          <cell r="B1461" t="str">
            <v>BIGLIETTI BIANCHI CON BUSTA    5 PZ</v>
          </cell>
          <cell r="C1461" t="str">
            <v>CG</v>
          </cell>
          <cell r="D1461" t="str">
            <v>1617</v>
          </cell>
          <cell r="E1461">
            <v>53</v>
          </cell>
        </row>
        <row r="1462">
          <cell r="A1462" t="str">
            <v>170806</v>
          </cell>
          <cell r="B1462" t="str">
            <v>BIGLIETTI FINESTRA 3 lati - 30pz</v>
          </cell>
          <cell r="C1462" t="str">
            <v>CG</v>
          </cell>
          <cell r="D1462" t="str">
            <v>1617</v>
          </cell>
          <cell r="E1462">
            <v>53</v>
          </cell>
        </row>
        <row r="1463">
          <cell r="A1463" t="str">
            <v>170812</v>
          </cell>
          <cell r="B1463" t="str">
            <v>BIGLIETTI NATALE ABETE ORO 5pz</v>
          </cell>
          <cell r="C1463" t="str">
            <v>CG</v>
          </cell>
          <cell r="D1463" t="str">
            <v>1617</v>
          </cell>
          <cell r="E1463">
            <v>53</v>
          </cell>
        </row>
        <row r="1464">
          <cell r="A1464" t="str">
            <v>170815</v>
          </cell>
          <cell r="B1464" t="str">
            <v>BIGLIETTI NATALE STELLE ROSSE 5pz</v>
          </cell>
          <cell r="C1464" t="str">
            <v>CG</v>
          </cell>
          <cell r="D1464" t="str">
            <v>1617</v>
          </cell>
          <cell r="E1464">
            <v>53</v>
          </cell>
        </row>
        <row r="1465">
          <cell r="A1465" t="str">
            <v>170816</v>
          </cell>
          <cell r="B1465" t="str">
            <v>BIGLIETTI NATALE STELLE ORO 5pz</v>
          </cell>
          <cell r="C1465" t="str">
            <v>CG</v>
          </cell>
          <cell r="D1465" t="str">
            <v>1617</v>
          </cell>
          <cell r="E1465">
            <v>53</v>
          </cell>
        </row>
        <row r="1466">
          <cell r="A1466" t="str">
            <v>170817</v>
          </cell>
          <cell r="B1466" t="str">
            <v>BIGLIETTI NATALE METALLIZZATI ORO</v>
          </cell>
          <cell r="C1466" t="str">
            <v>CG</v>
          </cell>
          <cell r="D1466" t="str">
            <v>1617</v>
          </cell>
          <cell r="E1466">
            <v>53</v>
          </cell>
        </row>
        <row r="1467">
          <cell r="A1467" t="str">
            <v>170820</v>
          </cell>
          <cell r="B1467" t="str">
            <v>BIGLIETTI BIANCHI C/FINESTRA OVALE</v>
          </cell>
          <cell r="C1467" t="str">
            <v>CG</v>
          </cell>
          <cell r="D1467" t="str">
            <v>1617</v>
          </cell>
          <cell r="E1467">
            <v>53</v>
          </cell>
        </row>
        <row r="1468">
          <cell r="A1468" t="str">
            <v>170822</v>
          </cell>
          <cell r="B1468" t="str">
            <v>BIGLIET.BIANCHI C/FINESTRA RETTANG.</v>
          </cell>
          <cell r="C1468" t="str">
            <v>CG</v>
          </cell>
          <cell r="D1468" t="str">
            <v>1617</v>
          </cell>
          <cell r="E1468">
            <v>53</v>
          </cell>
        </row>
        <row r="1469">
          <cell r="A1469" t="str">
            <v>170833</v>
          </cell>
          <cell r="B1469" t="str">
            <v>3D ADESIVI NATALE - 150pz circa</v>
          </cell>
          <cell r="C1469" t="str">
            <v>CG</v>
          </cell>
          <cell r="D1469" t="str">
            <v>1617</v>
          </cell>
          <cell r="E1469">
            <v>234</v>
          </cell>
        </row>
        <row r="1470">
          <cell r="A1470" t="str">
            <v>170835</v>
          </cell>
          <cell r="B1470" t="str">
            <v>BI-ADESIVI 3D 5x5mm - 800 pezzi</v>
          </cell>
          <cell r="C1470" t="str">
            <v>CG</v>
          </cell>
          <cell r="D1470" t="str">
            <v>1617</v>
          </cell>
          <cell r="E1470">
            <v>42</v>
          </cell>
        </row>
        <row r="1471">
          <cell r="A1471" t="str">
            <v>170836</v>
          </cell>
          <cell r="B1471" t="str">
            <v>STICKER NATALE CON GLITTER - 5ff</v>
          </cell>
          <cell r="C1471" t="str">
            <v>CG</v>
          </cell>
          <cell r="D1471" t="str">
            <v>1617</v>
          </cell>
          <cell r="E1471">
            <v>234</v>
          </cell>
        </row>
        <row r="1472">
          <cell r="A1472" t="str">
            <v>170838</v>
          </cell>
          <cell r="B1472" t="str">
            <v>FIORELLINI BRILLANTI AUTOADESIVI</v>
          </cell>
          <cell r="C1472" t="str">
            <v>CG</v>
          </cell>
          <cell r="D1472" t="str">
            <v>1617</v>
          </cell>
          <cell r="E1472">
            <v>235</v>
          </cell>
        </row>
        <row r="1473">
          <cell r="A1473" t="str">
            <v>170839</v>
          </cell>
          <cell r="B1473" t="str">
            <v>MARGHERITE BRILLANTI AUTOADESIVE</v>
          </cell>
          <cell r="C1473" t="str">
            <v>CG</v>
          </cell>
          <cell r="D1473" t="str">
            <v>1617</v>
          </cell>
          <cell r="E1473">
            <v>234</v>
          </cell>
        </row>
        <row r="1474">
          <cell r="A1474" t="str">
            <v>172902</v>
          </cell>
          <cell r="B1474" t="str">
            <v>CART. PESANTE NERO 400g 70x100 10ff</v>
          </cell>
          <cell r="C1474" t="str">
            <v>CG</v>
          </cell>
          <cell r="D1474" t="str">
            <v>1617</v>
          </cell>
          <cell r="E1474">
            <v>47</v>
          </cell>
        </row>
        <row r="1475">
          <cell r="A1475" t="str">
            <v>172903</v>
          </cell>
          <cell r="B1475" t="str">
            <v>CART.PESANTE BIANCO 400g 70x100 10f</v>
          </cell>
          <cell r="C1475" t="str">
            <v>CG</v>
          </cell>
          <cell r="D1475" t="str">
            <v>1617</v>
          </cell>
          <cell r="E1475">
            <v>14</v>
          </cell>
        </row>
        <row r="1476">
          <cell r="A1476" t="str">
            <v>172913</v>
          </cell>
          <cell r="B1476" t="str">
            <v>CARTONE PESANTE GRIGIO 10ff 50x70</v>
          </cell>
          <cell r="C1476" t="str">
            <v>CG</v>
          </cell>
          <cell r="D1476" t="str">
            <v>1617</v>
          </cell>
          <cell r="E1476">
            <v>47</v>
          </cell>
        </row>
        <row r="1477">
          <cell r="A1477" t="str">
            <v>172914</v>
          </cell>
          <cell r="B1477" t="str">
            <v>CARTONE PESANTE GRIGIO 10ff 70x100</v>
          </cell>
          <cell r="C1477" t="str">
            <v>CG</v>
          </cell>
          <cell r="D1477" t="str">
            <v>1617</v>
          </cell>
          <cell r="E1477">
            <v>47</v>
          </cell>
        </row>
        <row r="1478">
          <cell r="A1478" t="str">
            <v>172915</v>
          </cell>
          <cell r="B1478" t="str">
            <v>CARTON MOUSSE - 5 pezzi</v>
          </cell>
          <cell r="C1478" t="str">
            <v>CG</v>
          </cell>
          <cell r="D1478" t="str">
            <v>1617</v>
          </cell>
          <cell r="E1478">
            <v>47</v>
          </cell>
        </row>
        <row r="1479">
          <cell r="A1479" t="str">
            <v>172916</v>
          </cell>
          <cell r="B1479" t="str">
            <v>CARTON MOUSSE - 30 pezzi</v>
          </cell>
          <cell r="C1479" t="str">
            <v>CG</v>
          </cell>
          <cell r="D1479" t="str">
            <v>1617</v>
          </cell>
          <cell r="E1479">
            <v>47</v>
          </cell>
        </row>
        <row r="1480">
          <cell r="A1480" t="str">
            <v>172921</v>
          </cell>
          <cell r="B1480" t="str">
            <v>CARTONE PESANTE GRIGIO 10ff 21x29,7</v>
          </cell>
          <cell r="C1480" t="str">
            <v>CG</v>
          </cell>
          <cell r="D1480" t="str">
            <v>1617</v>
          </cell>
          <cell r="E1480">
            <v>47</v>
          </cell>
        </row>
        <row r="1481">
          <cell r="A1481" t="str">
            <v>173511</v>
          </cell>
          <cell r="B1481" t="str">
            <v>CART. PESANTE BIANCO 300g 50x70 10f</v>
          </cell>
          <cell r="C1481" t="str">
            <v>CG</v>
          </cell>
          <cell r="D1481" t="str">
            <v>1617</v>
          </cell>
          <cell r="E1481">
            <v>14</v>
          </cell>
        </row>
        <row r="1482">
          <cell r="A1482" t="str">
            <v>173608</v>
          </cell>
          <cell r="B1482" t="str">
            <v>CARTONCINO SPECCHIO cm 21x29,7 10ff</v>
          </cell>
          <cell r="C1482" t="str">
            <v>CG</v>
          </cell>
          <cell r="D1482" t="str">
            <v>1617</v>
          </cell>
          <cell r="E1482">
            <v>45</v>
          </cell>
        </row>
        <row r="1483">
          <cell r="A1483" t="str">
            <v>173902</v>
          </cell>
          <cell r="B1483" t="str">
            <v>CARTONC. BRISTOL NERO cm 70x100 3ff</v>
          </cell>
          <cell r="C1483" t="str">
            <v>CG</v>
          </cell>
          <cell r="D1483" t="str">
            <v>1617</v>
          </cell>
          <cell r="E1483">
            <v>22</v>
          </cell>
        </row>
        <row r="1484">
          <cell r="A1484" t="str">
            <v>173903</v>
          </cell>
          <cell r="B1484" t="str">
            <v>CARTON. BRISTOL ROSSO cm 70x100 3ff</v>
          </cell>
          <cell r="C1484" t="str">
            <v>CG</v>
          </cell>
          <cell r="D1484" t="str">
            <v>1617</v>
          </cell>
          <cell r="E1484">
            <v>22</v>
          </cell>
        </row>
        <row r="1485">
          <cell r="A1485" t="str">
            <v>173904</v>
          </cell>
          <cell r="B1485" t="str">
            <v>CARTON.BRISTOL GIALLO cm 70x100 3ff</v>
          </cell>
          <cell r="C1485" t="str">
            <v>CG</v>
          </cell>
          <cell r="D1485" t="str">
            <v>1617</v>
          </cell>
          <cell r="E1485">
            <v>22</v>
          </cell>
        </row>
        <row r="1486">
          <cell r="A1486" t="str">
            <v>173905</v>
          </cell>
          <cell r="B1486" t="str">
            <v>CARTONC. BRISTOL BLU cm 70x100 3ff</v>
          </cell>
          <cell r="C1486" t="str">
            <v>CG</v>
          </cell>
          <cell r="D1486" t="str">
            <v>1617</v>
          </cell>
          <cell r="E1486">
            <v>22</v>
          </cell>
        </row>
        <row r="1487">
          <cell r="A1487" t="str">
            <v>173906</v>
          </cell>
          <cell r="B1487" t="str">
            <v>CARTON.BRISTOL VERDE INT.70x100 3ff</v>
          </cell>
          <cell r="C1487" t="str">
            <v>CG</v>
          </cell>
          <cell r="D1487" t="str">
            <v>1617</v>
          </cell>
          <cell r="E1487">
            <v>22</v>
          </cell>
        </row>
        <row r="1488">
          <cell r="A1488" t="str">
            <v>173907</v>
          </cell>
          <cell r="B1488" t="str">
            <v>CART.BRISTOL VERDE PISTAC.70x100 3f</v>
          </cell>
          <cell r="C1488" t="str">
            <v>CG</v>
          </cell>
          <cell r="D1488" t="str">
            <v>1617</v>
          </cell>
          <cell r="E1488">
            <v>22</v>
          </cell>
        </row>
        <row r="1489">
          <cell r="A1489" t="str">
            <v>173908</v>
          </cell>
          <cell r="B1489" t="str">
            <v>CARTONC. BRISTOL MARRONE 70x100 3ff</v>
          </cell>
          <cell r="C1489" t="str">
            <v>CG</v>
          </cell>
          <cell r="D1489" t="str">
            <v>1617</v>
          </cell>
          <cell r="E1489">
            <v>22</v>
          </cell>
        </row>
        <row r="1490">
          <cell r="A1490" t="str">
            <v>173909</v>
          </cell>
          <cell r="B1490" t="str">
            <v>CARTON.BRISTOL AVORIO cm 70x100 3ff</v>
          </cell>
          <cell r="C1490" t="str">
            <v>CG</v>
          </cell>
          <cell r="D1490" t="str">
            <v>1617</v>
          </cell>
          <cell r="E1490">
            <v>22</v>
          </cell>
        </row>
        <row r="1491">
          <cell r="A1491" t="str">
            <v>173910</v>
          </cell>
          <cell r="B1491" t="str">
            <v>CARTONC.BRISTOL GHIACCIO 70x100 3ff</v>
          </cell>
          <cell r="C1491" t="str">
            <v>CG</v>
          </cell>
          <cell r="D1491" t="str">
            <v>1617</v>
          </cell>
          <cell r="E1491">
            <v>22</v>
          </cell>
        </row>
        <row r="1492">
          <cell r="A1492" t="str">
            <v>173911</v>
          </cell>
          <cell r="B1492" t="str">
            <v>CARTON.BRISTOL ARANCIONE 70x100 3ff</v>
          </cell>
          <cell r="C1492" t="str">
            <v>CG</v>
          </cell>
          <cell r="D1492" t="str">
            <v>1617</v>
          </cell>
          <cell r="E1492">
            <v>22</v>
          </cell>
        </row>
        <row r="1493">
          <cell r="A1493" t="str">
            <v>173912</v>
          </cell>
          <cell r="B1493" t="str">
            <v>CARTONC. BRISTOL ROSA cm 70x100 3ff</v>
          </cell>
          <cell r="C1493" t="str">
            <v>CG</v>
          </cell>
          <cell r="D1493" t="str">
            <v>1617</v>
          </cell>
          <cell r="E1493">
            <v>22</v>
          </cell>
        </row>
        <row r="1494">
          <cell r="A1494" t="str">
            <v>173913</v>
          </cell>
          <cell r="B1494" t="str">
            <v>CART.BRISTOL AZZURRO INT. 70x100 3f</v>
          </cell>
          <cell r="C1494" t="str">
            <v>CG</v>
          </cell>
          <cell r="D1494" t="str">
            <v>1617</v>
          </cell>
          <cell r="E1494">
            <v>22</v>
          </cell>
        </row>
        <row r="1495">
          <cell r="A1495" t="str">
            <v>173914</v>
          </cell>
          <cell r="B1495" t="str">
            <v>CARTONC. BRISTOL SALMONE 70x100 3ff</v>
          </cell>
          <cell r="C1495" t="str">
            <v>CG</v>
          </cell>
          <cell r="D1495" t="str">
            <v>1617</v>
          </cell>
          <cell r="E1495">
            <v>22</v>
          </cell>
        </row>
        <row r="1496">
          <cell r="A1496" t="str">
            <v>173915</v>
          </cell>
          <cell r="B1496" t="str">
            <v>CARTON. BRISTOL VIOLA cm 70x100 3ff</v>
          </cell>
          <cell r="C1496" t="str">
            <v>CG</v>
          </cell>
          <cell r="D1496" t="str">
            <v>1617</v>
          </cell>
          <cell r="E1496">
            <v>22</v>
          </cell>
        </row>
        <row r="1497">
          <cell r="A1497" t="str">
            <v>173916</v>
          </cell>
          <cell r="B1497" t="str">
            <v>CARTON.BRISTOL CICLAMINO 70x100 3ff</v>
          </cell>
          <cell r="C1497" t="str">
            <v>CG</v>
          </cell>
          <cell r="D1497" t="str">
            <v>1617</v>
          </cell>
          <cell r="E1497">
            <v>22</v>
          </cell>
        </row>
        <row r="1498">
          <cell r="A1498" t="str">
            <v>173917</v>
          </cell>
          <cell r="B1498" t="str">
            <v>CART.BRISTOL GIALLO TENUE 70x100 3f</v>
          </cell>
          <cell r="C1498" t="str">
            <v>CG</v>
          </cell>
          <cell r="D1498" t="str">
            <v>1617</v>
          </cell>
          <cell r="E1498">
            <v>22</v>
          </cell>
        </row>
        <row r="1499">
          <cell r="A1499" t="str">
            <v>173932</v>
          </cell>
          <cell r="B1499" t="str">
            <v>CARTONC.BRISTOL CAMOSCIO 70x100 3ff</v>
          </cell>
          <cell r="C1499" t="str">
            <v>CG</v>
          </cell>
          <cell r="D1499" t="str">
            <v>1617</v>
          </cell>
          <cell r="E1499">
            <v>22</v>
          </cell>
        </row>
        <row r="1500">
          <cell r="A1500" t="str">
            <v>173934</v>
          </cell>
          <cell r="B1500" t="str">
            <v>CARTON.BRISTOL GIALLO ORO 70x100 3f</v>
          </cell>
          <cell r="C1500" t="str">
            <v>CG</v>
          </cell>
          <cell r="D1500" t="str">
            <v>1617</v>
          </cell>
          <cell r="E1500">
            <v>22</v>
          </cell>
        </row>
        <row r="1501">
          <cell r="A1501" t="str">
            <v>173936</v>
          </cell>
          <cell r="B1501" t="str">
            <v>CARTONC. BRISTOL CELESTE 70x100 3ff</v>
          </cell>
          <cell r="C1501" t="str">
            <v>CG</v>
          </cell>
          <cell r="D1501" t="str">
            <v>1617</v>
          </cell>
          <cell r="E1501">
            <v>22</v>
          </cell>
        </row>
        <row r="1502">
          <cell r="A1502" t="str">
            <v>173937</v>
          </cell>
          <cell r="B1502" t="str">
            <v>CARTON. BRISTOL LILLA cm 70x100 3ff</v>
          </cell>
          <cell r="C1502" t="str">
            <v>CG</v>
          </cell>
          <cell r="D1502" t="str">
            <v>1617</v>
          </cell>
          <cell r="E1502">
            <v>22</v>
          </cell>
        </row>
        <row r="1503">
          <cell r="A1503" t="str">
            <v>173942</v>
          </cell>
          <cell r="B1503" t="str">
            <v>CART.BRISTOL VERDE PASTEL.70x100 3f</v>
          </cell>
          <cell r="C1503" t="str">
            <v>CG</v>
          </cell>
          <cell r="D1503" t="str">
            <v>1617</v>
          </cell>
          <cell r="E1503">
            <v>22</v>
          </cell>
        </row>
        <row r="1504">
          <cell r="A1504" t="str">
            <v>174202</v>
          </cell>
          <cell r="B1504" t="str">
            <v>CARTONCINI BRISTOL NERO 50x70  5 ff</v>
          </cell>
          <cell r="C1504" t="str">
            <v>CG</v>
          </cell>
          <cell r="D1504" t="str">
            <v>1617</v>
          </cell>
          <cell r="E1504">
            <v>22</v>
          </cell>
        </row>
        <row r="1505">
          <cell r="A1505" t="str">
            <v>174203</v>
          </cell>
          <cell r="B1505" t="str">
            <v>CARTONCINI BRISTOL ROSSO 50x70 5 ff</v>
          </cell>
          <cell r="C1505" t="str">
            <v>CG</v>
          </cell>
          <cell r="D1505" t="str">
            <v>1617</v>
          </cell>
          <cell r="E1505">
            <v>22</v>
          </cell>
        </row>
        <row r="1506">
          <cell r="A1506" t="str">
            <v>174204</v>
          </cell>
          <cell r="B1506" t="str">
            <v>CARTONC. BRISTOL GIALLO 50x70  5 ff</v>
          </cell>
          <cell r="C1506" t="str">
            <v>CG</v>
          </cell>
          <cell r="D1506" t="str">
            <v>1617</v>
          </cell>
          <cell r="E1506">
            <v>22</v>
          </cell>
        </row>
        <row r="1507">
          <cell r="A1507" t="str">
            <v>174205</v>
          </cell>
          <cell r="B1507" t="str">
            <v>CARTONCINI BRISTOL BLU 50x70  5 ff</v>
          </cell>
          <cell r="C1507" t="str">
            <v>CG</v>
          </cell>
          <cell r="D1507" t="str">
            <v>1617</v>
          </cell>
          <cell r="E1507">
            <v>22</v>
          </cell>
        </row>
        <row r="1508">
          <cell r="A1508" t="str">
            <v>174206</v>
          </cell>
          <cell r="B1508" t="str">
            <v>CART.BRIS. VERDE INTENSO 50x70 5 ff</v>
          </cell>
          <cell r="C1508" t="str">
            <v>CG</v>
          </cell>
          <cell r="D1508" t="str">
            <v>1617</v>
          </cell>
          <cell r="E1508">
            <v>22</v>
          </cell>
        </row>
        <row r="1509">
          <cell r="A1509" t="str">
            <v>174207</v>
          </cell>
          <cell r="B1509" t="str">
            <v>CART.BRIS. VERDE PISTAC. 50x70 5 ff</v>
          </cell>
          <cell r="C1509" t="str">
            <v>CG</v>
          </cell>
          <cell r="D1509" t="str">
            <v>1617</v>
          </cell>
          <cell r="E1509">
            <v>22</v>
          </cell>
        </row>
        <row r="1510">
          <cell r="A1510" t="str">
            <v>174208</v>
          </cell>
          <cell r="B1510" t="str">
            <v>CARTONC. BRISTOL MARRONE 50x70 5 ff</v>
          </cell>
          <cell r="C1510" t="str">
            <v>CG</v>
          </cell>
          <cell r="D1510" t="str">
            <v>1617</v>
          </cell>
          <cell r="E1510">
            <v>22</v>
          </cell>
        </row>
        <row r="1511">
          <cell r="A1511" t="str">
            <v>174209</v>
          </cell>
          <cell r="B1511" t="str">
            <v>CARTONC. BRISTOL AVORIO 50x70  5 ff</v>
          </cell>
          <cell r="C1511" t="str">
            <v>CG</v>
          </cell>
          <cell r="D1511" t="str">
            <v>1617</v>
          </cell>
          <cell r="E1511">
            <v>22</v>
          </cell>
        </row>
        <row r="1512">
          <cell r="A1512" t="str">
            <v>174210</v>
          </cell>
          <cell r="B1512" t="str">
            <v>CARTON. BRISTOL GHIACCIO 50x70 5 ff</v>
          </cell>
          <cell r="C1512" t="str">
            <v>CG</v>
          </cell>
          <cell r="D1512" t="str">
            <v>1617</v>
          </cell>
          <cell r="E1512">
            <v>22</v>
          </cell>
        </row>
        <row r="1513">
          <cell r="A1513" t="str">
            <v>174211</v>
          </cell>
          <cell r="B1513" t="str">
            <v>CARTON.BRISTOL ARANCIONE 50x70 5 ff</v>
          </cell>
          <cell r="C1513" t="str">
            <v>CG</v>
          </cell>
          <cell r="D1513" t="str">
            <v>1617</v>
          </cell>
          <cell r="E1513">
            <v>22</v>
          </cell>
        </row>
        <row r="1514">
          <cell r="A1514" t="str">
            <v>174212</v>
          </cell>
          <cell r="B1514" t="str">
            <v>CARTONCINI BRISTOL ROSA 50x70  5 ff</v>
          </cell>
          <cell r="C1514" t="str">
            <v>CG</v>
          </cell>
          <cell r="D1514" t="str">
            <v>1617</v>
          </cell>
          <cell r="E1514">
            <v>22</v>
          </cell>
        </row>
        <row r="1515">
          <cell r="A1515" t="str">
            <v>174213</v>
          </cell>
          <cell r="B1515" t="str">
            <v>CART.BRIST. AZZURRO INT. 50x70 5 ff</v>
          </cell>
          <cell r="C1515" t="str">
            <v>CG</v>
          </cell>
          <cell r="D1515" t="str">
            <v>1617</v>
          </cell>
          <cell r="E1515">
            <v>22</v>
          </cell>
        </row>
        <row r="1516">
          <cell r="A1516" t="str">
            <v>174214</v>
          </cell>
          <cell r="B1516" t="str">
            <v>CARTONC. BRISTOL SALMONE 50x70 5 ff</v>
          </cell>
          <cell r="C1516" t="str">
            <v>CG</v>
          </cell>
          <cell r="D1516" t="str">
            <v>1617</v>
          </cell>
          <cell r="E1516">
            <v>22</v>
          </cell>
        </row>
        <row r="1517">
          <cell r="A1517" t="str">
            <v>174215</v>
          </cell>
          <cell r="B1517" t="str">
            <v>CARTONC. BRISTOL VIOLA 50x70  5 ff</v>
          </cell>
          <cell r="C1517" t="str">
            <v>CG</v>
          </cell>
          <cell r="D1517" t="str">
            <v>1617</v>
          </cell>
          <cell r="E1517">
            <v>22</v>
          </cell>
        </row>
        <row r="1518">
          <cell r="A1518" t="str">
            <v>174216</v>
          </cell>
          <cell r="B1518" t="str">
            <v>CARTON.BRISTOL CICLAMINO 50x70 5 ff</v>
          </cell>
          <cell r="C1518" t="str">
            <v>CG</v>
          </cell>
          <cell r="D1518" t="str">
            <v>1617</v>
          </cell>
          <cell r="E1518">
            <v>22</v>
          </cell>
        </row>
        <row r="1519">
          <cell r="A1519" t="str">
            <v>174217</v>
          </cell>
          <cell r="B1519" t="str">
            <v>CART. BRIS. GIALLO TENUE 50x70 5 ff</v>
          </cell>
          <cell r="C1519" t="str">
            <v>CG</v>
          </cell>
          <cell r="D1519" t="str">
            <v>1617</v>
          </cell>
          <cell r="E1519">
            <v>22</v>
          </cell>
        </row>
        <row r="1520">
          <cell r="A1520" t="str">
            <v>174218</v>
          </cell>
          <cell r="B1520" t="str">
            <v>CARTON. BRISTOL CAMOSCIO 50x70 5 ff</v>
          </cell>
          <cell r="C1520" t="str">
            <v>CG</v>
          </cell>
          <cell r="D1520" t="str">
            <v>1617</v>
          </cell>
          <cell r="E1520">
            <v>22</v>
          </cell>
        </row>
        <row r="1521">
          <cell r="A1521" t="str">
            <v>174219</v>
          </cell>
          <cell r="B1521" t="str">
            <v>CART. BRISTOL GIALLO ORO 50x70 5 ff</v>
          </cell>
          <cell r="C1521" t="str">
            <v>CG</v>
          </cell>
          <cell r="D1521" t="str">
            <v>1617</v>
          </cell>
          <cell r="E1521">
            <v>22</v>
          </cell>
        </row>
        <row r="1522">
          <cell r="A1522" t="str">
            <v>174220</v>
          </cell>
          <cell r="B1522" t="str">
            <v>CARTONC. BRISTOL CELESTE 50x70 5 ff</v>
          </cell>
          <cell r="C1522" t="str">
            <v>CG</v>
          </cell>
          <cell r="D1522" t="str">
            <v>1617</v>
          </cell>
          <cell r="E1522">
            <v>22</v>
          </cell>
        </row>
        <row r="1523">
          <cell r="A1523" t="str">
            <v>174221</v>
          </cell>
          <cell r="B1523" t="str">
            <v>CARTONC. BRISTOL LILLA 50x70  5 ff</v>
          </cell>
          <cell r="C1523" t="str">
            <v>CG</v>
          </cell>
          <cell r="D1523" t="str">
            <v>1617</v>
          </cell>
          <cell r="E1523">
            <v>22</v>
          </cell>
        </row>
        <row r="1524">
          <cell r="A1524" t="str">
            <v>174227</v>
          </cell>
          <cell r="B1524" t="str">
            <v>CART.BRIS. VERDE PASTEL. 50x70 5 ff</v>
          </cell>
          <cell r="C1524" t="str">
            <v>CG</v>
          </cell>
          <cell r="D1524" t="str">
            <v>1617</v>
          </cell>
          <cell r="E1524">
            <v>22</v>
          </cell>
        </row>
        <row r="1525">
          <cell r="A1525" t="str">
            <v>174301</v>
          </cell>
          <cell r="B1525" t="str">
            <v>CART. PESANTE COLOR. 300g 50x70 10f</v>
          </cell>
          <cell r="C1525" t="str">
            <v>CG</v>
          </cell>
          <cell r="D1525" t="str">
            <v>1617</v>
          </cell>
          <cell r="E1525">
            <v>47</v>
          </cell>
        </row>
        <row r="1526">
          <cell r="A1526" t="str">
            <v>174400</v>
          </cell>
          <cell r="B1526" t="str">
            <v>RISMALUCE BIANCO A4 200g 125ff</v>
          </cell>
          <cell r="C1526" t="str">
            <v>CG</v>
          </cell>
          <cell r="D1526" t="str">
            <v>1617</v>
          </cell>
          <cell r="E1526">
            <v>14</v>
          </cell>
        </row>
        <row r="1527">
          <cell r="A1527" t="str">
            <v>174401</v>
          </cell>
          <cell r="B1527" t="str">
            <v>RISMALUCE A4 200g 125ff 8 col.ass.</v>
          </cell>
          <cell r="C1527" t="str">
            <v>CG</v>
          </cell>
          <cell r="D1527" t="str">
            <v>1617</v>
          </cell>
          <cell r="E1527">
            <v>18</v>
          </cell>
        </row>
        <row r="1528">
          <cell r="A1528" t="str">
            <v>174402</v>
          </cell>
          <cell r="B1528" t="str">
            <v>RISMALUCE A4 200g 50ff 5 col.ass.</v>
          </cell>
          <cell r="C1528" t="str">
            <v>CG</v>
          </cell>
          <cell r="D1528" t="str">
            <v>1617</v>
          </cell>
          <cell r="E1528">
            <v>18</v>
          </cell>
        </row>
        <row r="1529">
          <cell r="A1529" t="str">
            <v>174404</v>
          </cell>
          <cell r="B1529" t="str">
            <v>RISMALUCE BIANCO A3 200g 125ff</v>
          </cell>
          <cell r="C1529" t="str">
            <v>CG</v>
          </cell>
          <cell r="D1529" t="str">
            <v>1617</v>
          </cell>
          <cell r="E1529">
            <v>14</v>
          </cell>
        </row>
        <row r="1530">
          <cell r="A1530" t="str">
            <v>174405</v>
          </cell>
          <cell r="B1530" t="str">
            <v>RISMALUCE A3 200g 125ff 8 col.ass.</v>
          </cell>
          <cell r="C1530" t="str">
            <v>CG</v>
          </cell>
          <cell r="D1530" t="str">
            <v>1617</v>
          </cell>
          <cell r="E1530">
            <v>18</v>
          </cell>
        </row>
        <row r="1531">
          <cell r="A1531" t="str">
            <v>174406</v>
          </cell>
          <cell r="B1531" t="str">
            <v>RISMALUCE NERO A4 200g 125ff</v>
          </cell>
          <cell r="C1531" t="str">
            <v>CG</v>
          </cell>
          <cell r="D1531" t="str">
            <v>1617</v>
          </cell>
          <cell r="E1531">
            <v>18</v>
          </cell>
        </row>
        <row r="1532">
          <cell r="A1532" t="str">
            <v>174407</v>
          </cell>
          <cell r="B1532" t="str">
            <v>RISMALUCE BIANCO A4 100g 300 ff</v>
          </cell>
          <cell r="C1532" t="str">
            <v>CG</v>
          </cell>
          <cell r="D1532" t="str">
            <v>1617</v>
          </cell>
          <cell r="E1532">
            <v>14</v>
          </cell>
        </row>
        <row r="1533">
          <cell r="A1533" t="str">
            <v>174408</v>
          </cell>
          <cell r="B1533" t="str">
            <v>CARTONCINI BRISTOL 5col. 35x50 25ff</v>
          </cell>
          <cell r="C1533" t="str">
            <v>CG</v>
          </cell>
          <cell r="D1533" t="str">
            <v>1617</v>
          </cell>
          <cell r="E1533">
            <v>22</v>
          </cell>
        </row>
        <row r="1534">
          <cell r="A1534" t="str">
            <v>174409</v>
          </cell>
          <cell r="B1534" t="str">
            <v>CARTONCINI BRISTOL 7col.35x50 125ff</v>
          </cell>
          <cell r="C1534" t="str">
            <v>CG</v>
          </cell>
          <cell r="D1534" t="str">
            <v>1617</v>
          </cell>
          <cell r="E1534">
            <v>22</v>
          </cell>
        </row>
        <row r="1535">
          <cell r="A1535" t="str">
            <v>174410</v>
          </cell>
          <cell r="B1535" t="str">
            <v>RISMACQUA A4 200g 125ff 5 col.ass.</v>
          </cell>
          <cell r="C1535" t="str">
            <v>CG</v>
          </cell>
          <cell r="D1535" t="str">
            <v>1617</v>
          </cell>
          <cell r="E1535">
            <v>18</v>
          </cell>
        </row>
        <row r="1536">
          <cell r="A1536" t="str">
            <v>174411</v>
          </cell>
          <cell r="B1536" t="str">
            <v>RISMACQUA A3 200g 125ff 5 col.ass.</v>
          </cell>
          <cell r="C1536" t="str">
            <v>CG</v>
          </cell>
          <cell r="D1536" t="str">
            <v>1617</v>
          </cell>
          <cell r="E1536">
            <v>18</v>
          </cell>
        </row>
        <row r="1537">
          <cell r="A1537" t="str">
            <v>174412</v>
          </cell>
          <cell r="B1537" t="str">
            <v>RISMALUCE BIANCO A4 170g 150 ff</v>
          </cell>
          <cell r="C1537" t="str">
            <v>CG</v>
          </cell>
          <cell r="D1537" t="str">
            <v>1617</v>
          </cell>
          <cell r="E1537">
            <v>14</v>
          </cell>
        </row>
        <row r="1538">
          <cell r="A1538" t="str">
            <v>174413</v>
          </cell>
          <cell r="B1538" t="str">
            <v>RISMALUCE BIANCO A3 140g 200 ff</v>
          </cell>
          <cell r="C1538" t="str">
            <v>CG</v>
          </cell>
          <cell r="D1538" t="str">
            <v>1617</v>
          </cell>
          <cell r="E1538">
            <v>14</v>
          </cell>
        </row>
        <row r="1539">
          <cell r="A1539" t="str">
            <v>174414</v>
          </cell>
          <cell r="B1539" t="str">
            <v>RISMALUCE NERO A4 90g 100ff</v>
          </cell>
          <cell r="C1539" t="str">
            <v>CG</v>
          </cell>
          <cell r="D1539" t="str">
            <v>1617</v>
          </cell>
          <cell r="E1539">
            <v>18</v>
          </cell>
        </row>
        <row r="1540">
          <cell r="A1540" t="str">
            <v>174415</v>
          </cell>
          <cell r="B1540" t="str">
            <v>RISMALUCE NERO A3 200g 125ff</v>
          </cell>
          <cell r="C1540" t="str">
            <v>CG</v>
          </cell>
          <cell r="D1540" t="str">
            <v>1617</v>
          </cell>
          <cell r="E1540">
            <v>18</v>
          </cell>
        </row>
        <row r="1541">
          <cell r="A1541" t="str">
            <v>174417</v>
          </cell>
          <cell r="B1541" t="str">
            <v>RISMALUCE GIALLO ORO A4 200g  50 ff</v>
          </cell>
          <cell r="C1541" t="str">
            <v>CG</v>
          </cell>
          <cell r="D1541" t="str">
            <v>1617</v>
          </cell>
          <cell r="E1541">
            <v>18</v>
          </cell>
        </row>
        <row r="1542">
          <cell r="A1542" t="str">
            <v>174433</v>
          </cell>
          <cell r="B1542" t="str">
            <v>RISMALUCE ROSSO A4 200g 50ff</v>
          </cell>
          <cell r="C1542" t="str">
            <v>CG</v>
          </cell>
          <cell r="D1542" t="str">
            <v>1617</v>
          </cell>
          <cell r="E1542">
            <v>18</v>
          </cell>
        </row>
        <row r="1543">
          <cell r="A1543" t="str">
            <v>174434</v>
          </cell>
          <cell r="B1543" t="str">
            <v>RISMALUCE GIALLO A4 200g 50ff</v>
          </cell>
          <cell r="C1543" t="str">
            <v>CG</v>
          </cell>
          <cell r="D1543" t="str">
            <v>1617</v>
          </cell>
          <cell r="E1543">
            <v>18</v>
          </cell>
        </row>
        <row r="1544">
          <cell r="A1544" t="str">
            <v>174436</v>
          </cell>
          <cell r="B1544" t="str">
            <v>RISMALUCE VERDE INTENSO A4 200g 50f</v>
          </cell>
          <cell r="C1544" t="str">
            <v>CG</v>
          </cell>
          <cell r="D1544" t="str">
            <v>1617</v>
          </cell>
          <cell r="E1544">
            <v>18</v>
          </cell>
        </row>
        <row r="1545">
          <cell r="A1545" t="str">
            <v>174437</v>
          </cell>
          <cell r="B1545" t="str">
            <v>RISMALUCE VERDE CHIARO A4 200g 50ff</v>
          </cell>
          <cell r="C1545" t="str">
            <v>CG</v>
          </cell>
          <cell r="D1545" t="str">
            <v>1617</v>
          </cell>
          <cell r="E1545">
            <v>18</v>
          </cell>
        </row>
        <row r="1546">
          <cell r="A1546" t="str">
            <v>174441</v>
          </cell>
          <cell r="B1546" t="str">
            <v>RISMALUCE ARANCIONE A4 200g 50ff</v>
          </cell>
          <cell r="C1546" t="str">
            <v>CG</v>
          </cell>
          <cell r="D1546" t="str">
            <v>1617</v>
          </cell>
          <cell r="E1546">
            <v>18</v>
          </cell>
        </row>
        <row r="1547">
          <cell r="A1547" t="str">
            <v>174443</v>
          </cell>
          <cell r="B1547" t="str">
            <v>RISMALUCE AZZURRO A4 200g 50ff</v>
          </cell>
          <cell r="C1547" t="str">
            <v>CG</v>
          </cell>
          <cell r="D1547" t="str">
            <v>1617</v>
          </cell>
          <cell r="E1547">
            <v>18</v>
          </cell>
        </row>
        <row r="1548">
          <cell r="A1548" t="str">
            <v>174445</v>
          </cell>
          <cell r="B1548" t="str">
            <v>RISMALUCE VIOLETTO A4 200g 50ff</v>
          </cell>
          <cell r="C1548" t="str">
            <v>CG</v>
          </cell>
          <cell r="D1548" t="str">
            <v>1617</v>
          </cell>
          <cell r="E1548">
            <v>18</v>
          </cell>
        </row>
        <row r="1549">
          <cell r="A1549" t="str">
            <v>174446</v>
          </cell>
          <cell r="B1549" t="str">
            <v>RISMALUCE CICLAMINO A4 200g 50ff</v>
          </cell>
          <cell r="C1549" t="str">
            <v>CG</v>
          </cell>
          <cell r="D1549" t="str">
            <v>1617</v>
          </cell>
          <cell r="E1549">
            <v>18</v>
          </cell>
        </row>
        <row r="1550">
          <cell r="A1550" t="str">
            <v>174500</v>
          </cell>
          <cell r="B1550" t="str">
            <v>CARTONC. BRISTOL BIANCO cm50x70 25f</v>
          </cell>
          <cell r="C1550" t="str">
            <v>CG</v>
          </cell>
          <cell r="D1550" t="str">
            <v>1617</v>
          </cell>
          <cell r="E1550">
            <v>14</v>
          </cell>
        </row>
        <row r="1551">
          <cell r="A1551" t="str">
            <v>174522</v>
          </cell>
          <cell r="B1551" t="str">
            <v>CARTONC. BRISTOL NERO cm 50x70 25ff</v>
          </cell>
          <cell r="C1551" t="str">
            <v>CG</v>
          </cell>
          <cell r="D1551" t="str">
            <v>1617</v>
          </cell>
          <cell r="E1551">
            <v>22</v>
          </cell>
        </row>
        <row r="1552">
          <cell r="A1552" t="str">
            <v>174523</v>
          </cell>
          <cell r="B1552" t="str">
            <v>CARTONC. BRISTOL ROSSO cm50x70 25ff</v>
          </cell>
          <cell r="C1552" t="str">
            <v>CG</v>
          </cell>
          <cell r="D1552" t="str">
            <v>1617</v>
          </cell>
          <cell r="E1552">
            <v>22</v>
          </cell>
        </row>
        <row r="1553">
          <cell r="A1553" t="str">
            <v>174524</v>
          </cell>
          <cell r="B1553" t="str">
            <v>CARTONC. BRISTOL GIALLO cm50x70 25f</v>
          </cell>
          <cell r="C1553" t="str">
            <v>CG</v>
          </cell>
          <cell r="D1553" t="str">
            <v>1617</v>
          </cell>
          <cell r="E1553">
            <v>22</v>
          </cell>
        </row>
        <row r="1554">
          <cell r="A1554" t="str">
            <v>174525</v>
          </cell>
          <cell r="B1554" t="str">
            <v>CARTONC. BRISTOL BLU cm 50x70 25ff</v>
          </cell>
          <cell r="C1554" t="str">
            <v>CG</v>
          </cell>
          <cell r="D1554" t="str">
            <v>1617</v>
          </cell>
          <cell r="E1554">
            <v>22</v>
          </cell>
        </row>
        <row r="1555">
          <cell r="A1555" t="str">
            <v>174526</v>
          </cell>
          <cell r="B1555" t="str">
            <v>CARTONC. BRISTOL VERDE cm50x70 25ff</v>
          </cell>
          <cell r="C1555" t="str">
            <v>CG</v>
          </cell>
          <cell r="D1555" t="str">
            <v>1617</v>
          </cell>
          <cell r="E1555">
            <v>22</v>
          </cell>
        </row>
        <row r="1556">
          <cell r="A1556" t="str">
            <v>174528</v>
          </cell>
          <cell r="B1556" t="str">
            <v>CARTONC. BRISTOL MARRONE cm50x70 25</v>
          </cell>
          <cell r="C1556" t="str">
            <v>CG</v>
          </cell>
          <cell r="D1556" t="str">
            <v>1617</v>
          </cell>
          <cell r="E1556">
            <v>22</v>
          </cell>
        </row>
        <row r="1557">
          <cell r="A1557" t="str">
            <v>174529</v>
          </cell>
          <cell r="B1557" t="str">
            <v>CARTONCINI BRISTOL 50x70 10ff/10col</v>
          </cell>
          <cell r="C1557" t="str">
            <v>CG</v>
          </cell>
          <cell r="D1557" t="str">
            <v>1617</v>
          </cell>
          <cell r="E1557">
            <v>22</v>
          </cell>
        </row>
        <row r="1558">
          <cell r="A1558" t="str">
            <v>174530</v>
          </cell>
          <cell r="B1558" t="str">
            <v>CARTONCINI BRISTOL 50x70 50ff/22col</v>
          </cell>
          <cell r="C1558" t="str">
            <v>CG</v>
          </cell>
          <cell r="D1558" t="str">
            <v>1617</v>
          </cell>
          <cell r="E1558">
            <v>22</v>
          </cell>
        </row>
        <row r="1559">
          <cell r="A1559" t="str">
            <v>174531</v>
          </cell>
          <cell r="B1559" t="str">
            <v>CARTONC. BRISTOL 7col. cm50x70 125f</v>
          </cell>
          <cell r="C1559" t="str">
            <v>CG</v>
          </cell>
          <cell r="D1559" t="str">
            <v>1617</v>
          </cell>
          <cell r="E1559">
            <v>22</v>
          </cell>
        </row>
        <row r="1560">
          <cell r="A1560" t="str">
            <v>174532</v>
          </cell>
          <cell r="B1560" t="str">
            <v>CARTON. METALLIZ ORO 50x70 10f 250g</v>
          </cell>
          <cell r="C1560" t="str">
            <v>CG</v>
          </cell>
          <cell r="D1560" t="str">
            <v>1617</v>
          </cell>
          <cell r="E1560">
            <v>20</v>
          </cell>
        </row>
        <row r="1561">
          <cell r="A1561" t="str">
            <v>174533</v>
          </cell>
          <cell r="B1561" t="str">
            <v>CART METALLIZ ARGENT 50x70 10f 250g</v>
          </cell>
          <cell r="C1561" t="str">
            <v>CG</v>
          </cell>
          <cell r="D1561" t="str">
            <v>1617</v>
          </cell>
          <cell r="E1561">
            <v>20</v>
          </cell>
        </row>
        <row r="1562">
          <cell r="A1562" t="str">
            <v>174534</v>
          </cell>
          <cell r="B1562" t="str">
            <v>CART. METALLIZ ROSSO 50x70 10f 250g</v>
          </cell>
          <cell r="C1562" t="str">
            <v>CG</v>
          </cell>
          <cell r="D1562" t="str">
            <v>1617</v>
          </cell>
          <cell r="E1562">
            <v>20</v>
          </cell>
        </row>
        <row r="1563">
          <cell r="A1563" t="str">
            <v>174535</v>
          </cell>
          <cell r="B1563" t="str">
            <v>CARTONC. BRISTOL 5col. cm 50x70 25f</v>
          </cell>
          <cell r="C1563" t="str">
            <v>CG</v>
          </cell>
          <cell r="D1563" t="str">
            <v>1617</v>
          </cell>
          <cell r="E1563">
            <v>22</v>
          </cell>
        </row>
        <row r="1564">
          <cell r="A1564" t="str">
            <v>174537</v>
          </cell>
          <cell r="B1564" t="str">
            <v>CARTON. METALLIZ ORO 50x70 20f 120g</v>
          </cell>
          <cell r="C1564" t="str">
            <v>CG</v>
          </cell>
          <cell r="D1564" t="str">
            <v>1617</v>
          </cell>
          <cell r="E1564">
            <v>20</v>
          </cell>
        </row>
        <row r="1565">
          <cell r="A1565" t="str">
            <v>174538</v>
          </cell>
          <cell r="B1565" t="str">
            <v>CART. METALLIZ ARGEN 50x70 20f 120g</v>
          </cell>
          <cell r="C1565" t="str">
            <v>CG</v>
          </cell>
          <cell r="D1565" t="str">
            <v>1617</v>
          </cell>
          <cell r="E1565">
            <v>20</v>
          </cell>
        </row>
        <row r="1566">
          <cell r="A1566" t="str">
            <v>174539</v>
          </cell>
          <cell r="B1566" t="str">
            <v>CART. METALLIZ ROSSO 50x70 20f 120g</v>
          </cell>
          <cell r="C1566" t="str">
            <v>CG</v>
          </cell>
          <cell r="D1566" t="str">
            <v>1617</v>
          </cell>
          <cell r="E1566">
            <v>20</v>
          </cell>
        </row>
        <row r="1567">
          <cell r="A1567" t="str">
            <v>174600</v>
          </cell>
          <cell r="B1567" t="str">
            <v>CARTONC. BRISTOL BIANCO 70x100 10f</v>
          </cell>
          <cell r="C1567" t="str">
            <v>CG</v>
          </cell>
          <cell r="D1567" t="str">
            <v>1617</v>
          </cell>
          <cell r="E1567">
            <v>14</v>
          </cell>
        </row>
        <row r="1568">
          <cell r="A1568" t="str">
            <v>174621</v>
          </cell>
          <cell r="B1568" t="str">
            <v>CARTONC. BRISTOL ARANCIO 70x100 10f</v>
          </cell>
          <cell r="C1568" t="str">
            <v>CG</v>
          </cell>
          <cell r="D1568" t="str">
            <v>1617</v>
          </cell>
          <cell r="E1568">
            <v>22</v>
          </cell>
        </row>
        <row r="1569">
          <cell r="A1569" t="str">
            <v>174622</v>
          </cell>
          <cell r="B1569" t="str">
            <v>CARTONC. BRISTOL NERO cm 70x100 10f</v>
          </cell>
          <cell r="C1569" t="str">
            <v>CG</v>
          </cell>
          <cell r="D1569" t="str">
            <v>1617</v>
          </cell>
          <cell r="E1569">
            <v>22</v>
          </cell>
        </row>
        <row r="1570">
          <cell r="A1570" t="str">
            <v>174623</v>
          </cell>
          <cell r="B1570" t="str">
            <v>CARTONC. BRISTOL ROSSO cm70x100 10f</v>
          </cell>
          <cell r="C1570" t="str">
            <v>CG</v>
          </cell>
          <cell r="D1570" t="str">
            <v>1617</v>
          </cell>
          <cell r="E1570">
            <v>22</v>
          </cell>
        </row>
        <row r="1571">
          <cell r="A1571" t="str">
            <v>174624</v>
          </cell>
          <cell r="B1571" t="str">
            <v>CARTONC. BRISTOL GIALLO 70x100 10f</v>
          </cell>
          <cell r="C1571" t="str">
            <v>CG</v>
          </cell>
          <cell r="D1571" t="str">
            <v>1617</v>
          </cell>
          <cell r="E1571">
            <v>22</v>
          </cell>
        </row>
        <row r="1572">
          <cell r="A1572" t="str">
            <v>174625</v>
          </cell>
          <cell r="B1572" t="str">
            <v>CARTONC. BRISTOL BLU cm 70x100 10f</v>
          </cell>
          <cell r="C1572" t="str">
            <v>CG</v>
          </cell>
          <cell r="D1572" t="str">
            <v>1617</v>
          </cell>
          <cell r="E1572">
            <v>22</v>
          </cell>
        </row>
        <row r="1573">
          <cell r="A1573" t="str">
            <v>174626</v>
          </cell>
          <cell r="B1573" t="str">
            <v>CARTONC. BRISTOL VERDE P 70x100 10f</v>
          </cell>
          <cell r="C1573" t="str">
            <v>CG</v>
          </cell>
          <cell r="D1573" t="str">
            <v>1617</v>
          </cell>
          <cell r="E1573">
            <v>22</v>
          </cell>
        </row>
        <row r="1574">
          <cell r="A1574" t="str">
            <v>174627</v>
          </cell>
          <cell r="B1574" t="str">
            <v>CARTONC. BRISTOL VERDE I 70x100 10f</v>
          </cell>
          <cell r="C1574" t="str">
            <v>CG</v>
          </cell>
          <cell r="D1574" t="str">
            <v>1617</v>
          </cell>
          <cell r="E1574">
            <v>22</v>
          </cell>
        </row>
        <row r="1575">
          <cell r="A1575" t="str">
            <v>174628</v>
          </cell>
          <cell r="B1575" t="str">
            <v>CARTONC. BRISTOL MARRONE 70x100 10f</v>
          </cell>
          <cell r="C1575" t="str">
            <v>CG</v>
          </cell>
          <cell r="D1575" t="str">
            <v>1617</v>
          </cell>
          <cell r="E1575">
            <v>22</v>
          </cell>
        </row>
        <row r="1576">
          <cell r="A1576" t="str">
            <v>174629</v>
          </cell>
          <cell r="B1576" t="str">
            <v>CARTONC. BRISTOL ROSA cm 70x100 10f</v>
          </cell>
          <cell r="C1576" t="str">
            <v>CG</v>
          </cell>
          <cell r="D1576" t="str">
            <v>1617</v>
          </cell>
          <cell r="E1576">
            <v>22</v>
          </cell>
        </row>
        <row r="1577">
          <cell r="A1577" t="str">
            <v>174630</v>
          </cell>
          <cell r="B1577" t="str">
            <v>CARTONC. BRISTOL AZZURRO 70x100 10f</v>
          </cell>
          <cell r="C1577" t="str">
            <v>CG</v>
          </cell>
          <cell r="D1577" t="str">
            <v>1617</v>
          </cell>
          <cell r="E1577">
            <v>22</v>
          </cell>
        </row>
        <row r="1578">
          <cell r="A1578" t="str">
            <v>174631</v>
          </cell>
          <cell r="B1578" t="str">
            <v>CARTONC. BRISTOL 7col cm70x100 125f</v>
          </cell>
          <cell r="C1578" t="str">
            <v>CG</v>
          </cell>
          <cell r="D1578" t="str">
            <v>1617</v>
          </cell>
          <cell r="E1578">
            <v>22</v>
          </cell>
        </row>
        <row r="1579">
          <cell r="A1579" t="str">
            <v>174633</v>
          </cell>
          <cell r="B1579" t="str">
            <v>CART. METALLIZ ROSSO 70x100 1f 250g</v>
          </cell>
          <cell r="C1579" t="str">
            <v>CG</v>
          </cell>
          <cell r="D1579" t="str">
            <v>1617</v>
          </cell>
          <cell r="E1579">
            <v>20</v>
          </cell>
        </row>
        <row r="1580">
          <cell r="A1580" t="str">
            <v>174635</v>
          </cell>
          <cell r="B1580" t="str">
            <v>CARTONC. BRISTOL 5col. cm70x100 25f</v>
          </cell>
          <cell r="C1580" t="str">
            <v>CG</v>
          </cell>
          <cell r="D1580" t="str">
            <v>1617</v>
          </cell>
          <cell r="E1580">
            <v>22</v>
          </cell>
        </row>
        <row r="1581">
          <cell r="A1581" t="str">
            <v>174638</v>
          </cell>
          <cell r="B1581" t="str">
            <v>CARTON. METALLIZ ORO 70x100 1f 250g</v>
          </cell>
          <cell r="C1581" t="str">
            <v>CG</v>
          </cell>
          <cell r="D1581" t="str">
            <v>1617</v>
          </cell>
          <cell r="E1581">
            <v>20</v>
          </cell>
        </row>
        <row r="1582">
          <cell r="A1582" t="str">
            <v>174639</v>
          </cell>
          <cell r="B1582" t="str">
            <v>CART. METALLIZ ARGEN 70x100 1f 250g</v>
          </cell>
          <cell r="C1582" t="str">
            <v>CG</v>
          </cell>
          <cell r="D1582" t="str">
            <v>1617</v>
          </cell>
          <cell r="E1582">
            <v>20</v>
          </cell>
        </row>
        <row r="1583">
          <cell r="A1583" t="str">
            <v>174643</v>
          </cell>
          <cell r="B1583" t="str">
            <v>CARTONCINI BRISTOL 70x100 10ff/10co</v>
          </cell>
          <cell r="C1583" t="str">
            <v>CG</v>
          </cell>
          <cell r="D1583" t="str">
            <v>1617</v>
          </cell>
          <cell r="E1583">
            <v>22</v>
          </cell>
        </row>
        <row r="1584">
          <cell r="A1584" t="str">
            <v>174644</v>
          </cell>
          <cell r="B1584" t="str">
            <v>CARTONCINI BRISTOL 70x100 50ff/22co</v>
          </cell>
          <cell r="C1584" t="str">
            <v>CG</v>
          </cell>
          <cell r="D1584" t="str">
            <v>1617</v>
          </cell>
          <cell r="E1584">
            <v>22</v>
          </cell>
        </row>
        <row r="1585">
          <cell r="A1585" t="str">
            <v>174711</v>
          </cell>
          <cell r="B1585" t="str">
            <v>CARTONCINI PER ACQUERELLO 50x70 10f</v>
          </cell>
          <cell r="C1585" t="str">
            <v>CG</v>
          </cell>
          <cell r="D1585" t="str">
            <v>1617</v>
          </cell>
          <cell r="E1585">
            <v>47</v>
          </cell>
        </row>
        <row r="1586">
          <cell r="A1586" t="str">
            <v>174801</v>
          </cell>
          <cell r="B1586" t="str">
            <v>CART. BORGIO. L/R BIANCO A4 220g50f</v>
          </cell>
          <cell r="C1586" t="str">
            <v>CG</v>
          </cell>
          <cell r="D1586" t="str">
            <v>1617</v>
          </cell>
          <cell r="E1586">
            <v>14</v>
          </cell>
        </row>
        <row r="1587">
          <cell r="A1587" t="str">
            <v>174802</v>
          </cell>
          <cell r="B1587" t="str">
            <v>CART.BORGIONE L/R NERO A4 220g 50ff</v>
          </cell>
          <cell r="C1587" t="str">
            <v>CG</v>
          </cell>
          <cell r="D1587" t="str">
            <v>1617</v>
          </cell>
          <cell r="E1587">
            <v>20</v>
          </cell>
        </row>
        <row r="1588">
          <cell r="A1588" t="str">
            <v>174803</v>
          </cell>
          <cell r="B1588" t="str">
            <v>CART.BORGIONE L/R ROSSO A4 220g50ff</v>
          </cell>
          <cell r="C1588" t="str">
            <v>CG</v>
          </cell>
          <cell r="D1588" t="str">
            <v>1617</v>
          </cell>
          <cell r="E1588">
            <v>20</v>
          </cell>
        </row>
        <row r="1589">
          <cell r="A1589" t="str">
            <v>174804</v>
          </cell>
          <cell r="B1589" t="str">
            <v>CART. BORGIO. L/R GIALLO A4 220g50f</v>
          </cell>
          <cell r="C1589" t="str">
            <v>CG</v>
          </cell>
          <cell r="D1589" t="str">
            <v>1617</v>
          </cell>
          <cell r="E1589">
            <v>20</v>
          </cell>
        </row>
        <row r="1590">
          <cell r="A1590" t="str">
            <v>174805</v>
          </cell>
          <cell r="B1590" t="str">
            <v>CART. BORGIONE L/R BLU A4 220g 50ff</v>
          </cell>
          <cell r="C1590" t="str">
            <v>CG</v>
          </cell>
          <cell r="D1590" t="str">
            <v>1617</v>
          </cell>
          <cell r="E1590">
            <v>20</v>
          </cell>
        </row>
        <row r="1591">
          <cell r="A1591" t="str">
            <v>174807</v>
          </cell>
          <cell r="B1591" t="str">
            <v>CART.BORGIONE L/R VERDE A4 220g50ff</v>
          </cell>
          <cell r="C1591" t="str">
            <v>CG</v>
          </cell>
          <cell r="D1591" t="str">
            <v>1617</v>
          </cell>
          <cell r="E1591">
            <v>20</v>
          </cell>
        </row>
        <row r="1592">
          <cell r="A1592" t="str">
            <v>174900</v>
          </cell>
          <cell r="B1592" t="str">
            <v>CART.BORGIONE L/R 5col35x50 220g20f</v>
          </cell>
          <cell r="C1592" t="str">
            <v>CG</v>
          </cell>
          <cell r="D1592" t="str">
            <v>1617</v>
          </cell>
          <cell r="E1592">
            <v>20</v>
          </cell>
        </row>
        <row r="1593">
          <cell r="A1593" t="str">
            <v>174905</v>
          </cell>
          <cell r="B1593" t="str">
            <v>CART.BORGIO.L/R 10col35x50 220g50ff</v>
          </cell>
          <cell r="C1593" t="str">
            <v>CG</v>
          </cell>
          <cell r="D1593" t="str">
            <v>1617</v>
          </cell>
          <cell r="E1593">
            <v>20</v>
          </cell>
        </row>
        <row r="1594">
          <cell r="A1594" t="str">
            <v>174906</v>
          </cell>
          <cell r="B1594" t="str">
            <v>CART.BORGIO.L/R BIANCO35x50 220g40f</v>
          </cell>
          <cell r="C1594" t="str">
            <v>CG</v>
          </cell>
          <cell r="D1594" t="str">
            <v>1617</v>
          </cell>
          <cell r="E1594">
            <v>14</v>
          </cell>
        </row>
        <row r="1595">
          <cell r="A1595" t="str">
            <v>174908</v>
          </cell>
          <cell r="B1595" t="str">
            <v>CART. BORGIONE L/R 5col A4 220gr50f</v>
          </cell>
          <cell r="C1595" t="str">
            <v>CG</v>
          </cell>
          <cell r="D1595" t="str">
            <v>1617</v>
          </cell>
          <cell r="E1595">
            <v>20</v>
          </cell>
        </row>
        <row r="1596">
          <cell r="A1596" t="str">
            <v>174921</v>
          </cell>
          <cell r="B1596" t="str">
            <v>CART.BORGIO.L/R BIANCO50x70 220g20f</v>
          </cell>
          <cell r="C1596" t="str">
            <v>CG</v>
          </cell>
          <cell r="D1596" t="str">
            <v>1617</v>
          </cell>
          <cell r="E1596">
            <v>14</v>
          </cell>
        </row>
        <row r="1597">
          <cell r="A1597" t="str">
            <v>174925</v>
          </cell>
          <cell r="B1597" t="str">
            <v>CART.BORGIO.L/R 5col 50x70 220g20ff</v>
          </cell>
          <cell r="C1597" t="str">
            <v>CG</v>
          </cell>
          <cell r="D1597" t="str">
            <v>1617</v>
          </cell>
          <cell r="E1597">
            <v>20</v>
          </cell>
        </row>
        <row r="1598">
          <cell r="A1598" t="str">
            <v>174926</v>
          </cell>
          <cell r="B1598" t="str">
            <v>CART.BORGIO.L/R 10col 50x70 220g50f</v>
          </cell>
          <cell r="C1598" t="str">
            <v>CG</v>
          </cell>
          <cell r="D1598" t="str">
            <v>1617</v>
          </cell>
          <cell r="E1598">
            <v>20</v>
          </cell>
        </row>
        <row r="1599">
          <cell r="A1599" t="str">
            <v>174950</v>
          </cell>
          <cell r="B1599" t="str">
            <v>CART.BORGIO.L/R 5col 24x33 128g100f</v>
          </cell>
          <cell r="C1599" t="str">
            <v>CG</v>
          </cell>
          <cell r="D1599" t="str">
            <v>1617</v>
          </cell>
          <cell r="E1599">
            <v>20</v>
          </cell>
        </row>
        <row r="1600">
          <cell r="A1600" t="str">
            <v>174955</v>
          </cell>
          <cell r="B1600" t="str">
            <v>CART.BORGIO.L/R 10col 25x35 220g50f</v>
          </cell>
          <cell r="C1600" t="str">
            <v>CG</v>
          </cell>
          <cell r="D1600" t="str">
            <v>1617</v>
          </cell>
          <cell r="E1600">
            <v>20</v>
          </cell>
        </row>
        <row r="1601">
          <cell r="A1601" t="str">
            <v>174956</v>
          </cell>
          <cell r="B1601" t="str">
            <v>CART.BORGIO.L/R 15col25x35 220g240f</v>
          </cell>
          <cell r="C1601" t="str">
            <v>CG</v>
          </cell>
          <cell r="D1601" t="str">
            <v>1617</v>
          </cell>
          <cell r="E1601">
            <v>20</v>
          </cell>
        </row>
        <row r="1602">
          <cell r="A1602" t="str">
            <v>174957</v>
          </cell>
          <cell r="B1602" t="str">
            <v>CART.BORGIONE L/R5col33x48 128g100f</v>
          </cell>
          <cell r="C1602" t="str">
            <v>CG</v>
          </cell>
          <cell r="D1602" t="str">
            <v>1617</v>
          </cell>
          <cell r="E1602">
            <v>20</v>
          </cell>
        </row>
        <row r="1603">
          <cell r="A1603" t="str">
            <v>175000</v>
          </cell>
          <cell r="B1603" t="str">
            <v>CART.BORG.L/R BIANCO 70x100 220g10f</v>
          </cell>
          <cell r="C1603" t="str">
            <v>CG</v>
          </cell>
          <cell r="D1603" t="str">
            <v>1617</v>
          </cell>
          <cell r="E1603">
            <v>14</v>
          </cell>
        </row>
        <row r="1604">
          <cell r="A1604" t="str">
            <v>175030</v>
          </cell>
          <cell r="B1604" t="str">
            <v>CART.BORGIO.L/R 5col 70x100 220g20f</v>
          </cell>
          <cell r="C1604" t="str">
            <v>CG</v>
          </cell>
          <cell r="D1604" t="str">
            <v>1617</v>
          </cell>
          <cell r="E1604">
            <v>20</v>
          </cell>
        </row>
        <row r="1605">
          <cell r="A1605" t="str">
            <v>175031</v>
          </cell>
          <cell r="B1605" t="str">
            <v>CART.BORGIO.L/R 10col70x100 220g50f</v>
          </cell>
          <cell r="C1605" t="str">
            <v>CG</v>
          </cell>
          <cell r="D1605" t="str">
            <v>1617</v>
          </cell>
          <cell r="E1605">
            <v>20</v>
          </cell>
        </row>
        <row r="1606">
          <cell r="A1606" t="str">
            <v>175101</v>
          </cell>
          <cell r="B1606" t="str">
            <v>CARTONCINI 2 SPESSORI cm 23x33 50ff</v>
          </cell>
          <cell r="C1606" t="str">
            <v>CG</v>
          </cell>
          <cell r="D1606" t="str">
            <v>1617</v>
          </cell>
          <cell r="E1606">
            <v>17</v>
          </cell>
        </row>
        <row r="1607">
          <cell r="A1607" t="str">
            <v>175110</v>
          </cell>
          <cell r="B1607" t="str">
            <v>CARTONCINI DI NATALE cm 24x34 16ff</v>
          </cell>
          <cell r="C1607" t="str">
            <v>CG</v>
          </cell>
          <cell r="D1607" t="str">
            <v>1617</v>
          </cell>
          <cell r="E1607">
            <v>40</v>
          </cell>
        </row>
        <row r="1608">
          <cell r="A1608" t="str">
            <v>175113</v>
          </cell>
          <cell r="B1608" t="str">
            <v>CARTONCINI FLOREALI cm 24x34 16ff</v>
          </cell>
          <cell r="C1608" t="str">
            <v>CG</v>
          </cell>
          <cell r="D1608" t="str">
            <v>1617</v>
          </cell>
          <cell r="E1608">
            <v>36</v>
          </cell>
        </row>
        <row r="1609">
          <cell r="A1609" t="str">
            <v>175114</v>
          </cell>
          <cell r="B1609" t="str">
            <v>CARTONCINI NATURA MARE cm 24x34 16f</v>
          </cell>
          <cell r="C1609" t="str">
            <v>CG</v>
          </cell>
          <cell r="D1609" t="str">
            <v>1617</v>
          </cell>
          <cell r="E1609">
            <v>37</v>
          </cell>
        </row>
        <row r="1610">
          <cell r="A1610" t="str">
            <v>175117</v>
          </cell>
          <cell r="B1610" t="str">
            <v>TESSUTI IN CARTONCINO cm 24x34 16ff</v>
          </cell>
          <cell r="C1610" t="str">
            <v>CG</v>
          </cell>
          <cell r="D1610" t="str">
            <v>1617</v>
          </cell>
          <cell r="E1610">
            <v>37</v>
          </cell>
        </row>
        <row r="1611">
          <cell r="A1611" t="str">
            <v>175120</v>
          </cell>
          <cell r="B1611" t="str">
            <v>CARTONCINO 35x50 300g 50ff/50colori</v>
          </cell>
          <cell r="C1611" t="str">
            <v>CG</v>
          </cell>
          <cell r="D1611" t="str">
            <v>1617</v>
          </cell>
          <cell r="E1611">
            <v>21</v>
          </cell>
        </row>
        <row r="1612">
          <cell r="A1612" t="str">
            <v>175121</v>
          </cell>
          <cell r="B1612" t="str">
            <v>CARTONCINI FLUORESCENTI cm 50x70 4f</v>
          </cell>
          <cell r="C1612" t="str">
            <v>CG</v>
          </cell>
          <cell r="D1612" t="str">
            <v>1617</v>
          </cell>
          <cell r="E1612">
            <v>46</v>
          </cell>
        </row>
        <row r="1613">
          <cell r="A1613" t="str">
            <v>175122</v>
          </cell>
          <cell r="B1613" t="str">
            <v>CARTONCINI PROVENZALI cm 24x34 16ff</v>
          </cell>
          <cell r="C1613" t="str">
            <v>CG</v>
          </cell>
          <cell r="D1613" t="str">
            <v>1617</v>
          </cell>
          <cell r="E1613">
            <v>37</v>
          </cell>
        </row>
        <row r="1614">
          <cell r="A1614" t="str">
            <v>175123</v>
          </cell>
          <cell r="B1614" t="str">
            <v>CARTONCINI DIAMANTE cm 22x33 15ff</v>
          </cell>
          <cell r="C1614" t="str">
            <v>CG</v>
          </cell>
          <cell r="D1614" t="str">
            <v>1617</v>
          </cell>
          <cell r="E1614">
            <v>45</v>
          </cell>
        </row>
        <row r="1615">
          <cell r="A1615" t="str">
            <v>175124</v>
          </cell>
          <cell r="B1615" t="str">
            <v>CARTONCINI MATERIALI E SUPERFICI</v>
          </cell>
          <cell r="C1615" t="str">
            <v>CG</v>
          </cell>
          <cell r="D1615" t="str">
            <v>1617</v>
          </cell>
          <cell r="E1615">
            <v>37</v>
          </cell>
        </row>
        <row r="1616">
          <cell r="A1616" t="str">
            <v>175125</v>
          </cell>
          <cell r="B1616" t="str">
            <v>CARTE ETNICHE                 96 FF</v>
          </cell>
          <cell r="C1616" t="str">
            <v>CG</v>
          </cell>
          <cell r="D1616" t="str">
            <v>1617</v>
          </cell>
          <cell r="E1616">
            <v>36</v>
          </cell>
        </row>
        <row r="1617">
          <cell r="A1617" t="str">
            <v>175126</v>
          </cell>
          <cell r="B1617" t="str">
            <v>CARTONCINO 25x35 130g 50ff/50colori</v>
          </cell>
          <cell r="C1617" t="str">
            <v>CG</v>
          </cell>
          <cell r="D1617" t="str">
            <v>1617</v>
          </cell>
          <cell r="E1617">
            <v>21</v>
          </cell>
        </row>
        <row r="1618">
          <cell r="A1618" t="str">
            <v>175127</v>
          </cell>
          <cell r="B1618" t="str">
            <v>CARTONCINO 25x35 300g 50ff/50colori</v>
          </cell>
          <cell r="C1618" t="str">
            <v>CG</v>
          </cell>
          <cell r="D1618" t="str">
            <v>1617</v>
          </cell>
          <cell r="E1618">
            <v>21</v>
          </cell>
        </row>
        <row r="1619">
          <cell r="A1619" t="str">
            <v>175128</v>
          </cell>
          <cell r="B1619" t="str">
            <v>CARTONCINO 50x70 130g 50ff/50colori</v>
          </cell>
          <cell r="C1619" t="str">
            <v>CG</v>
          </cell>
          <cell r="D1619" t="str">
            <v>1617</v>
          </cell>
          <cell r="E1619">
            <v>21</v>
          </cell>
        </row>
        <row r="1620">
          <cell r="A1620" t="str">
            <v>175129</v>
          </cell>
          <cell r="B1620" t="str">
            <v>CARTONCINO 50x70 300g 50ff/50colori</v>
          </cell>
          <cell r="C1620" t="str">
            <v>CG</v>
          </cell>
          <cell r="D1620" t="str">
            <v>1617</v>
          </cell>
          <cell r="E1620">
            <v>21</v>
          </cell>
        </row>
        <row r="1621">
          <cell r="A1621" t="str">
            <v>175130</v>
          </cell>
          <cell r="B1621" t="str">
            <v>CARTONCINO 25x35 130g 25ff/25colori</v>
          </cell>
          <cell r="C1621" t="str">
            <v>CG</v>
          </cell>
          <cell r="D1621" t="str">
            <v>1617</v>
          </cell>
          <cell r="E1621">
            <v>21</v>
          </cell>
        </row>
        <row r="1622">
          <cell r="A1622" t="str">
            <v>175131</v>
          </cell>
          <cell r="B1622" t="str">
            <v>CARTONCINO 25x35 300g 25ff/25colori</v>
          </cell>
          <cell r="C1622" t="str">
            <v>CG</v>
          </cell>
          <cell r="D1622" t="str">
            <v>1617</v>
          </cell>
          <cell r="E1622">
            <v>21</v>
          </cell>
        </row>
        <row r="1623">
          <cell r="A1623" t="str">
            <v>175132</v>
          </cell>
          <cell r="B1623" t="str">
            <v>CARTONCINO 35x50 130g 25ff/25colori</v>
          </cell>
          <cell r="C1623" t="str">
            <v>CG</v>
          </cell>
          <cell r="D1623" t="str">
            <v>1617</v>
          </cell>
          <cell r="E1623">
            <v>21</v>
          </cell>
        </row>
        <row r="1624">
          <cell r="A1624" t="str">
            <v>175133</v>
          </cell>
          <cell r="B1624" t="str">
            <v>CARTONCINO 35x50 300g 25ff/25colori</v>
          </cell>
          <cell r="C1624" t="str">
            <v>CG</v>
          </cell>
          <cell r="D1624" t="str">
            <v>1617</v>
          </cell>
          <cell r="E1624">
            <v>21</v>
          </cell>
        </row>
        <row r="1625">
          <cell r="A1625" t="str">
            <v>175134</v>
          </cell>
          <cell r="B1625" t="str">
            <v>CARTONCINO 50x70 130g 25ff/25colori</v>
          </cell>
          <cell r="C1625" t="str">
            <v>CG</v>
          </cell>
          <cell r="D1625" t="str">
            <v>1617</v>
          </cell>
          <cell r="E1625">
            <v>21</v>
          </cell>
        </row>
        <row r="1626">
          <cell r="A1626" t="str">
            <v>175135</v>
          </cell>
          <cell r="B1626" t="str">
            <v>CARTONCINO 50x70 300g 25ff/25colori</v>
          </cell>
          <cell r="C1626" t="str">
            <v>CG</v>
          </cell>
          <cell r="D1626" t="str">
            <v>1617</v>
          </cell>
          <cell r="E1626">
            <v>21</v>
          </cell>
        </row>
        <row r="1627">
          <cell r="A1627" t="str">
            <v>175136</v>
          </cell>
          <cell r="B1627" t="str">
            <v>CARTONCINI PRATI E ALBERI 24x34 16f</v>
          </cell>
          <cell r="C1627" t="str">
            <v>CG</v>
          </cell>
          <cell r="D1627" t="str">
            <v>1617</v>
          </cell>
          <cell r="E1627">
            <v>37</v>
          </cell>
        </row>
        <row r="1628">
          <cell r="A1628" t="str">
            <v>175137</v>
          </cell>
          <cell r="B1628" t="str">
            <v>CARTONCINO 25x35 220g 25ff/25colori</v>
          </cell>
          <cell r="C1628" t="str">
            <v>CG</v>
          </cell>
          <cell r="D1628" t="str">
            <v>1617</v>
          </cell>
          <cell r="E1628">
            <v>21</v>
          </cell>
        </row>
        <row r="1629">
          <cell r="A1629" t="str">
            <v>175138</v>
          </cell>
          <cell r="B1629" t="str">
            <v>CARTONCINO 35x50 220g 25ff/25colori</v>
          </cell>
          <cell r="C1629" t="str">
            <v>CG</v>
          </cell>
          <cell r="D1629" t="str">
            <v>1617</v>
          </cell>
          <cell r="E1629">
            <v>21</v>
          </cell>
        </row>
        <row r="1630">
          <cell r="A1630" t="str">
            <v>175139</v>
          </cell>
          <cell r="B1630" t="str">
            <v>CARTONCINO 50x70 220g 25ff/25colori</v>
          </cell>
          <cell r="C1630" t="str">
            <v>CG</v>
          </cell>
          <cell r="D1630" t="str">
            <v>1617</v>
          </cell>
          <cell r="E1630">
            <v>21</v>
          </cell>
        </row>
        <row r="1631">
          <cell r="A1631" t="str">
            <v>175202</v>
          </cell>
          <cell r="B1631" t="str">
            <v>CART.BORG.L/R NERO 70x100 220g 3 ff</v>
          </cell>
          <cell r="C1631" t="str">
            <v>CG</v>
          </cell>
          <cell r="D1631" t="str">
            <v>1617</v>
          </cell>
          <cell r="E1631">
            <v>20</v>
          </cell>
        </row>
        <row r="1632">
          <cell r="A1632" t="str">
            <v>175203</v>
          </cell>
          <cell r="B1632" t="str">
            <v>CART.BORG.L/R ROSSO 70x100 220g 3ff</v>
          </cell>
          <cell r="C1632" t="str">
            <v>CG</v>
          </cell>
          <cell r="D1632" t="str">
            <v>1617</v>
          </cell>
          <cell r="E1632">
            <v>20</v>
          </cell>
        </row>
        <row r="1633">
          <cell r="A1633" t="str">
            <v>175204</v>
          </cell>
          <cell r="B1633" t="str">
            <v>CART.BORG.L/R GIALLO 70x100 220g 3f</v>
          </cell>
          <cell r="C1633" t="str">
            <v>CG</v>
          </cell>
          <cell r="D1633" t="str">
            <v>1617</v>
          </cell>
          <cell r="E1633">
            <v>20</v>
          </cell>
        </row>
        <row r="1634">
          <cell r="A1634" t="str">
            <v>175205</v>
          </cell>
          <cell r="B1634" t="str">
            <v>CART.BORG.L/R BLU 70x100 220g 3 ff</v>
          </cell>
          <cell r="C1634" t="str">
            <v>CG</v>
          </cell>
          <cell r="D1634" t="str">
            <v>1617</v>
          </cell>
          <cell r="E1634">
            <v>20</v>
          </cell>
        </row>
        <row r="1635">
          <cell r="A1635" t="str">
            <v>175206</v>
          </cell>
          <cell r="B1635" t="str">
            <v>CART.BORG.L/R VERDE 70x100 220g 3ff</v>
          </cell>
          <cell r="C1635" t="str">
            <v>CG</v>
          </cell>
          <cell r="D1635" t="str">
            <v>1617</v>
          </cell>
          <cell r="E1635">
            <v>20</v>
          </cell>
        </row>
        <row r="1636">
          <cell r="A1636" t="str">
            <v>175208</v>
          </cell>
          <cell r="B1636" t="str">
            <v>CART.BORG.L/R MARRON 70x100 220g 3f</v>
          </cell>
          <cell r="C1636" t="str">
            <v>CG</v>
          </cell>
          <cell r="D1636" t="str">
            <v>1617</v>
          </cell>
          <cell r="E1636">
            <v>20</v>
          </cell>
        </row>
        <row r="1637">
          <cell r="A1637" t="str">
            <v>175209</v>
          </cell>
          <cell r="B1637" t="str">
            <v>CART.BORG.L/R AVORIO 70x100 220g 3f</v>
          </cell>
          <cell r="C1637" t="str">
            <v>CG</v>
          </cell>
          <cell r="D1637" t="str">
            <v>1617</v>
          </cell>
          <cell r="E1637">
            <v>20</v>
          </cell>
        </row>
        <row r="1638">
          <cell r="A1638" t="str">
            <v>175211</v>
          </cell>
          <cell r="B1638" t="str">
            <v>CART.BORG.L/R ARANC. 70x100 220g 3f</v>
          </cell>
          <cell r="C1638" t="str">
            <v>CG</v>
          </cell>
          <cell r="D1638" t="str">
            <v>1617</v>
          </cell>
          <cell r="E1638">
            <v>20</v>
          </cell>
        </row>
        <row r="1639">
          <cell r="A1639" t="str">
            <v>175212</v>
          </cell>
          <cell r="B1639" t="str">
            <v>CART.BORG.L/R ROSA 70x100 220g 3 ff</v>
          </cell>
          <cell r="C1639" t="str">
            <v>CG</v>
          </cell>
          <cell r="D1639" t="str">
            <v>1617</v>
          </cell>
          <cell r="E1639">
            <v>20</v>
          </cell>
        </row>
        <row r="1640">
          <cell r="A1640" t="str">
            <v>175213</v>
          </cell>
          <cell r="B1640" t="str">
            <v>CART.BORG.L/R AZZUR. 70x100 220g 3f</v>
          </cell>
          <cell r="C1640" t="str">
            <v>CG</v>
          </cell>
          <cell r="D1640" t="str">
            <v>1617</v>
          </cell>
          <cell r="E1640">
            <v>20</v>
          </cell>
        </row>
        <row r="1641">
          <cell r="A1641" t="str">
            <v>175301</v>
          </cell>
          <cell r="B1641" t="str">
            <v>LAMINA ALLUMINIO oro/arg cm25x35 6p</v>
          </cell>
          <cell r="C1641" t="str">
            <v>CG</v>
          </cell>
          <cell r="D1641" t="str">
            <v>1617</v>
          </cell>
          <cell r="E1641">
            <v>44</v>
          </cell>
        </row>
        <row r="1642">
          <cell r="A1642" t="str">
            <v>175401</v>
          </cell>
          <cell r="B1642" t="str">
            <v>CARTONCINO A POIS cm 50x70 10ff</v>
          </cell>
          <cell r="C1642" t="str">
            <v>CG</v>
          </cell>
          <cell r="D1642" t="str">
            <v>1617</v>
          </cell>
          <cell r="E1642">
            <v>38</v>
          </cell>
        </row>
        <row r="1643">
          <cell r="A1643" t="str">
            <v>175402</v>
          </cell>
          <cell r="B1643" t="str">
            <v>CARTONCINI A POIS cm 25x35 10ff</v>
          </cell>
          <cell r="C1643" t="str">
            <v>CG</v>
          </cell>
          <cell r="D1643" t="str">
            <v>1617</v>
          </cell>
          <cell r="E1643">
            <v>38</v>
          </cell>
        </row>
        <row r="1644">
          <cell r="A1644" t="str">
            <v>175403</v>
          </cell>
          <cell r="B1644" t="str">
            <v>CARTONCINI STELLATI cm 50x70 10ff</v>
          </cell>
          <cell r="C1644" t="str">
            <v>CG</v>
          </cell>
          <cell r="D1644" t="str">
            <v>1617</v>
          </cell>
          <cell r="E1644">
            <v>40</v>
          </cell>
        </row>
        <row r="1645">
          <cell r="A1645" t="str">
            <v>175405</v>
          </cell>
          <cell r="B1645" t="str">
            <v>CARTONCINI A RIGHE cm 50x70 10ff</v>
          </cell>
          <cell r="C1645" t="str">
            <v>CG</v>
          </cell>
          <cell r="D1645" t="str">
            <v>1617</v>
          </cell>
          <cell r="E1645">
            <v>38</v>
          </cell>
        </row>
        <row r="1646">
          <cell r="A1646" t="str">
            <v>175406</v>
          </cell>
          <cell r="B1646" t="str">
            <v>CARTONCINO ARCOBALENO cm 50x70 10ff</v>
          </cell>
          <cell r="C1646" t="str">
            <v>CG</v>
          </cell>
          <cell r="D1646" t="str">
            <v>1617</v>
          </cell>
          <cell r="E1646">
            <v>35</v>
          </cell>
        </row>
        <row r="1647">
          <cell r="A1647" t="str">
            <v>175407</v>
          </cell>
          <cell r="B1647" t="str">
            <v>CARTONCINI FANTASIA cm 25x35 40ff</v>
          </cell>
          <cell r="C1647" t="str">
            <v>CG</v>
          </cell>
          <cell r="D1647" t="str">
            <v>1617</v>
          </cell>
          <cell r="E1647">
            <v>36</v>
          </cell>
        </row>
        <row r="1648">
          <cell r="A1648" t="str">
            <v>175409</v>
          </cell>
          <cell r="B1648" t="str">
            <v>CARTONCINI FANTASIE NATALIZIE 40ff</v>
          </cell>
          <cell r="C1648" t="str">
            <v>CG</v>
          </cell>
          <cell r="D1648" t="str">
            <v>1617</v>
          </cell>
          <cell r="E1648">
            <v>40</v>
          </cell>
        </row>
        <row r="1649">
          <cell r="A1649" t="str">
            <v>175411</v>
          </cell>
          <cell r="B1649" t="str">
            <v>CARTONCINI D/FANTASIA cm 23x33 39ff</v>
          </cell>
          <cell r="C1649" t="str">
            <v>CG</v>
          </cell>
          <cell r="D1649" t="str">
            <v>1617</v>
          </cell>
          <cell r="E1649">
            <v>38</v>
          </cell>
        </row>
        <row r="1650">
          <cell r="A1650" t="str">
            <v>175412</v>
          </cell>
          <cell r="B1650" t="str">
            <v>CARTONCINI GIARDINO ASS. 50x70 13ff</v>
          </cell>
          <cell r="C1650" t="str">
            <v>CG</v>
          </cell>
          <cell r="D1650" t="str">
            <v>1617</v>
          </cell>
          <cell r="E1650">
            <v>36</v>
          </cell>
        </row>
        <row r="1651">
          <cell r="A1651" t="str">
            <v>175413</v>
          </cell>
          <cell r="B1651" t="str">
            <v>CARTONCINI QUADRETT. cm 23x33 10ff</v>
          </cell>
          <cell r="C1651" t="str">
            <v>CG</v>
          </cell>
          <cell r="D1651" t="str">
            <v>1617</v>
          </cell>
          <cell r="E1651">
            <v>38</v>
          </cell>
        </row>
        <row r="1652">
          <cell r="A1652" t="str">
            <v>175417</v>
          </cell>
          <cell r="B1652" t="str">
            <v>CARTONCINI RIGHE-QUAD-POIS 18ff</v>
          </cell>
          <cell r="C1652" t="str">
            <v>CG</v>
          </cell>
          <cell r="D1652" t="str">
            <v>1617</v>
          </cell>
          <cell r="E1652">
            <v>38</v>
          </cell>
        </row>
        <row r="1653">
          <cell r="A1653" t="str">
            <v>175419</v>
          </cell>
          <cell r="B1653" t="str">
            <v>CARTONCINI FANTASIA DI COLORI 18ff</v>
          </cell>
          <cell r="C1653" t="str">
            <v>CG</v>
          </cell>
          <cell r="D1653" t="str">
            <v>1617</v>
          </cell>
          <cell r="E1653">
            <v>36</v>
          </cell>
        </row>
        <row r="1654">
          <cell r="A1654" t="str">
            <v>175421</v>
          </cell>
          <cell r="B1654" t="str">
            <v>CARTONCINI SPIGATI MULTICOLORE 18ff</v>
          </cell>
          <cell r="C1654" t="str">
            <v>CG</v>
          </cell>
          <cell r="D1654" t="str">
            <v>1617</v>
          </cell>
          <cell r="E1654">
            <v>38</v>
          </cell>
        </row>
        <row r="1655">
          <cell r="A1655" t="str">
            <v>175422</v>
          </cell>
          <cell r="B1655" t="str">
            <v>CARTONCINI NATALE ASS.cm 24x34 20ff</v>
          </cell>
          <cell r="C1655" t="str">
            <v>CG</v>
          </cell>
          <cell r="D1655" t="str">
            <v>1617</v>
          </cell>
          <cell r="E1655">
            <v>40</v>
          </cell>
        </row>
        <row r="1656">
          <cell r="A1656" t="str">
            <v>175423</v>
          </cell>
          <cell r="B1656" t="str">
            <v>CARTONCINI NATURA cm 50x70 10ff ass</v>
          </cell>
          <cell r="C1656" t="str">
            <v>CG</v>
          </cell>
          <cell r="D1656" t="str">
            <v>1617</v>
          </cell>
          <cell r="E1656">
            <v>37</v>
          </cell>
        </row>
        <row r="1657">
          <cell r="A1657" t="str">
            <v>175426</v>
          </cell>
          <cell r="B1657" t="str">
            <v>CARTONCINI COLORI E MOTIVI - 19 FF</v>
          </cell>
          <cell r="C1657" t="str">
            <v>CG</v>
          </cell>
          <cell r="D1657" t="str">
            <v>1617</v>
          </cell>
          <cell r="E1657">
            <v>36</v>
          </cell>
        </row>
        <row r="1658">
          <cell r="A1658" t="str">
            <v>175427</v>
          </cell>
          <cell r="B1658" t="str">
            <v>CARTONCINI POIS 50x70 300g 10ff/10c</v>
          </cell>
          <cell r="C1658" t="str">
            <v>CG</v>
          </cell>
          <cell r="D1658" t="str">
            <v>1617</v>
          </cell>
          <cell r="E1658">
            <v>38</v>
          </cell>
        </row>
        <row r="1659">
          <cell r="A1659" t="str">
            <v>175428</v>
          </cell>
          <cell r="B1659" t="str">
            <v>CARTONC. RIGHE 50x70 300g 10ff/10c</v>
          </cell>
          <cell r="C1659" t="str">
            <v>CG</v>
          </cell>
          <cell r="D1659" t="str">
            <v>1617</v>
          </cell>
          <cell r="E1659">
            <v>38</v>
          </cell>
        </row>
        <row r="1660">
          <cell r="A1660" t="str">
            <v>175429</v>
          </cell>
          <cell r="B1660" t="str">
            <v>CART. QUADRETTI 50x70 300g 10ff/10c</v>
          </cell>
          <cell r="C1660" t="str">
            <v>CG</v>
          </cell>
          <cell r="D1660" t="str">
            <v>1617</v>
          </cell>
          <cell r="E1660">
            <v>38</v>
          </cell>
        </row>
        <row r="1661">
          <cell r="A1661" t="str">
            <v>175430</v>
          </cell>
          <cell r="B1661" t="str">
            <v>CARTONCINO VELLUTO cm 50x70 10f/10c</v>
          </cell>
          <cell r="C1661" t="str">
            <v>CG</v>
          </cell>
          <cell r="D1661" t="str">
            <v>1617</v>
          </cell>
          <cell r="E1661">
            <v>27</v>
          </cell>
        </row>
        <row r="1662">
          <cell r="A1662" t="str">
            <v>175433</v>
          </cell>
          <cell r="B1662" t="str">
            <v>CARTONCINI STELLATI cm 25x35 10ff</v>
          </cell>
          <cell r="C1662" t="str">
            <v>CG</v>
          </cell>
          <cell r="D1662" t="str">
            <v>1617</v>
          </cell>
          <cell r="E1662">
            <v>40</v>
          </cell>
        </row>
        <row r="1663">
          <cell r="A1663" t="str">
            <v>175455</v>
          </cell>
          <cell r="B1663" t="str">
            <v>CARTONCINI FLASH 5 colori - 1000pz</v>
          </cell>
          <cell r="C1663" t="str">
            <v>CG</v>
          </cell>
          <cell r="D1663" t="str">
            <v>1617</v>
          </cell>
          <cell r="E1663">
            <v>284</v>
          </cell>
        </row>
        <row r="1664">
          <cell r="A1664" t="str">
            <v>175456</v>
          </cell>
          <cell r="B1664" t="str">
            <v>CARTONCINI PER IL LINGUAGGIO - 60pz</v>
          </cell>
          <cell r="C1664" t="str">
            <v>CG</v>
          </cell>
          <cell r="D1664" t="str">
            <v>1617</v>
          </cell>
          <cell r="E1664">
            <v>47</v>
          </cell>
        </row>
        <row r="1665">
          <cell r="A1665" t="str">
            <v>175460</v>
          </cell>
          <cell r="B1665" t="str">
            <v>FOGLI OLOGRAFICI AUTOADESIVI 25x25</v>
          </cell>
          <cell r="C1665" t="str">
            <v>CG</v>
          </cell>
          <cell r="D1665" t="str">
            <v>1617</v>
          </cell>
          <cell r="E1665">
            <v>45</v>
          </cell>
        </row>
        <row r="1666">
          <cell r="A1666" t="str">
            <v>175462</v>
          </cell>
          <cell r="B1666" t="str">
            <v>CARTONCINI OLOGRAFICI cm 25x35 5ff</v>
          </cell>
          <cell r="C1666" t="str">
            <v>CG</v>
          </cell>
          <cell r="D1666" t="str">
            <v>1617</v>
          </cell>
          <cell r="E1666">
            <v>45</v>
          </cell>
        </row>
        <row r="1667">
          <cell r="A1667" t="str">
            <v>175601</v>
          </cell>
          <cell r="B1667" t="str">
            <v>CARTONE ONDULATO COL.AVANA cm100</v>
          </cell>
          <cell r="C1667" t="str">
            <v>CG</v>
          </cell>
          <cell r="D1667" t="str">
            <v>1617</v>
          </cell>
          <cell r="E1667">
            <v>48</v>
          </cell>
        </row>
        <row r="1668">
          <cell r="A1668" t="str">
            <v>175603</v>
          </cell>
          <cell r="B1668" t="str">
            <v>CARTONE ONDULATO COL.VIVACI cm50x70</v>
          </cell>
          <cell r="C1668" t="str">
            <v>CG</v>
          </cell>
          <cell r="D1668" t="str">
            <v>1617</v>
          </cell>
          <cell r="E1668">
            <v>48</v>
          </cell>
        </row>
        <row r="1669">
          <cell r="A1669" t="str">
            <v>175604</v>
          </cell>
          <cell r="B1669" t="str">
            <v>CARTONE ONDULATO COL.VIVACI cm25x35</v>
          </cell>
          <cell r="C1669" t="str">
            <v>CG</v>
          </cell>
          <cell r="D1669" t="str">
            <v>1617</v>
          </cell>
          <cell r="E1669">
            <v>48</v>
          </cell>
        </row>
        <row r="1670">
          <cell r="A1670" t="str">
            <v>175606</v>
          </cell>
          <cell r="B1670" t="str">
            <v>CARTONE ONDULATO ROSSO cm 200x70</v>
          </cell>
          <cell r="C1670" t="str">
            <v>CG</v>
          </cell>
          <cell r="D1670" t="str">
            <v>1617</v>
          </cell>
          <cell r="E1670">
            <v>48</v>
          </cell>
        </row>
        <row r="1671">
          <cell r="A1671" t="str">
            <v>175607</v>
          </cell>
          <cell r="B1671" t="str">
            <v>CARTONE ONDULATO GIALLO cm 200x70</v>
          </cell>
          <cell r="C1671" t="str">
            <v>CG</v>
          </cell>
          <cell r="D1671" t="str">
            <v>1617</v>
          </cell>
          <cell r="E1671">
            <v>48</v>
          </cell>
        </row>
        <row r="1672">
          <cell r="A1672" t="str">
            <v>175608</v>
          </cell>
          <cell r="B1672" t="str">
            <v>CARTONE ONDULATO BLU cm 200x70</v>
          </cell>
          <cell r="C1672" t="str">
            <v>CG</v>
          </cell>
          <cell r="D1672" t="str">
            <v>1617</v>
          </cell>
          <cell r="E1672">
            <v>48</v>
          </cell>
        </row>
        <row r="1673">
          <cell r="A1673" t="str">
            <v>175609</v>
          </cell>
          <cell r="B1673" t="str">
            <v>CARTONE ONDULATO VERDE cm 200x70</v>
          </cell>
          <cell r="C1673" t="str">
            <v>CG</v>
          </cell>
          <cell r="D1673" t="str">
            <v>1617</v>
          </cell>
          <cell r="E1673">
            <v>48</v>
          </cell>
        </row>
        <row r="1674">
          <cell r="A1674" t="str">
            <v>175610</v>
          </cell>
          <cell r="B1674" t="str">
            <v>CARTONE ONDULATO METALLIZ 25x35 20f</v>
          </cell>
          <cell r="C1674" t="str">
            <v>CG</v>
          </cell>
          <cell r="D1674" t="str">
            <v>1617</v>
          </cell>
          <cell r="E1674">
            <v>49</v>
          </cell>
        </row>
        <row r="1675">
          <cell r="A1675" t="str">
            <v>175612</v>
          </cell>
          <cell r="B1675" t="str">
            <v>CARTONCINI ONDULATI CREATIVI 20ff</v>
          </cell>
          <cell r="C1675" t="str">
            <v>CG</v>
          </cell>
          <cell r="D1675" t="str">
            <v>1617</v>
          </cell>
          <cell r="E1675">
            <v>48</v>
          </cell>
        </row>
        <row r="1676">
          <cell r="A1676" t="str">
            <v>175613</v>
          </cell>
          <cell r="B1676" t="str">
            <v>CARTONE ONDULATO METALLIZ 50x70 10f</v>
          </cell>
          <cell r="C1676" t="str">
            <v>CG</v>
          </cell>
          <cell r="D1676" t="str">
            <v>1617</v>
          </cell>
          <cell r="E1676">
            <v>49</v>
          </cell>
        </row>
        <row r="1677">
          <cell r="A1677" t="str">
            <v>175620</v>
          </cell>
          <cell r="B1677" t="str">
            <v>CARTONE ONDULATO ARCOBALENO 10ff</v>
          </cell>
          <cell r="C1677" t="str">
            <v>CG</v>
          </cell>
          <cell r="D1677" t="str">
            <v>1617</v>
          </cell>
          <cell r="E1677">
            <v>48</v>
          </cell>
        </row>
        <row r="1678">
          <cell r="A1678" t="str">
            <v>175621</v>
          </cell>
          <cell r="B1678" t="str">
            <v>CARTONE A ONDE cm 25x35 10ff col.as</v>
          </cell>
          <cell r="C1678" t="str">
            <v>CG</v>
          </cell>
          <cell r="D1678" t="str">
            <v>1617</v>
          </cell>
          <cell r="E1678">
            <v>49</v>
          </cell>
        </row>
        <row r="1679">
          <cell r="A1679" t="str">
            <v>175622</v>
          </cell>
          <cell r="B1679" t="str">
            <v>CARTONE ONDULATO GLITTER A4 10ff</v>
          </cell>
          <cell r="C1679" t="str">
            <v>CG</v>
          </cell>
          <cell r="D1679" t="str">
            <v>1617</v>
          </cell>
          <cell r="E1679">
            <v>49</v>
          </cell>
        </row>
        <row r="1680">
          <cell r="A1680" t="str">
            <v>175624</v>
          </cell>
          <cell r="B1680" t="str">
            <v>CARTONE A ONDE cm 50x70 10ff/10col.</v>
          </cell>
          <cell r="C1680" t="str">
            <v>CG</v>
          </cell>
          <cell r="D1680" t="str">
            <v>1617</v>
          </cell>
          <cell r="E1680">
            <v>49</v>
          </cell>
        </row>
        <row r="1681">
          <cell r="A1681" t="str">
            <v>175625</v>
          </cell>
          <cell r="B1681" t="str">
            <v>CARTONE A ONDE ORO/ARG.cm 25x35 10f</v>
          </cell>
          <cell r="C1681" t="str">
            <v>CG</v>
          </cell>
          <cell r="D1681" t="str">
            <v>1617</v>
          </cell>
          <cell r="E1681">
            <v>49</v>
          </cell>
        </row>
        <row r="1682">
          <cell r="A1682" t="str">
            <v>175626</v>
          </cell>
          <cell r="B1682" t="str">
            <v>CARTONE ONDULATO COL.VIVACIcm70x100</v>
          </cell>
          <cell r="C1682" t="str">
            <v>CG</v>
          </cell>
          <cell r="D1682" t="str">
            <v>1617</v>
          </cell>
          <cell r="E1682">
            <v>48</v>
          </cell>
        </row>
        <row r="1683">
          <cell r="A1683" t="str">
            <v>175630</v>
          </cell>
          <cell r="B1683" t="str">
            <v>CARTONE ONDULATO A NASTRO 12rotoli</v>
          </cell>
          <cell r="C1683" t="str">
            <v>CG</v>
          </cell>
          <cell r="D1683" t="str">
            <v>1617</v>
          </cell>
          <cell r="E1683">
            <v>50</v>
          </cell>
        </row>
        <row r="1684">
          <cell r="A1684" t="str">
            <v>175632</v>
          </cell>
          <cell r="B1684" t="str">
            <v>CARTONE ONDULATO A NASTRO BIANCO</v>
          </cell>
          <cell r="C1684" t="str">
            <v>CG</v>
          </cell>
          <cell r="D1684" t="str">
            <v>1617</v>
          </cell>
          <cell r="E1684">
            <v>50</v>
          </cell>
        </row>
        <row r="1685">
          <cell r="A1685" t="str">
            <v>175633</v>
          </cell>
          <cell r="B1685" t="str">
            <v>CARTONE ONDULATO A NASTRO ROSSO</v>
          </cell>
          <cell r="C1685" t="str">
            <v>CG</v>
          </cell>
          <cell r="D1685" t="str">
            <v>1617</v>
          </cell>
          <cell r="E1685">
            <v>50</v>
          </cell>
        </row>
        <row r="1686">
          <cell r="A1686" t="str">
            <v>175634</v>
          </cell>
          <cell r="B1686" t="str">
            <v>CARTONE ONDULATO A NASTRO GIALLO</v>
          </cell>
          <cell r="C1686" t="str">
            <v>CG</v>
          </cell>
          <cell r="D1686" t="str">
            <v>1617</v>
          </cell>
          <cell r="E1686">
            <v>50</v>
          </cell>
        </row>
        <row r="1687">
          <cell r="A1687" t="str">
            <v>175635</v>
          </cell>
          <cell r="B1687" t="str">
            <v>CARTONE ONDULATO A NASTRO BLU</v>
          </cell>
          <cell r="C1687" t="str">
            <v>CG</v>
          </cell>
          <cell r="D1687" t="str">
            <v>1617</v>
          </cell>
          <cell r="E1687">
            <v>50</v>
          </cell>
        </row>
        <row r="1688">
          <cell r="A1688" t="str">
            <v>175636</v>
          </cell>
          <cell r="B1688" t="str">
            <v>CARTONE ONDULATO A NASTRO VERDE</v>
          </cell>
          <cell r="C1688" t="str">
            <v>CG</v>
          </cell>
          <cell r="D1688" t="str">
            <v>1617</v>
          </cell>
          <cell r="E1688">
            <v>50</v>
          </cell>
        </row>
        <row r="1689">
          <cell r="A1689" t="str">
            <v>175641</v>
          </cell>
          <cell r="B1689" t="str">
            <v>BORDO CARTONE ONDUL. NEVE  m7,5x7cm</v>
          </cell>
          <cell r="C1689" t="str">
            <v>CG</v>
          </cell>
          <cell r="D1689" t="str">
            <v>1617</v>
          </cell>
          <cell r="E1689">
            <v>50</v>
          </cell>
        </row>
        <row r="1690">
          <cell r="A1690" t="str">
            <v>175643</v>
          </cell>
          <cell r="B1690" t="str">
            <v>CARTONE ONDULATO A NASTRO ROSSO MET</v>
          </cell>
          <cell r="C1690" t="str">
            <v>CG</v>
          </cell>
          <cell r="D1690" t="str">
            <v>1617</v>
          </cell>
          <cell r="E1690">
            <v>50</v>
          </cell>
        </row>
        <row r="1691">
          <cell r="A1691" t="str">
            <v>175644</v>
          </cell>
          <cell r="B1691" t="str">
            <v>BORDI PER ORNAMENTO AULA INGLESE</v>
          </cell>
          <cell r="C1691" t="str">
            <v>CG</v>
          </cell>
          <cell r="D1691" t="str">
            <v>1617</v>
          </cell>
          <cell r="E1691">
            <v>50</v>
          </cell>
        </row>
        <row r="1692">
          <cell r="A1692" t="str">
            <v>175646</v>
          </cell>
          <cell r="B1692" t="str">
            <v>CART. ONDUL A NASTRO - 5 ROT/5 COL</v>
          </cell>
          <cell r="C1692" t="str">
            <v>CG</v>
          </cell>
          <cell r="D1692" t="str">
            <v>1617</v>
          </cell>
          <cell r="E1692">
            <v>50</v>
          </cell>
        </row>
        <row r="1693">
          <cell r="A1693" t="str">
            <v>175648</v>
          </cell>
          <cell r="B1693" t="str">
            <v>CARTONE ONDULATO A NASTRO ORO METAL</v>
          </cell>
          <cell r="C1693" t="str">
            <v>CG</v>
          </cell>
          <cell r="D1693" t="str">
            <v>1617</v>
          </cell>
          <cell r="E1693">
            <v>50</v>
          </cell>
        </row>
        <row r="1694">
          <cell r="A1694" t="str">
            <v>175662</v>
          </cell>
          <cell r="B1694" t="str">
            <v>CARTONE ONDULATO STELLE 50 pz</v>
          </cell>
          <cell r="C1694" t="str">
            <v>CG</v>
          </cell>
          <cell r="D1694" t="str">
            <v>1617</v>
          </cell>
          <cell r="E1694">
            <v>49</v>
          </cell>
        </row>
        <row r="1695">
          <cell r="A1695" t="str">
            <v>175663</v>
          </cell>
          <cell r="B1695" t="str">
            <v>KOKORU STRISCE CART.ONDA 8 colori</v>
          </cell>
          <cell r="C1695" t="str">
            <v>CG</v>
          </cell>
          <cell r="D1695" t="str">
            <v>1617</v>
          </cell>
          <cell r="E1695">
            <v>50</v>
          </cell>
        </row>
        <row r="1696">
          <cell r="A1696" t="str">
            <v>175666</v>
          </cell>
          <cell r="B1696" t="str">
            <v>CARTONE ONDULATO SAGOME - 250 pezzi</v>
          </cell>
          <cell r="C1696" t="str">
            <v>CG</v>
          </cell>
          <cell r="D1696" t="str">
            <v>1617</v>
          </cell>
          <cell r="E1696">
            <v>49</v>
          </cell>
        </row>
        <row r="1697">
          <cell r="A1697" t="str">
            <v>175667</v>
          </cell>
          <cell r="B1697" t="str">
            <v>CARTONE ONDULATO FOGLIE - 120 pezzi</v>
          </cell>
          <cell r="C1697" t="str">
            <v>CG</v>
          </cell>
          <cell r="D1697" t="str">
            <v>1617</v>
          </cell>
          <cell r="E1697">
            <v>49</v>
          </cell>
        </row>
        <row r="1698">
          <cell r="A1698" t="str">
            <v>175668</v>
          </cell>
          <cell r="B1698" t="str">
            <v>SAGOME CART.ONDUL.ANIMAL/NATURA 250</v>
          </cell>
          <cell r="C1698" t="str">
            <v>CG</v>
          </cell>
          <cell r="D1698" t="str">
            <v>1617</v>
          </cell>
          <cell r="E1698">
            <v>49</v>
          </cell>
        </row>
        <row r="1699">
          <cell r="A1699" t="str">
            <v>175680</v>
          </cell>
          <cell r="B1699" t="str">
            <v>CARTONE ONDULATO COL.PASTELLO A4</v>
          </cell>
          <cell r="C1699" t="str">
            <v>CG</v>
          </cell>
          <cell r="D1699" t="str">
            <v>1617</v>
          </cell>
          <cell r="E1699">
            <v>48</v>
          </cell>
        </row>
        <row r="1700">
          <cell r="A1700" t="str">
            <v>175801</v>
          </cell>
          <cell r="B1700" t="str">
            <v>CARTONE ONDULATO BIANCO cm50x70 3ff</v>
          </cell>
          <cell r="C1700" t="str">
            <v>CG</v>
          </cell>
          <cell r="D1700" t="str">
            <v>1617</v>
          </cell>
          <cell r="E1700">
            <v>48</v>
          </cell>
        </row>
        <row r="1701">
          <cell r="A1701" t="str">
            <v>175803</v>
          </cell>
          <cell r="B1701" t="str">
            <v>CARTONE ONDULATO ROSSO cm 50x70 3ff</v>
          </cell>
          <cell r="C1701" t="str">
            <v>CG</v>
          </cell>
          <cell r="D1701" t="str">
            <v>1617</v>
          </cell>
          <cell r="E1701">
            <v>48</v>
          </cell>
        </row>
        <row r="1702">
          <cell r="A1702" t="str">
            <v>175804</v>
          </cell>
          <cell r="B1702" t="str">
            <v>CARTONE ONDULATO GIALLO cm50x70 3ff</v>
          </cell>
          <cell r="C1702" t="str">
            <v>CG</v>
          </cell>
          <cell r="D1702" t="str">
            <v>1617</v>
          </cell>
          <cell r="E1702">
            <v>48</v>
          </cell>
        </row>
        <row r="1703">
          <cell r="A1703" t="str">
            <v>175805</v>
          </cell>
          <cell r="B1703" t="str">
            <v>CARTONE ONDULATO BLU cm 50x70 3 ff</v>
          </cell>
          <cell r="C1703" t="str">
            <v>CG</v>
          </cell>
          <cell r="D1703" t="str">
            <v>1617</v>
          </cell>
          <cell r="E1703">
            <v>48</v>
          </cell>
        </row>
        <row r="1704">
          <cell r="A1704" t="str">
            <v>175806</v>
          </cell>
          <cell r="B1704" t="str">
            <v>CARTONE ONDULATO VERDE cm 50x70 3ff</v>
          </cell>
          <cell r="C1704" t="str">
            <v>CG</v>
          </cell>
          <cell r="D1704" t="str">
            <v>1617</v>
          </cell>
          <cell r="E1704">
            <v>48</v>
          </cell>
        </row>
        <row r="1705">
          <cell r="A1705" t="str">
            <v>175808</v>
          </cell>
          <cell r="B1705" t="str">
            <v>CARTONE ONDULATO MARRONE  50x70 3ff</v>
          </cell>
          <cell r="C1705" t="str">
            <v>CG</v>
          </cell>
          <cell r="D1705" t="str">
            <v>1617</v>
          </cell>
          <cell r="E1705">
            <v>48</v>
          </cell>
        </row>
        <row r="1706">
          <cell r="A1706" t="str">
            <v>175811</v>
          </cell>
          <cell r="B1706" t="str">
            <v>CARTONE ONDULATO ARANCIO  50x70 3ff</v>
          </cell>
          <cell r="C1706" t="str">
            <v>CG</v>
          </cell>
          <cell r="D1706" t="str">
            <v>1617</v>
          </cell>
          <cell r="E1706">
            <v>48</v>
          </cell>
        </row>
        <row r="1707">
          <cell r="A1707" t="str">
            <v>175813</v>
          </cell>
          <cell r="B1707" t="str">
            <v>CARTONE ONDULATO AZZURRO  50x70 3ff</v>
          </cell>
          <cell r="C1707" t="str">
            <v>CG</v>
          </cell>
          <cell r="D1707" t="str">
            <v>1617</v>
          </cell>
          <cell r="E1707">
            <v>48</v>
          </cell>
        </row>
        <row r="1708">
          <cell r="A1708" t="str">
            <v>175818</v>
          </cell>
          <cell r="B1708" t="str">
            <v>CARTONE ONDULATO ORO cm 50x70 3 ff</v>
          </cell>
          <cell r="C1708" t="str">
            <v>CG</v>
          </cell>
          <cell r="D1708" t="str">
            <v>1617</v>
          </cell>
          <cell r="E1708">
            <v>48</v>
          </cell>
        </row>
        <row r="1709">
          <cell r="A1709" t="str">
            <v>175819</v>
          </cell>
          <cell r="B1709" t="str">
            <v>CARTONE ONDULATO ARGENTO  50x70 3ff</v>
          </cell>
          <cell r="C1709" t="str">
            <v>CG</v>
          </cell>
          <cell r="D1709" t="str">
            <v>1617</v>
          </cell>
          <cell r="E1709">
            <v>48</v>
          </cell>
        </row>
        <row r="1710">
          <cell r="A1710" t="str">
            <v>176003</v>
          </cell>
          <cell r="B1710" t="str">
            <v>CREARIGHE MAXI cm 28,5x16</v>
          </cell>
          <cell r="C1710" t="str">
            <v>CG</v>
          </cell>
          <cell r="D1710" t="str">
            <v>1617</v>
          </cell>
          <cell r="E1710">
            <v>51</v>
          </cell>
        </row>
        <row r="1711">
          <cell r="A1711" t="str">
            <v>176008</v>
          </cell>
          <cell r="B1711" t="str">
            <v>CREA-RIGHE BORGIONE</v>
          </cell>
          <cell r="C1711" t="str">
            <v>CG</v>
          </cell>
          <cell r="D1711" t="str">
            <v>1617</v>
          </cell>
          <cell r="E1711">
            <v>51</v>
          </cell>
        </row>
        <row r="1712">
          <cell r="A1712" t="str">
            <v>176012</v>
          </cell>
          <cell r="B1712" t="str">
            <v>CREA-CUORI BORGIONE</v>
          </cell>
          <cell r="C1712" t="str">
            <v>CG</v>
          </cell>
          <cell r="D1712" t="str">
            <v>1617</v>
          </cell>
          <cell r="E1712">
            <v>51</v>
          </cell>
        </row>
        <row r="1713">
          <cell r="A1713" t="str">
            <v>176013</v>
          </cell>
          <cell r="B1713" t="str">
            <v>CREA-STELLE BORGIONE</v>
          </cell>
          <cell r="C1713" t="str">
            <v>CG</v>
          </cell>
          <cell r="D1713" t="str">
            <v>1617</v>
          </cell>
          <cell r="E1713">
            <v>51</v>
          </cell>
        </row>
        <row r="1714">
          <cell r="A1714" t="str">
            <v>176020</v>
          </cell>
          <cell r="B1714" t="str">
            <v>SET CREA DECORI BORGIONE 3 pz</v>
          </cell>
          <cell r="C1714" t="str">
            <v>CG</v>
          </cell>
          <cell r="D1714" t="str">
            <v>1617</v>
          </cell>
          <cell r="E1714">
            <v>51</v>
          </cell>
        </row>
        <row r="1715">
          <cell r="A1715" t="str">
            <v>176102</v>
          </cell>
          <cell r="B1715" t="str">
            <v>CARTONCINO MANILLA PIEGATO - 50pz</v>
          </cell>
          <cell r="C1715" t="str">
            <v>CG</v>
          </cell>
          <cell r="D1715" t="str">
            <v>1617</v>
          </cell>
          <cell r="E1715">
            <v>290</v>
          </cell>
        </row>
        <row r="1716">
          <cell r="A1716" t="str">
            <v>176103</v>
          </cell>
          <cell r="B1716" t="str">
            <v>CARTONC. MANILLA PIEGATO 50pz ROSSO</v>
          </cell>
          <cell r="C1716" t="str">
            <v>CG</v>
          </cell>
          <cell r="D1716" t="str">
            <v>1617</v>
          </cell>
          <cell r="E1716">
            <v>290</v>
          </cell>
        </row>
        <row r="1717">
          <cell r="A1717" t="str">
            <v>176104</v>
          </cell>
          <cell r="B1717" t="str">
            <v>CARTONC. MANILLA PIEGATO 50pz GIALL</v>
          </cell>
          <cell r="C1717" t="str">
            <v>CG</v>
          </cell>
          <cell r="D1717" t="str">
            <v>1617</v>
          </cell>
          <cell r="E1717">
            <v>290</v>
          </cell>
        </row>
        <row r="1718">
          <cell r="A1718" t="str">
            <v>176105</v>
          </cell>
          <cell r="B1718" t="str">
            <v>CARTONC. MANILLA PIEGATO 50pz BLU</v>
          </cell>
          <cell r="C1718" t="str">
            <v>CG</v>
          </cell>
          <cell r="D1718" t="str">
            <v>1617</v>
          </cell>
          <cell r="E1718">
            <v>290</v>
          </cell>
        </row>
        <row r="1719">
          <cell r="A1719" t="str">
            <v>176106</v>
          </cell>
          <cell r="B1719" t="str">
            <v>CARTONC. MANILLA PIEGATO 50pz VERDE</v>
          </cell>
          <cell r="C1719" t="str">
            <v>CG</v>
          </cell>
          <cell r="D1719" t="str">
            <v>1617</v>
          </cell>
          <cell r="E1719">
            <v>290</v>
          </cell>
        </row>
        <row r="1720">
          <cell r="A1720" t="str">
            <v>176109</v>
          </cell>
          <cell r="B1720" t="str">
            <v>CARTONCINO MANILLA A 3 LEMBI - 50pz</v>
          </cell>
          <cell r="C1720" t="str">
            <v>CG</v>
          </cell>
          <cell r="D1720" t="str">
            <v>1617</v>
          </cell>
          <cell r="E1720">
            <v>290</v>
          </cell>
        </row>
        <row r="1721">
          <cell r="A1721" t="str">
            <v>176113</v>
          </cell>
          <cell r="B1721" t="str">
            <v>CARTONC. MANILLA 3 LEMBI ROSSO 50pz</v>
          </cell>
          <cell r="C1721" t="str">
            <v>CG</v>
          </cell>
          <cell r="D1721" t="str">
            <v>1617</v>
          </cell>
          <cell r="E1721">
            <v>290</v>
          </cell>
        </row>
        <row r="1722">
          <cell r="A1722" t="str">
            <v>176114</v>
          </cell>
          <cell r="B1722" t="str">
            <v>CARTONC.MANILLA 3 LEMBI GIALLO 50pz</v>
          </cell>
          <cell r="C1722" t="str">
            <v>CG</v>
          </cell>
          <cell r="D1722" t="str">
            <v>1617</v>
          </cell>
          <cell r="E1722">
            <v>290</v>
          </cell>
        </row>
        <row r="1723">
          <cell r="A1723" t="str">
            <v>176115</v>
          </cell>
          <cell r="B1723" t="str">
            <v>CARTONC.MANILLA 3LEMBI AZZURRO 50pz</v>
          </cell>
          <cell r="C1723" t="str">
            <v>CG</v>
          </cell>
          <cell r="D1723" t="str">
            <v>1617</v>
          </cell>
          <cell r="E1723">
            <v>290</v>
          </cell>
        </row>
        <row r="1724">
          <cell r="A1724" t="str">
            <v>176116</v>
          </cell>
          <cell r="B1724" t="str">
            <v>CARTONC. MANILLA 3 LEMBI VERDE 50pz</v>
          </cell>
          <cell r="C1724" t="str">
            <v>CG</v>
          </cell>
          <cell r="D1724" t="str">
            <v>1617</v>
          </cell>
          <cell r="E1724">
            <v>290</v>
          </cell>
        </row>
        <row r="1725">
          <cell r="A1725" t="str">
            <v>176201</v>
          </cell>
          <cell r="B1725" t="str">
            <v>CARTONCINO BRISTOL PIEGATO - 50pz</v>
          </cell>
          <cell r="C1725" t="str">
            <v>CG</v>
          </cell>
          <cell r="D1725" t="str">
            <v>1617</v>
          </cell>
          <cell r="E1725">
            <v>290</v>
          </cell>
        </row>
        <row r="1726">
          <cell r="A1726" t="str">
            <v>176205</v>
          </cell>
          <cell r="B1726" t="str">
            <v>CARTONCINO BRISTOL A 3 LEMBI - 25pz</v>
          </cell>
          <cell r="C1726" t="str">
            <v>CG</v>
          </cell>
          <cell r="D1726" t="str">
            <v>1617</v>
          </cell>
          <cell r="E1726">
            <v>290</v>
          </cell>
        </row>
        <row r="1727">
          <cell r="A1727" t="str">
            <v>176700</v>
          </cell>
          <cell r="B1727" t="str">
            <v>CARTELLINE CON ELASTICO 10pz/8color</v>
          </cell>
          <cell r="C1727" t="str">
            <v>CG</v>
          </cell>
          <cell r="D1727" t="str">
            <v>1617</v>
          </cell>
          <cell r="E1727">
            <v>290</v>
          </cell>
        </row>
        <row r="1728">
          <cell r="A1728" t="str">
            <v>17670200</v>
          </cell>
          <cell r="B1728" t="str">
            <v>CARTELLINE CON ELASTICO BLU - 5pz</v>
          </cell>
          <cell r="C1728" t="str">
            <v>CG</v>
          </cell>
          <cell r="D1728" t="str">
            <v>1617</v>
          </cell>
          <cell r="E1728">
            <v>290</v>
          </cell>
        </row>
        <row r="1729">
          <cell r="A1729" t="str">
            <v>17670201</v>
          </cell>
          <cell r="B1729" t="str">
            <v>CARTELLINE CON ELASTICO ROSSO - 5pz</v>
          </cell>
          <cell r="C1729" t="str">
            <v>CG</v>
          </cell>
          <cell r="D1729" t="str">
            <v>1617</v>
          </cell>
          <cell r="E1729">
            <v>290</v>
          </cell>
        </row>
        <row r="1730">
          <cell r="A1730" t="str">
            <v>17670202</v>
          </cell>
          <cell r="B1730" t="str">
            <v>CARTELLINE CON ELASTICO GIALLO - 5p</v>
          </cell>
          <cell r="C1730" t="str">
            <v>CG</v>
          </cell>
          <cell r="D1730" t="str">
            <v>1617</v>
          </cell>
          <cell r="E1730">
            <v>290</v>
          </cell>
        </row>
        <row r="1731">
          <cell r="A1731" t="str">
            <v>176703</v>
          </cell>
          <cell r="B1731" t="str">
            <v>CARTELLINE CON ELASTICO 5pz/5colori</v>
          </cell>
          <cell r="C1731" t="str">
            <v>CG</v>
          </cell>
          <cell r="D1731" t="str">
            <v>1617</v>
          </cell>
          <cell r="E1731">
            <v>290</v>
          </cell>
        </row>
        <row r="1732">
          <cell r="A1732" t="str">
            <v>176704</v>
          </cell>
          <cell r="B1732" t="str">
            <v>CARTELLA 3 LEMBI CON ETICHETTE 10pz</v>
          </cell>
          <cell r="C1732" t="str">
            <v>CG</v>
          </cell>
          <cell r="D1732" t="str">
            <v>1617</v>
          </cell>
          <cell r="E1732">
            <v>290</v>
          </cell>
        </row>
        <row r="1733">
          <cell r="A1733" t="str">
            <v>176712</v>
          </cell>
          <cell r="B1733" t="str">
            <v>CARTELLINA PORTADOC DORSO cm3 ROSSA</v>
          </cell>
          <cell r="C1733" t="str">
            <v>CG</v>
          </cell>
          <cell r="D1733" t="str">
            <v>1617</v>
          </cell>
          <cell r="E1733">
            <v>290</v>
          </cell>
        </row>
        <row r="1734">
          <cell r="A1734" t="str">
            <v>176713</v>
          </cell>
          <cell r="B1734" t="str">
            <v>CARTELLINA PORTADOC DORSO cm5 ROSSA</v>
          </cell>
          <cell r="C1734" t="str">
            <v>CG</v>
          </cell>
          <cell r="D1734" t="str">
            <v>1617</v>
          </cell>
          <cell r="E1734">
            <v>290</v>
          </cell>
        </row>
        <row r="1735">
          <cell r="A1735" t="str">
            <v>176722</v>
          </cell>
          <cell r="B1735" t="str">
            <v>CARTELLINA PORTADOC. DORSO cm 3 BLU</v>
          </cell>
          <cell r="C1735" t="str">
            <v>CG</v>
          </cell>
          <cell r="D1735" t="str">
            <v>1617</v>
          </cell>
          <cell r="E1735">
            <v>290</v>
          </cell>
        </row>
        <row r="1736">
          <cell r="A1736" t="str">
            <v>176723</v>
          </cell>
          <cell r="B1736" t="str">
            <v>CARTELLINA PORTADOC. DORSO cm 5 BLU</v>
          </cell>
          <cell r="C1736" t="str">
            <v>CG</v>
          </cell>
          <cell r="D1736" t="str">
            <v>1617</v>
          </cell>
          <cell r="E1736">
            <v>290</v>
          </cell>
        </row>
        <row r="1737">
          <cell r="A1737" t="str">
            <v>177303</v>
          </cell>
          <cell r="B1737" t="str">
            <v>DORSI RILEGAFOGLI 30x1,2cm BLU 50pz</v>
          </cell>
          <cell r="C1737" t="str">
            <v>CG</v>
          </cell>
          <cell r="D1737" t="str">
            <v>1617</v>
          </cell>
          <cell r="E1737">
            <v>292</v>
          </cell>
        </row>
        <row r="1738">
          <cell r="A1738" t="str">
            <v>177304</v>
          </cell>
          <cell r="B1738" t="str">
            <v>DORSI RILEGAFOGLI 30x0,8cm BLU 50pz</v>
          </cell>
          <cell r="C1738" t="str">
            <v>CG</v>
          </cell>
          <cell r="D1738" t="str">
            <v>1617</v>
          </cell>
          <cell r="E1738">
            <v>292</v>
          </cell>
        </row>
        <row r="1739">
          <cell r="A1739" t="str">
            <v>177305</v>
          </cell>
          <cell r="B1739" t="str">
            <v>DORSI RILEGAFOGLI 30x0,4cm BLU 50pz</v>
          </cell>
          <cell r="C1739" t="str">
            <v>CG</v>
          </cell>
          <cell r="D1739" t="str">
            <v>1617</v>
          </cell>
          <cell r="E1739">
            <v>292</v>
          </cell>
        </row>
        <row r="1740">
          <cell r="A1740" t="str">
            <v>177306</v>
          </cell>
          <cell r="B1740" t="str">
            <v>DORSI RILEGAFOGLI 30x1,5cm BLU 50pz</v>
          </cell>
          <cell r="C1740" t="str">
            <v>CG</v>
          </cell>
          <cell r="D1740" t="str">
            <v>1617</v>
          </cell>
          <cell r="E1740">
            <v>292</v>
          </cell>
        </row>
        <row r="1741">
          <cell r="A1741" t="str">
            <v>177307</v>
          </cell>
          <cell r="B1741" t="str">
            <v>DORSI RILEGAFOGLI cm30 mm4 50pz ass</v>
          </cell>
          <cell r="C1741" t="str">
            <v>CG</v>
          </cell>
          <cell r="D1741" t="str">
            <v>1617</v>
          </cell>
          <cell r="E1741">
            <v>292</v>
          </cell>
        </row>
        <row r="1742">
          <cell r="A1742" t="str">
            <v>177308</v>
          </cell>
          <cell r="B1742" t="str">
            <v>DORSI RILEGAFOGLI cm30 mm8 50pz ass</v>
          </cell>
          <cell r="C1742" t="str">
            <v>CG</v>
          </cell>
          <cell r="D1742" t="str">
            <v>1617</v>
          </cell>
          <cell r="E1742">
            <v>292</v>
          </cell>
        </row>
        <row r="1743">
          <cell r="A1743" t="str">
            <v>177309</v>
          </cell>
          <cell r="B1743" t="str">
            <v>DORSI RILEGAFOGLI cm30 mm12 50p ass</v>
          </cell>
          <cell r="C1743" t="str">
            <v>CG</v>
          </cell>
          <cell r="D1743" t="str">
            <v>1617</v>
          </cell>
          <cell r="E1743">
            <v>292</v>
          </cell>
        </row>
        <row r="1744">
          <cell r="A1744" t="str">
            <v>177310</v>
          </cell>
          <cell r="B1744" t="str">
            <v>DORSI RILEGAFOGLI cm30 mm15 50p ass</v>
          </cell>
          <cell r="C1744" t="str">
            <v>CG</v>
          </cell>
          <cell r="D1744" t="str">
            <v>1617</v>
          </cell>
          <cell r="E1744">
            <v>292</v>
          </cell>
        </row>
        <row r="1745">
          <cell r="A1745" t="str">
            <v>177506</v>
          </cell>
          <cell r="B1745" t="str">
            <v>SCATOLA PORTADOC. C/BOTT DORSO cm 4</v>
          </cell>
          <cell r="C1745" t="str">
            <v>CG</v>
          </cell>
          <cell r="D1745" t="str">
            <v>1617</v>
          </cell>
          <cell r="E1745">
            <v>291</v>
          </cell>
        </row>
        <row r="1746">
          <cell r="A1746" t="str">
            <v>177508</v>
          </cell>
          <cell r="B1746" t="str">
            <v>SCATOLA PORTADOC. C/BOTT DORSO cm 8</v>
          </cell>
          <cell r="C1746" t="str">
            <v>CG</v>
          </cell>
          <cell r="D1746" t="str">
            <v>1617</v>
          </cell>
          <cell r="E1746">
            <v>291</v>
          </cell>
        </row>
        <row r="1747">
          <cell r="A1747" t="str">
            <v>177510</v>
          </cell>
          <cell r="B1747" t="str">
            <v>SCATOLA PORTADOC. C/BOTT DORSO cm12</v>
          </cell>
          <cell r="C1747" t="str">
            <v>CG</v>
          </cell>
          <cell r="D1747" t="str">
            <v>1617</v>
          </cell>
          <cell r="E1747">
            <v>291</v>
          </cell>
        </row>
        <row r="1748">
          <cell r="A1748" t="str">
            <v>177512</v>
          </cell>
          <cell r="B1748" t="str">
            <v>SCATOLA PORTADOC. C/BOTT DORSO cm15</v>
          </cell>
          <cell r="C1748" t="str">
            <v>CG</v>
          </cell>
          <cell r="D1748" t="str">
            <v>1617</v>
          </cell>
          <cell r="E1748">
            <v>291</v>
          </cell>
        </row>
        <row r="1749">
          <cell r="A1749" t="str">
            <v>177515</v>
          </cell>
          <cell r="B1749" t="str">
            <v>RACCOGLITORE BLU DORSO 5cm - 1pz</v>
          </cell>
          <cell r="C1749" t="str">
            <v>CG</v>
          </cell>
          <cell r="D1749" t="str">
            <v>1617</v>
          </cell>
          <cell r="E1749">
            <v>288</v>
          </cell>
        </row>
        <row r="1750">
          <cell r="A1750" t="str">
            <v>177516</v>
          </cell>
          <cell r="B1750" t="str">
            <v>RACCOGLITORE BLU DORSO 5cm - 12pz</v>
          </cell>
          <cell r="C1750" t="str">
            <v>CG</v>
          </cell>
          <cell r="D1750" t="str">
            <v>1617</v>
          </cell>
          <cell r="E1750">
            <v>288</v>
          </cell>
        </row>
        <row r="1751">
          <cell r="A1751" t="str">
            <v>177517</v>
          </cell>
          <cell r="B1751" t="str">
            <v>RACCOGLITORE BLU DORSO 8cm - 1pz</v>
          </cell>
          <cell r="C1751" t="str">
            <v>CG</v>
          </cell>
          <cell r="D1751" t="str">
            <v>1617</v>
          </cell>
          <cell r="E1751">
            <v>288</v>
          </cell>
        </row>
        <row r="1752">
          <cell r="A1752" t="str">
            <v>177518</v>
          </cell>
          <cell r="B1752" t="str">
            <v>RACCOGLITORE ROSSO DORSO 8cm - 1pz</v>
          </cell>
          <cell r="C1752" t="str">
            <v>CG</v>
          </cell>
          <cell r="D1752" t="str">
            <v>1617</v>
          </cell>
          <cell r="E1752">
            <v>288</v>
          </cell>
        </row>
        <row r="1753">
          <cell r="A1753" t="str">
            <v>177519</v>
          </cell>
          <cell r="B1753" t="str">
            <v>RACCOGLITORE BLU DORSO 8cm - 12pz</v>
          </cell>
          <cell r="C1753" t="str">
            <v>CG</v>
          </cell>
          <cell r="D1753" t="str">
            <v>1617</v>
          </cell>
          <cell r="E1753">
            <v>288</v>
          </cell>
        </row>
        <row r="1754">
          <cell r="A1754" t="str">
            <v>177520</v>
          </cell>
          <cell r="B1754" t="str">
            <v>RACCOGLITORE ROSSO DORSO 8cm - 12pz</v>
          </cell>
          <cell r="C1754" t="str">
            <v>CG</v>
          </cell>
          <cell r="D1754" t="str">
            <v>1617</v>
          </cell>
          <cell r="E1754">
            <v>288</v>
          </cell>
        </row>
        <row r="1755">
          <cell r="A1755" t="str">
            <v>177521</v>
          </cell>
          <cell r="B1755" t="str">
            <v>SCATOLA PORTADOC. C/BOTT DORSO cm 6</v>
          </cell>
          <cell r="C1755" t="str">
            <v>CG</v>
          </cell>
          <cell r="D1755" t="str">
            <v>1617</v>
          </cell>
          <cell r="E1755">
            <v>291</v>
          </cell>
        </row>
        <row r="1756">
          <cell r="A1756" t="str">
            <v>177522</v>
          </cell>
          <cell r="B1756" t="str">
            <v>SCATOLA PORTADOC. C/BOTT DORSO cm10</v>
          </cell>
          <cell r="C1756" t="str">
            <v>CG</v>
          </cell>
          <cell r="D1756" t="str">
            <v>1617</v>
          </cell>
          <cell r="E1756">
            <v>291</v>
          </cell>
        </row>
        <row r="1757">
          <cell r="A1757" t="str">
            <v>177523</v>
          </cell>
          <cell r="B1757" t="str">
            <v>RACCOGLITORE ROSSO DORSO 5cm - 1pz</v>
          </cell>
          <cell r="C1757" t="str">
            <v>CG</v>
          </cell>
          <cell r="D1757" t="str">
            <v>1617</v>
          </cell>
          <cell r="E1757">
            <v>288</v>
          </cell>
        </row>
        <row r="1758">
          <cell r="A1758" t="str">
            <v>177524</v>
          </cell>
          <cell r="B1758" t="str">
            <v>RACCOGLITORE ROSSO DORSO 5cm - 12pz</v>
          </cell>
          <cell r="C1758" t="str">
            <v>CG</v>
          </cell>
          <cell r="D1758" t="str">
            <v>1617</v>
          </cell>
          <cell r="E1758">
            <v>288</v>
          </cell>
        </row>
        <row r="1759">
          <cell r="A1759" t="str">
            <v>177530</v>
          </cell>
          <cell r="B1759" t="str">
            <v>FALDONE CON LACCI DORSO 8cm</v>
          </cell>
          <cell r="C1759" t="str">
            <v>CG</v>
          </cell>
          <cell r="D1759" t="str">
            <v>1617</v>
          </cell>
          <cell r="E1759">
            <v>291</v>
          </cell>
        </row>
        <row r="1760">
          <cell r="A1760" t="str">
            <v>177531</v>
          </cell>
          <cell r="B1760" t="str">
            <v>FALDONE CON LACCI DORSO cm 12</v>
          </cell>
          <cell r="C1760" t="str">
            <v>CG</v>
          </cell>
          <cell r="D1760" t="str">
            <v>1617</v>
          </cell>
          <cell r="E1760">
            <v>291</v>
          </cell>
        </row>
        <row r="1761">
          <cell r="A1761" t="str">
            <v>177532</v>
          </cell>
          <cell r="B1761" t="str">
            <v>FALDONE CON LACCI DORSO 15cm</v>
          </cell>
          <cell r="C1761" t="str">
            <v>CG</v>
          </cell>
          <cell r="D1761" t="str">
            <v>1617</v>
          </cell>
          <cell r="E1761">
            <v>291</v>
          </cell>
        </row>
        <row r="1762">
          <cell r="A1762" t="str">
            <v>177550</v>
          </cell>
          <cell r="B1762" t="str">
            <v>VALIGETTA POLIONDA 37x27x5cm - 1pz</v>
          </cell>
          <cell r="C1762" t="str">
            <v>CG</v>
          </cell>
          <cell r="D1762" t="str">
            <v>1617</v>
          </cell>
          <cell r="E1762">
            <v>286</v>
          </cell>
        </row>
        <row r="1763">
          <cell r="A1763" t="str">
            <v>177551</v>
          </cell>
          <cell r="B1763" t="str">
            <v>VALIGETTA POLIONDA 37x27x8cm - 1pz</v>
          </cell>
          <cell r="C1763" t="str">
            <v>CG</v>
          </cell>
          <cell r="D1763" t="str">
            <v>1617</v>
          </cell>
          <cell r="E1763">
            <v>286</v>
          </cell>
        </row>
        <row r="1764">
          <cell r="A1764" t="str">
            <v>177552</v>
          </cell>
          <cell r="B1764" t="str">
            <v>VALIGETTA POLIONDA 37x27x5cm - 8pz</v>
          </cell>
          <cell r="C1764" t="str">
            <v>CG</v>
          </cell>
          <cell r="D1764" t="str">
            <v>1617</v>
          </cell>
          <cell r="E1764">
            <v>286</v>
          </cell>
        </row>
        <row r="1765">
          <cell r="A1765" t="str">
            <v>177553</v>
          </cell>
          <cell r="B1765" t="str">
            <v>VALIGETTA POLIONDA 37x27x8cm - 6pz</v>
          </cell>
          <cell r="C1765" t="str">
            <v>CG</v>
          </cell>
          <cell r="D1765" t="str">
            <v>1617</v>
          </cell>
          <cell r="E1765">
            <v>286</v>
          </cell>
        </row>
        <row r="1766">
          <cell r="A1766" t="str">
            <v>178002</v>
          </cell>
          <cell r="B1766" t="str">
            <v>RACCOGLITORE BLU DORSO 4cm - 1pz</v>
          </cell>
          <cell r="C1766" t="str">
            <v>CG</v>
          </cell>
          <cell r="D1766" t="str">
            <v>1617</v>
          </cell>
          <cell r="E1766">
            <v>288</v>
          </cell>
        </row>
        <row r="1767">
          <cell r="A1767" t="str">
            <v>178003</v>
          </cell>
          <cell r="B1767" t="str">
            <v>RACCOGLITORE ROSSO DORSO 4cm - 1pz</v>
          </cell>
          <cell r="C1767" t="str">
            <v>CG</v>
          </cell>
          <cell r="D1767" t="str">
            <v>1617</v>
          </cell>
          <cell r="E1767">
            <v>288</v>
          </cell>
        </row>
        <row r="1768">
          <cell r="A1768" t="str">
            <v>178004</v>
          </cell>
          <cell r="B1768" t="str">
            <v>RACCOGLITORE VERDE DORSO 4cm - 1pz</v>
          </cell>
          <cell r="C1768" t="str">
            <v>CG</v>
          </cell>
          <cell r="D1768" t="str">
            <v>1617</v>
          </cell>
          <cell r="E1768">
            <v>288</v>
          </cell>
        </row>
        <row r="1769">
          <cell r="A1769" t="str">
            <v>178006</v>
          </cell>
          <cell r="B1769" t="str">
            <v>RACCOGLITORE BLU DORSO 3cm - 1pz</v>
          </cell>
          <cell r="C1769" t="str">
            <v>CG</v>
          </cell>
          <cell r="D1769" t="str">
            <v>1617</v>
          </cell>
          <cell r="E1769">
            <v>288</v>
          </cell>
        </row>
        <row r="1770">
          <cell r="A1770" t="str">
            <v>178007</v>
          </cell>
          <cell r="B1770" t="str">
            <v>RACCOGLITORE ROSSO DORSO 3cm - 1pz</v>
          </cell>
          <cell r="C1770" t="str">
            <v>CG</v>
          </cell>
          <cell r="D1770" t="str">
            <v>1617</v>
          </cell>
          <cell r="E1770">
            <v>288</v>
          </cell>
        </row>
        <row r="1771">
          <cell r="A1771" t="str">
            <v>178008</v>
          </cell>
          <cell r="B1771" t="str">
            <v>RACCOGLITORE VERDE DORSO 3cm - 1pz</v>
          </cell>
          <cell r="C1771" t="str">
            <v>CG</v>
          </cell>
          <cell r="D1771" t="str">
            <v>1617</v>
          </cell>
          <cell r="E1771">
            <v>288</v>
          </cell>
        </row>
        <row r="1772">
          <cell r="A1772" t="str">
            <v>178010</v>
          </cell>
          <cell r="B1772" t="str">
            <v>RACCOGLITORI DORSO 3cm - 3pz/3col</v>
          </cell>
          <cell r="C1772" t="str">
            <v>CG</v>
          </cell>
          <cell r="D1772" t="str">
            <v>1617</v>
          </cell>
          <cell r="E1772">
            <v>288</v>
          </cell>
        </row>
        <row r="1773">
          <cell r="A1773" t="str">
            <v>178011</v>
          </cell>
          <cell r="B1773" t="str">
            <v>RACCOGLITORI DORSO 4cm - 3pz/3col</v>
          </cell>
          <cell r="C1773" t="str">
            <v>CG</v>
          </cell>
          <cell r="D1773" t="str">
            <v>1617</v>
          </cell>
          <cell r="E1773">
            <v>288</v>
          </cell>
        </row>
        <row r="1774">
          <cell r="A1774" t="str">
            <v>178012</v>
          </cell>
          <cell r="B1774" t="str">
            <v>RACCOGLIT.4 ANELLI PERSON.dorso 5cm</v>
          </cell>
          <cell r="C1774" t="str">
            <v>CG</v>
          </cell>
          <cell r="D1774" t="str">
            <v>1617</v>
          </cell>
          <cell r="E1774">
            <v>288</v>
          </cell>
        </row>
        <row r="1775">
          <cell r="A1775" t="str">
            <v>178013</v>
          </cell>
          <cell r="B1775" t="str">
            <v>RACCOGLIT.4 ANELLI PERSON.dorso 4cm</v>
          </cell>
          <cell r="C1775" t="str">
            <v>CG</v>
          </cell>
          <cell r="D1775" t="str">
            <v>1617</v>
          </cell>
          <cell r="E1775">
            <v>288</v>
          </cell>
        </row>
        <row r="1776">
          <cell r="A1776" t="str">
            <v>178024</v>
          </cell>
          <cell r="B1776" t="str">
            <v>INTERCALARE - DIVISORIO 12 tasti</v>
          </cell>
          <cell r="C1776" t="str">
            <v>CG</v>
          </cell>
          <cell r="D1776" t="str">
            <v>1617</v>
          </cell>
          <cell r="E1776">
            <v>289</v>
          </cell>
        </row>
        <row r="1777">
          <cell r="A1777" t="str">
            <v>178031</v>
          </cell>
          <cell r="B1777" t="str">
            <v>DIVIDERELLO 22x29,7cm - 10 divisori</v>
          </cell>
          <cell r="C1777" t="str">
            <v>CG</v>
          </cell>
          <cell r="D1777" t="str">
            <v>1617</v>
          </cell>
          <cell r="E1777">
            <v>289</v>
          </cell>
        </row>
        <row r="1778">
          <cell r="A1778" t="str">
            <v>178201</v>
          </cell>
          <cell r="B1778" t="str">
            <v>BUSTE TRASP.GOFFR. sp.100micron 50p</v>
          </cell>
          <cell r="C1778" t="str">
            <v>CG</v>
          </cell>
          <cell r="D1778" t="str">
            <v>1617</v>
          </cell>
          <cell r="E1778">
            <v>289</v>
          </cell>
        </row>
        <row r="1779">
          <cell r="A1779" t="str">
            <v>178202</v>
          </cell>
          <cell r="B1779" t="str">
            <v>BUSTE TRASP.GOFFR. sp.60micron 50pz</v>
          </cell>
          <cell r="C1779" t="str">
            <v>CG</v>
          </cell>
          <cell r="D1779" t="str">
            <v>1617</v>
          </cell>
          <cell r="E1779">
            <v>289</v>
          </cell>
        </row>
        <row r="1780">
          <cell r="A1780" t="str">
            <v>178203</v>
          </cell>
          <cell r="B1780" t="str">
            <v>BUSTE TRASP.GOFFR. 30x42cm 100m 50p</v>
          </cell>
          <cell r="C1780" t="str">
            <v>CG</v>
          </cell>
          <cell r="D1780" t="str">
            <v>1617</v>
          </cell>
          <cell r="E1780">
            <v>289</v>
          </cell>
        </row>
        <row r="1781">
          <cell r="A1781" t="str">
            <v>178205</v>
          </cell>
          <cell r="B1781" t="str">
            <v>CARTELLINE TRASPARENTI "L" - 50pz</v>
          </cell>
          <cell r="C1781" t="str">
            <v>CG</v>
          </cell>
          <cell r="D1781" t="str">
            <v>1617</v>
          </cell>
          <cell r="E1781">
            <v>291</v>
          </cell>
        </row>
        <row r="1782">
          <cell r="A1782" t="str">
            <v>178210</v>
          </cell>
          <cell r="B1782" t="str">
            <v>BUSTE TRASP.GOFFR. 60 micron 100pz</v>
          </cell>
          <cell r="C1782" t="str">
            <v>CG</v>
          </cell>
          <cell r="D1782" t="str">
            <v>1617</v>
          </cell>
          <cell r="E1782">
            <v>289</v>
          </cell>
        </row>
        <row r="1783">
          <cell r="A1783" t="str">
            <v>178211</v>
          </cell>
          <cell r="B1783" t="str">
            <v>BUSTE TRASP.GOFFR. 100 micron 100pz</v>
          </cell>
          <cell r="C1783" t="str">
            <v>CG</v>
          </cell>
          <cell r="D1783" t="str">
            <v>1617</v>
          </cell>
          <cell r="E1783">
            <v>289</v>
          </cell>
        </row>
        <row r="1784">
          <cell r="A1784" t="str">
            <v>178216</v>
          </cell>
          <cell r="B1784" t="str">
            <v>BUSTE TRASP.GOFFR. 40 micron 100pz</v>
          </cell>
          <cell r="C1784" t="str">
            <v>CG</v>
          </cell>
          <cell r="D1784" t="str">
            <v>1617</v>
          </cell>
          <cell r="E1784">
            <v>289</v>
          </cell>
        </row>
        <row r="1785">
          <cell r="A1785" t="str">
            <v>178217</v>
          </cell>
          <cell r="B1785" t="str">
            <v>BUSTE PORTA CD-DVD SINGOLO - 25pz</v>
          </cell>
          <cell r="C1785" t="str">
            <v>CG</v>
          </cell>
          <cell r="D1785" t="str">
            <v>1617</v>
          </cell>
          <cell r="E1785">
            <v>292</v>
          </cell>
        </row>
        <row r="1786">
          <cell r="A1786" t="str">
            <v>178218</v>
          </cell>
          <cell r="B1786" t="str">
            <v>BUSTE TRASPARENTI "U" 23x33cm 25 pz</v>
          </cell>
          <cell r="C1786" t="str">
            <v>CG</v>
          </cell>
          <cell r="D1786" t="str">
            <v>1617</v>
          </cell>
          <cell r="E1786">
            <v>291</v>
          </cell>
        </row>
        <row r="1787">
          <cell r="A1787" t="str">
            <v>178219</v>
          </cell>
          <cell r="B1787" t="str">
            <v>BUSTE TRASPARENTI "U" 30x42cm 25 pz</v>
          </cell>
          <cell r="C1787" t="str">
            <v>CG</v>
          </cell>
          <cell r="D1787" t="str">
            <v>1617</v>
          </cell>
          <cell r="E1787">
            <v>291</v>
          </cell>
        </row>
        <row r="1788">
          <cell r="A1788" t="str">
            <v>178232</v>
          </cell>
          <cell r="B1788" t="str">
            <v>BUSTA PORTADOCUMENTI C/ZIP cm 36x28</v>
          </cell>
          <cell r="C1788" t="str">
            <v>CG</v>
          </cell>
          <cell r="D1788" t="str">
            <v>1617</v>
          </cell>
          <cell r="E1788">
            <v>290</v>
          </cell>
        </row>
        <row r="1789">
          <cell r="A1789" t="str">
            <v>178233</v>
          </cell>
          <cell r="B1789" t="str">
            <v>BUSTE TRASPAR. C/BOTTONE COLOR. 6pz</v>
          </cell>
          <cell r="C1789" t="str">
            <v>CG</v>
          </cell>
          <cell r="D1789" t="str">
            <v>1617</v>
          </cell>
          <cell r="E1789">
            <v>291</v>
          </cell>
        </row>
        <row r="1790">
          <cell r="A1790" t="str">
            <v>178235</v>
          </cell>
          <cell r="B1790" t="str">
            <v>BUSTE TRASPARENTI 33x46cm 6pz</v>
          </cell>
          <cell r="C1790" t="str">
            <v>CG</v>
          </cell>
          <cell r="D1790" t="str">
            <v>1617</v>
          </cell>
          <cell r="E1790">
            <v>291</v>
          </cell>
        </row>
        <row r="1791">
          <cell r="A1791" t="str">
            <v>178241</v>
          </cell>
          <cell r="B1791" t="str">
            <v>BUSTE TRASP.GOFFR. sp.60micron 25pz</v>
          </cell>
          <cell r="C1791" t="str">
            <v>CG</v>
          </cell>
          <cell r="D1791" t="str">
            <v>1617</v>
          </cell>
          <cell r="E1791">
            <v>289</v>
          </cell>
        </row>
        <row r="1792">
          <cell r="A1792" t="str">
            <v>178242</v>
          </cell>
          <cell r="B1792" t="str">
            <v>BUSTE TRASP.GOFFR. sp.100micron 25p</v>
          </cell>
          <cell r="C1792" t="str">
            <v>CG</v>
          </cell>
          <cell r="D1792" t="str">
            <v>1617</v>
          </cell>
          <cell r="E1792">
            <v>289</v>
          </cell>
        </row>
        <row r="1793">
          <cell r="A1793" t="str">
            <v>178600</v>
          </cell>
          <cell r="B1793" t="str">
            <v>CARTELLINE IN PPL C/CLIP BLU - 25pz</v>
          </cell>
          <cell r="C1793" t="str">
            <v>CG</v>
          </cell>
          <cell r="D1793" t="str">
            <v>1617</v>
          </cell>
          <cell r="E1793">
            <v>291</v>
          </cell>
        </row>
        <row r="1794">
          <cell r="A1794" t="str">
            <v>178602</v>
          </cell>
          <cell r="B1794" t="str">
            <v>PORTADOCUMENTI 21,5x30cm - 50 buste</v>
          </cell>
          <cell r="C1794" t="str">
            <v>CG</v>
          </cell>
          <cell r="D1794" t="str">
            <v>1617</v>
          </cell>
          <cell r="E1794">
            <v>291</v>
          </cell>
        </row>
        <row r="1795">
          <cell r="A1795" t="str">
            <v>178603</v>
          </cell>
          <cell r="B1795" t="str">
            <v>PORTADOCUMENTI 21,5x30cm - 100buste</v>
          </cell>
          <cell r="C1795" t="str">
            <v>CG</v>
          </cell>
          <cell r="D1795" t="str">
            <v>1617</v>
          </cell>
          <cell r="E1795">
            <v>291</v>
          </cell>
        </row>
        <row r="1796">
          <cell r="A1796" t="str">
            <v>178604</v>
          </cell>
          <cell r="B1796" t="str">
            <v>PORTADOCUMENTI 23x31cm - 20 buste</v>
          </cell>
          <cell r="C1796" t="str">
            <v>CG</v>
          </cell>
          <cell r="D1796" t="str">
            <v>1617</v>
          </cell>
          <cell r="E1796">
            <v>291</v>
          </cell>
        </row>
        <row r="1797">
          <cell r="A1797" t="str">
            <v>178607</v>
          </cell>
          <cell r="B1797" t="str">
            <v>CARTELLINE IN PPL C/CLIP COL.AS.25p</v>
          </cell>
          <cell r="C1797" t="str">
            <v>CG</v>
          </cell>
          <cell r="D1797" t="str">
            <v>1617</v>
          </cell>
          <cell r="E1797">
            <v>291</v>
          </cell>
        </row>
        <row r="1798">
          <cell r="A1798" t="str">
            <v>178608</v>
          </cell>
          <cell r="B1798" t="str">
            <v>PORTADOCUMENTI 21,5x30cm - 40 buste</v>
          </cell>
          <cell r="C1798" t="str">
            <v>CG</v>
          </cell>
          <cell r="D1798" t="str">
            <v>1617</v>
          </cell>
          <cell r="E1798">
            <v>291</v>
          </cell>
        </row>
        <row r="1799">
          <cell r="A1799" t="str">
            <v>178609</v>
          </cell>
          <cell r="B1799" t="str">
            <v>PORTADOCUMENTI PERS.22x30  20 buste</v>
          </cell>
          <cell r="C1799" t="str">
            <v>CG</v>
          </cell>
          <cell r="D1799" t="str">
            <v>1617</v>
          </cell>
          <cell r="E1799">
            <v>291</v>
          </cell>
        </row>
        <row r="1800">
          <cell r="A1800" t="str">
            <v>178611</v>
          </cell>
          <cell r="B1800" t="str">
            <v>CARTELLINE CON FINESTRA FAVINI 10pz</v>
          </cell>
          <cell r="C1800" t="str">
            <v>CG</v>
          </cell>
          <cell r="D1800" t="str">
            <v>1617</v>
          </cell>
          <cell r="E1800">
            <v>290</v>
          </cell>
        </row>
        <row r="1801">
          <cell r="A1801" t="str">
            <v>178613</v>
          </cell>
          <cell r="B1801" t="str">
            <v>CARTELLINE CANGURO 26x34cm 25pz</v>
          </cell>
          <cell r="C1801" t="str">
            <v>CG</v>
          </cell>
          <cell r="D1801" t="str">
            <v>1617</v>
          </cell>
          <cell r="E1801">
            <v>290</v>
          </cell>
        </row>
        <row r="1802">
          <cell r="A1802" t="str">
            <v>178614</v>
          </cell>
          <cell r="B1802" t="str">
            <v>PORTADOCUMENTI DELUXE 20 BUSTE</v>
          </cell>
          <cell r="C1802" t="str">
            <v>CG</v>
          </cell>
          <cell r="D1802" t="str">
            <v>1617</v>
          </cell>
          <cell r="E1802">
            <v>291</v>
          </cell>
        </row>
        <row r="1803">
          <cell r="A1803" t="str">
            <v>178615</v>
          </cell>
          <cell r="B1803" t="str">
            <v>PORTADOCUMENTI DELUXE 30 BUSTE</v>
          </cell>
          <cell r="C1803" t="str">
            <v>CG</v>
          </cell>
          <cell r="D1803" t="str">
            <v>1617</v>
          </cell>
          <cell r="E1803">
            <v>291</v>
          </cell>
        </row>
        <row r="1804">
          <cell r="A1804" t="str">
            <v>178616</v>
          </cell>
          <cell r="B1804" t="str">
            <v>PORTADOCUMENTI DELUXE 40 BUSTE</v>
          </cell>
          <cell r="C1804" t="str">
            <v>CG</v>
          </cell>
          <cell r="D1804" t="str">
            <v>1617</v>
          </cell>
          <cell r="E1804">
            <v>291</v>
          </cell>
        </row>
        <row r="1805">
          <cell r="A1805" t="str">
            <v>178617</v>
          </cell>
          <cell r="B1805" t="str">
            <v>PORTADOCUMENTI DELUXE 50 BUSTE</v>
          </cell>
          <cell r="C1805" t="str">
            <v>CG</v>
          </cell>
          <cell r="D1805" t="str">
            <v>1617</v>
          </cell>
          <cell r="E1805">
            <v>291</v>
          </cell>
        </row>
        <row r="1806">
          <cell r="A1806" t="str">
            <v>178618</v>
          </cell>
          <cell r="B1806" t="str">
            <v>PORTADOCUMENTI DELUXE 100 BUSTE</v>
          </cell>
          <cell r="C1806" t="str">
            <v>CG</v>
          </cell>
          <cell r="D1806" t="str">
            <v>1617</v>
          </cell>
          <cell r="E1806">
            <v>291</v>
          </cell>
        </row>
        <row r="1807">
          <cell r="A1807" t="str">
            <v>178619</v>
          </cell>
          <cell r="B1807" t="str">
            <v>PORTADOCUMENTI DELUXE C.PERSON. 30b</v>
          </cell>
          <cell r="C1807" t="str">
            <v>CG</v>
          </cell>
          <cell r="D1807" t="str">
            <v>1617</v>
          </cell>
          <cell r="E1807">
            <v>291</v>
          </cell>
        </row>
        <row r="1808">
          <cell r="A1808" t="str">
            <v>178627</v>
          </cell>
          <cell r="B1808" t="str">
            <v>PORTADOCUMENTI 21,5x30cm - 10 buste</v>
          </cell>
          <cell r="C1808" t="str">
            <v>CG</v>
          </cell>
          <cell r="D1808" t="str">
            <v>1617</v>
          </cell>
          <cell r="E1808">
            <v>291</v>
          </cell>
        </row>
        <row r="1809">
          <cell r="A1809" t="str">
            <v>178628</v>
          </cell>
          <cell r="B1809" t="str">
            <v>PORTADOCUMENTI 21,5x30cm - 40 buste</v>
          </cell>
          <cell r="C1809" t="str">
            <v>CG</v>
          </cell>
          <cell r="D1809" t="str">
            <v>1617</v>
          </cell>
          <cell r="E1809">
            <v>291</v>
          </cell>
        </row>
        <row r="1810">
          <cell r="A1810" t="str">
            <v>178629</v>
          </cell>
          <cell r="B1810" t="str">
            <v>PORTADOCUMENTI 21,5x30cm - 80 buste</v>
          </cell>
          <cell r="C1810" t="str">
            <v>CG</v>
          </cell>
          <cell r="D1810" t="str">
            <v>1617</v>
          </cell>
          <cell r="E1810">
            <v>291</v>
          </cell>
        </row>
        <row r="1811">
          <cell r="A1811" t="str">
            <v>178802</v>
          </cell>
          <cell r="B1811" t="str">
            <v>RILEGATORE A SPIRALE DELUXE - 1 pz</v>
          </cell>
          <cell r="C1811" t="str">
            <v>CG</v>
          </cell>
          <cell r="D1811" t="str">
            <v>1617</v>
          </cell>
          <cell r="E1811">
            <v>293</v>
          </cell>
        </row>
        <row r="1812">
          <cell r="A1812" t="str">
            <v>178803</v>
          </cell>
          <cell r="B1812" t="str">
            <v>RILEGATORE A SPIRALE</v>
          </cell>
          <cell r="C1812" t="str">
            <v>CG</v>
          </cell>
          <cell r="D1812" t="str">
            <v>1617</v>
          </cell>
          <cell r="E1812">
            <v>293</v>
          </cell>
        </row>
        <row r="1813">
          <cell r="A1813" t="str">
            <v>178806</v>
          </cell>
          <cell r="B1813" t="str">
            <v>DORSO AD ANELLI 30x0,6cm - 100pz</v>
          </cell>
          <cell r="C1813" t="str">
            <v>CG</v>
          </cell>
          <cell r="D1813" t="str">
            <v>1617</v>
          </cell>
          <cell r="E1813">
            <v>293</v>
          </cell>
        </row>
        <row r="1814">
          <cell r="A1814" t="str">
            <v>178808</v>
          </cell>
          <cell r="B1814" t="str">
            <v>DORSO AD ANELLI 30x0,8cm - 100pz</v>
          </cell>
          <cell r="C1814" t="str">
            <v>CG</v>
          </cell>
          <cell r="D1814" t="str">
            <v>1617</v>
          </cell>
          <cell r="E1814">
            <v>293</v>
          </cell>
        </row>
        <row r="1815">
          <cell r="A1815" t="str">
            <v>178812</v>
          </cell>
          <cell r="B1815" t="str">
            <v>DORSO AD ANELLI 30x1,2cm - 100pz</v>
          </cell>
          <cell r="C1815" t="str">
            <v>CG</v>
          </cell>
          <cell r="D1815" t="str">
            <v>1617</v>
          </cell>
          <cell r="E1815">
            <v>293</v>
          </cell>
        </row>
        <row r="1816">
          <cell r="A1816" t="str">
            <v>178816</v>
          </cell>
          <cell r="B1816" t="str">
            <v>DORSO AD ANELLI 30x1,6cm - 100pz</v>
          </cell>
          <cell r="C1816" t="str">
            <v>CG</v>
          </cell>
          <cell r="D1816" t="str">
            <v>1617</v>
          </cell>
          <cell r="E1816">
            <v>293</v>
          </cell>
        </row>
        <row r="1817">
          <cell r="A1817" t="str">
            <v>178820</v>
          </cell>
          <cell r="B1817" t="str">
            <v>COPERTINA PVC SATINATO A4 - 100pz</v>
          </cell>
          <cell r="C1817" t="str">
            <v>CG</v>
          </cell>
          <cell r="D1817" t="str">
            <v>1617</v>
          </cell>
          <cell r="E1817">
            <v>293</v>
          </cell>
        </row>
        <row r="1818">
          <cell r="A1818" t="str">
            <v>178825</v>
          </cell>
          <cell r="B1818" t="str">
            <v>COPERTINA CARTONCINO BLU A4 - 100pz</v>
          </cell>
          <cell r="C1818" t="str">
            <v>CG</v>
          </cell>
          <cell r="D1818" t="str">
            <v>1617</v>
          </cell>
          <cell r="E1818">
            <v>293</v>
          </cell>
        </row>
        <row r="1819">
          <cell r="A1819" t="str">
            <v>178903</v>
          </cell>
          <cell r="B1819" t="str">
            <v>RILEGATORE A CALDO - 1 pezzo</v>
          </cell>
          <cell r="C1819" t="str">
            <v>CG</v>
          </cell>
          <cell r="D1819" t="str">
            <v>1617</v>
          </cell>
          <cell r="E1819">
            <v>293</v>
          </cell>
        </row>
        <row r="1820">
          <cell r="A1820" t="str">
            <v>178934</v>
          </cell>
          <cell r="B1820" t="str">
            <v>COPERTINE X RILEG.A CALDO 10pz mm6</v>
          </cell>
          <cell r="C1820" t="str">
            <v>CG</v>
          </cell>
          <cell r="D1820" t="str">
            <v>1617</v>
          </cell>
          <cell r="E1820">
            <v>293</v>
          </cell>
        </row>
        <row r="1821">
          <cell r="A1821" t="str">
            <v>178935</v>
          </cell>
          <cell r="B1821" t="str">
            <v>COPERTINE X RILEG.A CALDO 10pz mm8</v>
          </cell>
          <cell r="C1821" t="str">
            <v>CG</v>
          </cell>
          <cell r="D1821" t="str">
            <v>1617</v>
          </cell>
          <cell r="E1821">
            <v>293</v>
          </cell>
        </row>
        <row r="1822">
          <cell r="A1822" t="str">
            <v>178936</v>
          </cell>
          <cell r="B1822" t="str">
            <v>COPERTINE X RILEG.A CALDO 10p mm12</v>
          </cell>
          <cell r="C1822" t="str">
            <v>CG</v>
          </cell>
          <cell r="D1822" t="str">
            <v>1617</v>
          </cell>
          <cell r="E1822">
            <v>293</v>
          </cell>
        </row>
        <row r="1823">
          <cell r="A1823" t="str">
            <v>178960</v>
          </cell>
          <cell r="B1823" t="str">
            <v>PLASTIFICATR. A CALDO+A FREDDO - A4</v>
          </cell>
          <cell r="C1823" t="str">
            <v>CG</v>
          </cell>
          <cell r="D1823" t="str">
            <v>1617</v>
          </cell>
          <cell r="E1823">
            <v>294</v>
          </cell>
        </row>
        <row r="1824">
          <cell r="A1824" t="str">
            <v>178962</v>
          </cell>
          <cell r="B1824" t="str">
            <v>PLASTIFICATR. A CALDO+A FREDDO - A3</v>
          </cell>
          <cell r="C1824" t="str">
            <v>CG</v>
          </cell>
          <cell r="D1824" t="str">
            <v>1617</v>
          </cell>
          <cell r="E1824">
            <v>294</v>
          </cell>
        </row>
        <row r="1825">
          <cell r="A1825" t="str">
            <v>178964</v>
          </cell>
          <cell r="B1825" t="str">
            <v>POUCHES X PLAST. BORG.A4 80mic 50ff</v>
          </cell>
          <cell r="C1825" t="str">
            <v>CG</v>
          </cell>
          <cell r="D1825" t="str">
            <v>1617</v>
          </cell>
          <cell r="E1825">
            <v>294</v>
          </cell>
        </row>
        <row r="1826">
          <cell r="A1826" t="str">
            <v>178965</v>
          </cell>
          <cell r="B1826" t="str">
            <v>POUCHES X PLAST.BORG.A4 80mic 100ff</v>
          </cell>
          <cell r="C1826" t="str">
            <v>CG</v>
          </cell>
          <cell r="D1826" t="str">
            <v>1617</v>
          </cell>
          <cell r="E1826">
            <v>294</v>
          </cell>
        </row>
        <row r="1827">
          <cell r="A1827" t="str">
            <v>178966</v>
          </cell>
          <cell r="B1827" t="str">
            <v>POUCHES X PLAST.BORG.A4 125mic 50ff</v>
          </cell>
          <cell r="C1827" t="str">
            <v>CG</v>
          </cell>
          <cell r="D1827" t="str">
            <v>1617</v>
          </cell>
          <cell r="E1827">
            <v>294</v>
          </cell>
        </row>
        <row r="1828">
          <cell r="A1828" t="str">
            <v>178967</v>
          </cell>
          <cell r="B1828" t="str">
            <v>POUCHES X PLAST.BORG.A4 125mic 100f</v>
          </cell>
          <cell r="C1828" t="str">
            <v>CG</v>
          </cell>
          <cell r="D1828" t="str">
            <v>1617</v>
          </cell>
          <cell r="E1828">
            <v>294</v>
          </cell>
        </row>
        <row r="1829">
          <cell r="A1829" t="str">
            <v>178968</v>
          </cell>
          <cell r="B1829" t="str">
            <v>POUCHES X PLAST. BORG.A3 80mic 50ff</v>
          </cell>
          <cell r="C1829" t="str">
            <v>CG</v>
          </cell>
          <cell r="D1829" t="str">
            <v>1617</v>
          </cell>
          <cell r="E1829">
            <v>294</v>
          </cell>
        </row>
        <row r="1830">
          <cell r="A1830" t="str">
            <v>178969</v>
          </cell>
          <cell r="B1830" t="str">
            <v>POUCHES X PLAST.BORG.A3 125mic 50ff</v>
          </cell>
          <cell r="C1830" t="str">
            <v>CG</v>
          </cell>
          <cell r="D1830" t="str">
            <v>1617</v>
          </cell>
          <cell r="E1830">
            <v>294</v>
          </cell>
        </row>
        <row r="1831">
          <cell r="A1831" t="str">
            <v>178982</v>
          </cell>
          <cell r="B1831" t="str">
            <v>DISTRUGGI DOCUMENTI SCUOLA - 1pz</v>
          </cell>
          <cell r="C1831" t="str">
            <v>CG</v>
          </cell>
          <cell r="D1831" t="str">
            <v>1617</v>
          </cell>
          <cell r="E1831">
            <v>295</v>
          </cell>
        </row>
        <row r="1832">
          <cell r="A1832" t="str">
            <v>178985</v>
          </cell>
          <cell r="B1832" t="str">
            <v>DISTRUGGI DOCUMENTI PREMIUM - 1pz</v>
          </cell>
          <cell r="C1832" t="str">
            <v>CG</v>
          </cell>
          <cell r="D1832" t="str">
            <v>1617</v>
          </cell>
          <cell r="E1832">
            <v>295</v>
          </cell>
        </row>
        <row r="1833">
          <cell r="A1833" t="str">
            <v>178988</v>
          </cell>
          <cell r="B1833" t="str">
            <v>PLASTIFICATRICE CALDO A4 luce 23cm</v>
          </cell>
          <cell r="C1833" t="str">
            <v>CG</v>
          </cell>
          <cell r="D1833" t="str">
            <v>1617</v>
          </cell>
          <cell r="E1833">
            <v>294</v>
          </cell>
        </row>
        <row r="1834">
          <cell r="A1834" t="str">
            <v>178989</v>
          </cell>
          <cell r="B1834" t="str">
            <v>RILEGATORE PROFESSIONALE - 1 pezzo</v>
          </cell>
          <cell r="C1834" t="str">
            <v>CG</v>
          </cell>
          <cell r="D1834" t="str">
            <v>1617</v>
          </cell>
          <cell r="E1834">
            <v>293</v>
          </cell>
        </row>
        <row r="1835">
          <cell r="A1835" t="str">
            <v>178990</v>
          </cell>
          <cell r="B1835" t="str">
            <v>POUCHES PER PLAST. sp.80micron 100f</v>
          </cell>
          <cell r="C1835" t="str">
            <v>CG</v>
          </cell>
          <cell r="D1835" t="str">
            <v>1617</v>
          </cell>
          <cell r="E1835">
            <v>294</v>
          </cell>
        </row>
        <row r="1836">
          <cell r="A1836" t="str">
            <v>178991</v>
          </cell>
          <cell r="B1836" t="str">
            <v>PLASTIFICATRICE A FREDDO "A4" - 1pz</v>
          </cell>
          <cell r="C1836" t="str">
            <v>CG</v>
          </cell>
          <cell r="D1836" t="str">
            <v>1617</v>
          </cell>
          <cell r="E1836">
            <v>294</v>
          </cell>
        </row>
        <row r="1837">
          <cell r="A1837" t="str">
            <v>178992</v>
          </cell>
          <cell r="B1837" t="str">
            <v>CARTUCCIA DOPPIA PLASTIFICAZ. - 1pz</v>
          </cell>
          <cell r="C1837" t="str">
            <v>CG</v>
          </cell>
          <cell r="D1837" t="str">
            <v>1617</v>
          </cell>
          <cell r="E1837">
            <v>294</v>
          </cell>
        </row>
        <row r="1838">
          <cell r="A1838" t="str">
            <v>178993</v>
          </cell>
          <cell r="B1838" t="str">
            <v>POUCHES PER PLAST.sp.125micron 100f</v>
          </cell>
          <cell r="C1838" t="str">
            <v>CG</v>
          </cell>
          <cell r="D1838" t="str">
            <v>1617</v>
          </cell>
          <cell r="E1838">
            <v>294</v>
          </cell>
        </row>
        <row r="1839">
          <cell r="A1839" t="str">
            <v>178996</v>
          </cell>
          <cell r="B1839" t="str">
            <v>PLASTIFICATRICE CALDO A3 luce 32cm</v>
          </cell>
          <cell r="C1839" t="str">
            <v>CG</v>
          </cell>
          <cell r="D1839" t="str">
            <v>1617</v>
          </cell>
          <cell r="E1839">
            <v>294</v>
          </cell>
        </row>
        <row r="1840">
          <cell r="A1840" t="str">
            <v>178997</v>
          </cell>
          <cell r="B1840" t="str">
            <v>POUCHES PER PLAST. luce 32cm 100ff</v>
          </cell>
          <cell r="C1840" t="str">
            <v>CG</v>
          </cell>
          <cell r="D1840" t="str">
            <v>1617</v>
          </cell>
          <cell r="E1840">
            <v>294</v>
          </cell>
        </row>
        <row r="1841">
          <cell r="A1841" t="str">
            <v>179004</v>
          </cell>
          <cell r="B1841" t="str">
            <v>PROMEMORIA 4x5cm - 12 bl.gialli</v>
          </cell>
          <cell r="C1841" t="str">
            <v>CG</v>
          </cell>
          <cell r="D1841" t="str">
            <v>1617</v>
          </cell>
          <cell r="E1841">
            <v>284</v>
          </cell>
        </row>
        <row r="1842">
          <cell r="A1842" t="str">
            <v>179005</v>
          </cell>
          <cell r="B1842" t="str">
            <v>CONTENITORE PORTABLOCCHI - 4pz ass.</v>
          </cell>
          <cell r="C1842" t="str">
            <v>CG</v>
          </cell>
          <cell r="D1842" t="str">
            <v>1617</v>
          </cell>
          <cell r="E1842">
            <v>284</v>
          </cell>
        </row>
        <row r="1843">
          <cell r="A1843" t="str">
            <v>179011</v>
          </cell>
          <cell r="B1843" t="str">
            <v>SEGNAPAGINA POST-IT  140pz/4colori</v>
          </cell>
          <cell r="C1843" t="str">
            <v>CG</v>
          </cell>
          <cell r="D1843" t="str">
            <v>1617</v>
          </cell>
          <cell r="E1843">
            <v>284</v>
          </cell>
        </row>
        <row r="1844">
          <cell r="A1844" t="str">
            <v>179013</v>
          </cell>
          <cell r="B1844" t="str">
            <v>SEGNAPAGINA POST-IT IN CARTA 4 col.</v>
          </cell>
          <cell r="C1844" t="str">
            <v>CG</v>
          </cell>
          <cell r="D1844" t="str">
            <v>1617</v>
          </cell>
          <cell r="E1844">
            <v>284</v>
          </cell>
        </row>
        <row r="1845">
          <cell r="A1845" t="str">
            <v>179021</v>
          </cell>
          <cell r="B1845" t="str">
            <v>PROMEMORIA 7,5x12,5 - 12 bl.gialli</v>
          </cell>
          <cell r="C1845" t="str">
            <v>CG</v>
          </cell>
          <cell r="D1845" t="str">
            <v>1617</v>
          </cell>
          <cell r="E1845">
            <v>284</v>
          </cell>
        </row>
        <row r="1846">
          <cell r="A1846" t="str">
            <v>179022</v>
          </cell>
          <cell r="B1846" t="str">
            <v>PROMEMORIA 7,5x7,5cm - 12 bl.gialli</v>
          </cell>
          <cell r="C1846" t="str">
            <v>CG</v>
          </cell>
          <cell r="D1846" t="str">
            <v>1617</v>
          </cell>
          <cell r="E1846">
            <v>284</v>
          </cell>
        </row>
        <row r="1847">
          <cell r="A1847" t="str">
            <v>179030</v>
          </cell>
          <cell r="B1847" t="str">
            <v>POST-IT 3,8x5,1cm  12 blocch.gialli</v>
          </cell>
          <cell r="C1847" t="str">
            <v>CG</v>
          </cell>
          <cell r="D1847" t="str">
            <v>1617</v>
          </cell>
          <cell r="E1847">
            <v>284</v>
          </cell>
        </row>
        <row r="1848">
          <cell r="A1848" t="str">
            <v>179031</v>
          </cell>
          <cell r="B1848" t="str">
            <v>POST-IT 7,6x7,6cm-12 blocch.gialli</v>
          </cell>
          <cell r="C1848" t="str">
            <v>CG</v>
          </cell>
          <cell r="D1848" t="str">
            <v>1617</v>
          </cell>
          <cell r="E1848">
            <v>284</v>
          </cell>
        </row>
        <row r="1849">
          <cell r="A1849" t="str">
            <v>179032</v>
          </cell>
          <cell r="B1849" t="str">
            <v>POST-IT 7,6x12,7cm - 12 bl.gialli</v>
          </cell>
          <cell r="C1849" t="str">
            <v>CG</v>
          </cell>
          <cell r="D1849" t="str">
            <v>1617</v>
          </cell>
          <cell r="E1849">
            <v>284</v>
          </cell>
        </row>
        <row r="1850">
          <cell r="A1850" t="str">
            <v>179033</v>
          </cell>
          <cell r="B1850" t="str">
            <v>POST-IT cm 7,6x7,6 - 6 bl.col. ass.</v>
          </cell>
          <cell r="C1850" t="str">
            <v>CG</v>
          </cell>
          <cell r="D1850" t="str">
            <v>1617</v>
          </cell>
          <cell r="E1850">
            <v>284</v>
          </cell>
        </row>
        <row r="1851">
          <cell r="A1851" t="str">
            <v>179041</v>
          </cell>
          <cell r="B1851" t="str">
            <v>POST-IT 7,6x7,6cm - 1 bl.giallo</v>
          </cell>
          <cell r="C1851" t="str">
            <v>CG</v>
          </cell>
          <cell r="D1851" t="str">
            <v>1617</v>
          </cell>
          <cell r="E1851">
            <v>284</v>
          </cell>
        </row>
        <row r="1852">
          <cell r="A1852" t="str">
            <v>179042</v>
          </cell>
          <cell r="B1852" t="str">
            <v>POST-IT 7,6x12,7cm - 1 bl.giallo</v>
          </cell>
          <cell r="C1852" t="str">
            <v>CG</v>
          </cell>
          <cell r="D1852" t="str">
            <v>1617</v>
          </cell>
          <cell r="E1852">
            <v>284</v>
          </cell>
        </row>
        <row r="1853">
          <cell r="A1853" t="str">
            <v>179043</v>
          </cell>
          <cell r="B1853" t="str">
            <v>POST-IT CUBO COLORI FORTI 450fogli</v>
          </cell>
          <cell r="C1853" t="str">
            <v>CG</v>
          </cell>
          <cell r="D1853" t="str">
            <v>1617</v>
          </cell>
          <cell r="E1853">
            <v>284</v>
          </cell>
        </row>
        <row r="1854">
          <cell r="A1854" t="str">
            <v>179045</v>
          </cell>
          <cell r="B1854" t="str">
            <v>POST-IT CUBO COLORI TENUI 450fogli</v>
          </cell>
          <cell r="C1854" t="str">
            <v>CG</v>
          </cell>
          <cell r="D1854" t="str">
            <v>1617</v>
          </cell>
          <cell r="E1854">
            <v>284</v>
          </cell>
        </row>
        <row r="1855">
          <cell r="A1855" t="str">
            <v>180002</v>
          </cell>
          <cell r="B1855" t="str">
            <v>INCHIOSTRO DI CHINA NERO 10ml</v>
          </cell>
          <cell r="C1855" t="str">
            <v>CG</v>
          </cell>
          <cell r="D1855" t="str">
            <v>1617</v>
          </cell>
          <cell r="E1855">
            <v>119</v>
          </cell>
        </row>
        <row r="1856">
          <cell r="A1856" t="str">
            <v>180011</v>
          </cell>
          <cell r="B1856" t="str">
            <v>INCHIOSTRO DI CHINA 10x10col.ass.</v>
          </cell>
          <cell r="C1856" t="str">
            <v>CG</v>
          </cell>
          <cell r="D1856" t="str">
            <v>1617</v>
          </cell>
          <cell r="E1856">
            <v>119</v>
          </cell>
        </row>
        <row r="1857">
          <cell r="A1857" t="str">
            <v>1805</v>
          </cell>
          <cell r="B1857" t="str">
            <v>PENNA A CANNUCCIA CON PENNINO</v>
          </cell>
          <cell r="C1857" t="str">
            <v>CG</v>
          </cell>
          <cell r="D1857" t="str">
            <v>1617</v>
          </cell>
          <cell r="E1857">
            <v>119</v>
          </cell>
        </row>
        <row r="1858">
          <cell r="A1858" t="str">
            <v>181002</v>
          </cell>
          <cell r="B1858" t="str">
            <v>INCHIOSTRO PER TIMBRI PELIKAN NERO</v>
          </cell>
          <cell r="C1858" t="str">
            <v>CG</v>
          </cell>
          <cell r="D1858" t="str">
            <v>1617</v>
          </cell>
          <cell r="E1858">
            <v>279</v>
          </cell>
        </row>
        <row r="1859">
          <cell r="A1859" t="str">
            <v>181802</v>
          </cell>
          <cell r="B1859" t="str">
            <v>TAMPONE PER TIMBRI 11x7cm</v>
          </cell>
          <cell r="C1859" t="str">
            <v>CG</v>
          </cell>
          <cell r="D1859" t="str">
            <v>1617</v>
          </cell>
          <cell r="E1859">
            <v>279</v>
          </cell>
        </row>
        <row r="1860">
          <cell r="A1860" t="str">
            <v>181850</v>
          </cell>
          <cell r="B1860" t="str">
            <v>INCHIOSTRO PER TAMPONI - 4 flaconi</v>
          </cell>
          <cell r="C1860" t="str">
            <v>CG</v>
          </cell>
          <cell r="D1860" t="str">
            <v>1617</v>
          </cell>
          <cell r="E1860">
            <v>147</v>
          </cell>
        </row>
        <row r="1861">
          <cell r="A1861" t="str">
            <v>181852</v>
          </cell>
          <cell r="B1861" t="str">
            <v>TAMPONI INCHIOSTRATI - 4 pezzi</v>
          </cell>
          <cell r="C1861" t="str">
            <v>CG</v>
          </cell>
          <cell r="D1861" t="str">
            <v>1617</v>
          </cell>
          <cell r="E1861">
            <v>147</v>
          </cell>
        </row>
        <row r="1862">
          <cell r="A1862" t="str">
            <v>181855</v>
          </cell>
          <cell r="B1862" t="str">
            <v>TAMPONE GIGANTE DA INCHIOSTRARE</v>
          </cell>
          <cell r="C1862" t="str">
            <v>CG</v>
          </cell>
          <cell r="D1862" t="str">
            <v>1617</v>
          </cell>
          <cell r="E1862">
            <v>147</v>
          </cell>
        </row>
        <row r="1863">
          <cell r="A1863" t="str">
            <v>181860</v>
          </cell>
          <cell r="B1863" t="str">
            <v>TAPPETINO IN SILICONE CREA DISEGNI</v>
          </cell>
          <cell r="C1863" t="str">
            <v>CG</v>
          </cell>
          <cell r="D1863" t="str">
            <v>1617</v>
          </cell>
          <cell r="E1863">
            <v>147</v>
          </cell>
        </row>
        <row r="1864">
          <cell r="A1864" t="str">
            <v>181861</v>
          </cell>
          <cell r="B1864" t="str">
            <v>TAMPONE A PIU' COLORI</v>
          </cell>
          <cell r="C1864" t="str">
            <v>CG</v>
          </cell>
          <cell r="D1864" t="str">
            <v>1617</v>
          </cell>
          <cell r="E1864">
            <v>147</v>
          </cell>
        </row>
        <row r="1865">
          <cell r="A1865" t="str">
            <v>181862</v>
          </cell>
          <cell r="B1865" t="str">
            <v>TAMPONE ORO METALLIZZATO</v>
          </cell>
          <cell r="C1865" t="str">
            <v>CG</v>
          </cell>
          <cell r="D1865" t="str">
            <v>1617</v>
          </cell>
          <cell r="E1865">
            <v>147</v>
          </cell>
        </row>
        <row r="1866">
          <cell r="A1866" t="str">
            <v>181901</v>
          </cell>
          <cell r="B1866" t="str">
            <v>TIMBRO DATARIO</v>
          </cell>
          <cell r="C1866" t="str">
            <v>CG</v>
          </cell>
          <cell r="D1866" t="str">
            <v>1617</v>
          </cell>
          <cell r="E1866">
            <v>279</v>
          </cell>
        </row>
        <row r="1867">
          <cell r="A1867" t="str">
            <v>188215</v>
          </cell>
          <cell r="B1867" t="str">
            <v>CREA TEXTIL 1 flacone da 1000ml</v>
          </cell>
          <cell r="C1867" t="str">
            <v>CG</v>
          </cell>
          <cell r="D1867" t="str">
            <v>1617</v>
          </cell>
          <cell r="E1867">
            <v>105</v>
          </cell>
        </row>
        <row r="1868">
          <cell r="A1868" t="str">
            <v>1900</v>
          </cell>
          <cell r="B1868" t="str">
            <v>CALCOLATRICE DA TAVOLO - 1 pezzo</v>
          </cell>
          <cell r="C1868" t="str">
            <v>CG</v>
          </cell>
          <cell r="D1868" t="str">
            <v>1617</v>
          </cell>
          <cell r="E1868">
            <v>295</v>
          </cell>
        </row>
        <row r="1869">
          <cell r="A1869" t="str">
            <v>190003</v>
          </cell>
          <cell r="B1869" t="str">
            <v>CALCOLATRICE SCIENTIFICA - 1 pezzo</v>
          </cell>
          <cell r="C1869" t="str">
            <v>CG</v>
          </cell>
          <cell r="D1869" t="str">
            <v>1617</v>
          </cell>
          <cell r="E1869">
            <v>295</v>
          </cell>
        </row>
        <row r="1870">
          <cell r="A1870" t="str">
            <v>190005</v>
          </cell>
          <cell r="B1870" t="str">
            <v>CALCOLATRICE TASCABILE C/CUSTOD.1pz</v>
          </cell>
          <cell r="C1870" t="str">
            <v>CG</v>
          </cell>
          <cell r="D1870" t="str">
            <v>1617</v>
          </cell>
          <cell r="E1870">
            <v>295</v>
          </cell>
        </row>
        <row r="1871">
          <cell r="A1871" t="str">
            <v>190011</v>
          </cell>
          <cell r="B1871" t="str">
            <v>CALCOLATRICE TASCABILE CASIO</v>
          </cell>
          <cell r="C1871" t="str">
            <v>CG</v>
          </cell>
          <cell r="D1871" t="str">
            <v>1617</v>
          </cell>
          <cell r="E1871">
            <v>295</v>
          </cell>
        </row>
        <row r="1872">
          <cell r="A1872" t="str">
            <v>190012</v>
          </cell>
          <cell r="B1872" t="str">
            <v>CALCOLATRICE DA TAVOLO</v>
          </cell>
          <cell r="C1872" t="str">
            <v>CG</v>
          </cell>
          <cell r="D1872" t="str">
            <v>1617</v>
          </cell>
          <cell r="E1872">
            <v>295</v>
          </cell>
        </row>
        <row r="1873">
          <cell r="A1873" t="str">
            <v>191004</v>
          </cell>
          <cell r="B1873" t="str">
            <v>TAGLIERINA DI SICUREZZA PASSO 51cm</v>
          </cell>
          <cell r="C1873" t="str">
            <v>CG</v>
          </cell>
          <cell r="D1873" t="str">
            <v>1617</v>
          </cell>
          <cell r="E1873">
            <v>275</v>
          </cell>
        </row>
        <row r="1874">
          <cell r="A1874" t="str">
            <v>191006</v>
          </cell>
          <cell r="B1874" t="str">
            <v>TAGLIERINA DI SICUREZZA PASSO 32cm</v>
          </cell>
          <cell r="C1874" t="str">
            <v>CG</v>
          </cell>
          <cell r="D1874" t="str">
            <v>1617</v>
          </cell>
          <cell r="E1874">
            <v>275</v>
          </cell>
        </row>
        <row r="1875">
          <cell r="A1875" t="str">
            <v>191007</v>
          </cell>
          <cell r="B1875" t="str">
            <v>TAGLIERINA DI SICUREZZA PORTATILE</v>
          </cell>
          <cell r="C1875" t="str">
            <v>CG</v>
          </cell>
          <cell r="D1875" t="str">
            <v>1617</v>
          </cell>
          <cell r="E1875">
            <v>275</v>
          </cell>
        </row>
        <row r="1876">
          <cell r="A1876" t="str">
            <v>191008</v>
          </cell>
          <cell r="B1876" t="str">
            <v>TAGLIERINA CON BASE PER CUTTER</v>
          </cell>
          <cell r="C1876" t="str">
            <v>CG</v>
          </cell>
          <cell r="D1876" t="str">
            <v>1617</v>
          </cell>
          <cell r="E1876">
            <v>275</v>
          </cell>
        </row>
        <row r="1877">
          <cell r="A1877" t="str">
            <v>191010</v>
          </cell>
          <cell r="B1877" t="str">
            <v>LAMA DI RICAMBIO PER 191004</v>
          </cell>
          <cell r="C1877" t="str">
            <v>CG</v>
          </cell>
          <cell r="D1877" t="str">
            <v>1617</v>
          </cell>
          <cell r="E1877">
            <v>275</v>
          </cell>
        </row>
        <row r="1878">
          <cell r="A1878" t="str">
            <v>191012</v>
          </cell>
          <cell r="B1878" t="str">
            <v>LAMA DI RICAMBIO PER 191006</v>
          </cell>
          <cell r="C1878" t="str">
            <v>CG</v>
          </cell>
          <cell r="D1878" t="str">
            <v>1617</v>
          </cell>
          <cell r="E1878">
            <v>275</v>
          </cell>
        </row>
        <row r="1879">
          <cell r="A1879" t="str">
            <v>191020</v>
          </cell>
          <cell r="B1879" t="str">
            <v>TAGLIERINA CREADECORI</v>
          </cell>
          <cell r="C1879" t="str">
            <v>CG</v>
          </cell>
          <cell r="D1879" t="str">
            <v>1617</v>
          </cell>
          <cell r="E1879">
            <v>57</v>
          </cell>
        </row>
        <row r="1880">
          <cell r="A1880" t="str">
            <v>2064</v>
          </cell>
          <cell r="B1880" t="str">
            <v>PENNELLI SETOLA P/TONDA serie 9pz</v>
          </cell>
          <cell r="C1880" t="str">
            <v>CG</v>
          </cell>
          <cell r="D1880" t="str">
            <v>1617</v>
          </cell>
          <cell r="E1880">
            <v>126</v>
          </cell>
        </row>
        <row r="1881">
          <cell r="A1881" t="str">
            <v>206401</v>
          </cell>
          <cell r="B1881" t="str">
            <v>PENNELLI SETOLA P/TONDA N°0 - 6 pz</v>
          </cell>
          <cell r="C1881" t="str">
            <v>CG</v>
          </cell>
          <cell r="D1881" t="str">
            <v>1617</v>
          </cell>
          <cell r="E1881">
            <v>126</v>
          </cell>
        </row>
        <row r="1882">
          <cell r="A1882" t="str">
            <v>206402</v>
          </cell>
          <cell r="B1882" t="str">
            <v>PENNELLI SETOLA P/TONDA N°2 - 6 pz</v>
          </cell>
          <cell r="C1882" t="str">
            <v>CG</v>
          </cell>
          <cell r="D1882" t="str">
            <v>1617</v>
          </cell>
          <cell r="E1882">
            <v>126</v>
          </cell>
        </row>
        <row r="1883">
          <cell r="A1883" t="str">
            <v>206403</v>
          </cell>
          <cell r="B1883" t="str">
            <v>PENNELLI SETOLA P/TONDA N°4 - 6 pz</v>
          </cell>
          <cell r="C1883" t="str">
            <v>CG</v>
          </cell>
          <cell r="D1883" t="str">
            <v>1617</v>
          </cell>
          <cell r="E1883">
            <v>126</v>
          </cell>
        </row>
        <row r="1884">
          <cell r="A1884" t="str">
            <v>206404</v>
          </cell>
          <cell r="B1884" t="str">
            <v>PENNELLI SETOLA P/TONDA N°6 - 6 pz</v>
          </cell>
          <cell r="C1884" t="str">
            <v>CG</v>
          </cell>
          <cell r="D1884" t="str">
            <v>1617</v>
          </cell>
          <cell r="E1884">
            <v>126</v>
          </cell>
        </row>
        <row r="1885">
          <cell r="A1885" t="str">
            <v>206405</v>
          </cell>
          <cell r="B1885" t="str">
            <v>PENNELLI SETOLA P/TONDA N°8 - 6 pz</v>
          </cell>
          <cell r="C1885" t="str">
            <v>CG</v>
          </cell>
          <cell r="D1885" t="str">
            <v>1617</v>
          </cell>
          <cell r="E1885">
            <v>126</v>
          </cell>
        </row>
        <row r="1886">
          <cell r="A1886" t="str">
            <v>206406</v>
          </cell>
          <cell r="B1886" t="str">
            <v>PENNELLI SETOLA P/TONDA N°10 - 6 pz</v>
          </cell>
          <cell r="C1886" t="str">
            <v>CG</v>
          </cell>
          <cell r="D1886" t="str">
            <v>1617</v>
          </cell>
          <cell r="E1886">
            <v>126</v>
          </cell>
        </row>
        <row r="1887">
          <cell r="A1887" t="str">
            <v>206407</v>
          </cell>
          <cell r="B1887" t="str">
            <v>PENNELLI SETOLA P/TONDA N°12 - 6 pz</v>
          </cell>
          <cell r="C1887" t="str">
            <v>CG</v>
          </cell>
          <cell r="D1887" t="str">
            <v>1617</v>
          </cell>
          <cell r="E1887">
            <v>126</v>
          </cell>
        </row>
        <row r="1888">
          <cell r="A1888" t="str">
            <v>206408</v>
          </cell>
          <cell r="B1888" t="str">
            <v>PENNELLI SETOLA P/TONDA N°14 - 6 pz</v>
          </cell>
          <cell r="C1888" t="str">
            <v>CG</v>
          </cell>
          <cell r="D1888" t="str">
            <v>1617</v>
          </cell>
          <cell r="E1888">
            <v>126</v>
          </cell>
        </row>
        <row r="1889">
          <cell r="A1889" t="str">
            <v>206409</v>
          </cell>
          <cell r="B1889" t="str">
            <v>PENNELLI SETOLA P/TONDA N°16 - 6 pz</v>
          </cell>
          <cell r="C1889" t="str">
            <v>CG</v>
          </cell>
          <cell r="D1889" t="str">
            <v>1617</v>
          </cell>
          <cell r="E1889">
            <v>126</v>
          </cell>
        </row>
        <row r="1890">
          <cell r="A1890" t="str">
            <v>206410</v>
          </cell>
          <cell r="B1890" t="str">
            <v>PENNELLI MAN COLOR. P.TONDA n1-6 6p</v>
          </cell>
          <cell r="C1890" t="str">
            <v>CG</v>
          </cell>
          <cell r="D1890" t="str">
            <v>1617</v>
          </cell>
          <cell r="E1890">
            <v>126</v>
          </cell>
        </row>
        <row r="1891">
          <cell r="A1891" t="str">
            <v>206411</v>
          </cell>
          <cell r="B1891" t="str">
            <v>PENNELLI MAN.COLOR P.TONDA n7-12 6p</v>
          </cell>
          <cell r="C1891" t="str">
            <v>CG</v>
          </cell>
          <cell r="D1891" t="str">
            <v>1617</v>
          </cell>
          <cell r="E1891">
            <v>126</v>
          </cell>
        </row>
        <row r="1892">
          <cell r="A1892" t="str">
            <v>206412</v>
          </cell>
          <cell r="B1892" t="str">
            <v>PENNELLI MAN.COLOR P.TONDAn1-6 36pz</v>
          </cell>
          <cell r="C1892" t="str">
            <v>CG</v>
          </cell>
          <cell r="D1892" t="str">
            <v>1617</v>
          </cell>
          <cell r="E1892">
            <v>126</v>
          </cell>
        </row>
        <row r="1893">
          <cell r="A1893" t="str">
            <v>206413</v>
          </cell>
          <cell r="B1893" t="str">
            <v>PENNELLI MAN.COLOR P.TONDAn7-12 36p</v>
          </cell>
          <cell r="C1893" t="str">
            <v>CG</v>
          </cell>
          <cell r="D1893" t="str">
            <v>1617</v>
          </cell>
          <cell r="E1893">
            <v>126</v>
          </cell>
        </row>
        <row r="1894">
          <cell r="A1894" t="str">
            <v>206414</v>
          </cell>
          <cell r="B1894" t="str">
            <v>PENNELLI MAN COLOR. P.PIATTAn1-6 6p</v>
          </cell>
          <cell r="C1894" t="str">
            <v>CG</v>
          </cell>
          <cell r="D1894" t="str">
            <v>1617</v>
          </cell>
          <cell r="E1894">
            <v>127</v>
          </cell>
        </row>
        <row r="1895">
          <cell r="A1895" t="str">
            <v>206415</v>
          </cell>
          <cell r="B1895" t="str">
            <v>PENNELLI MAN COLOR P.PIATTAn7-12 p6</v>
          </cell>
          <cell r="C1895" t="str">
            <v>CG</v>
          </cell>
          <cell r="D1895" t="str">
            <v>1617</v>
          </cell>
          <cell r="E1895">
            <v>127</v>
          </cell>
        </row>
        <row r="1896">
          <cell r="A1896" t="str">
            <v>206416</v>
          </cell>
          <cell r="B1896" t="str">
            <v>PENNELLI MAN COLOR P.PIATTAn1-6 36p</v>
          </cell>
          <cell r="C1896" t="str">
            <v>CG</v>
          </cell>
          <cell r="D1896" t="str">
            <v>1617</v>
          </cell>
          <cell r="E1896">
            <v>127</v>
          </cell>
        </row>
        <row r="1897">
          <cell r="A1897" t="str">
            <v>206417</v>
          </cell>
          <cell r="B1897" t="str">
            <v>PENNELLI MAN COL. P.PIATTAn7-12 36p</v>
          </cell>
          <cell r="C1897" t="str">
            <v>CG</v>
          </cell>
          <cell r="D1897" t="str">
            <v>1617</v>
          </cell>
          <cell r="E1897">
            <v>127</v>
          </cell>
        </row>
        <row r="1898">
          <cell r="A1898" t="str">
            <v>206420</v>
          </cell>
          <cell r="B1898" t="str">
            <v>PENNELLI SETOLA P/PIATTA serie 9pz</v>
          </cell>
          <cell r="C1898" t="str">
            <v>CG</v>
          </cell>
          <cell r="D1898" t="str">
            <v>1617</v>
          </cell>
          <cell r="E1898">
            <v>127</v>
          </cell>
        </row>
        <row r="1899">
          <cell r="A1899" t="str">
            <v>206421</v>
          </cell>
          <cell r="B1899" t="str">
            <v>PENNELLI SETOLA P/PIATTA N°0 - 6 pz</v>
          </cell>
          <cell r="C1899" t="str">
            <v>CG</v>
          </cell>
          <cell r="D1899" t="str">
            <v>1617</v>
          </cell>
          <cell r="E1899">
            <v>127</v>
          </cell>
        </row>
        <row r="1900">
          <cell r="A1900" t="str">
            <v>206422</v>
          </cell>
          <cell r="B1900" t="str">
            <v>PENNELLI SETOLA P/PIATTA N°2 - 6 pz</v>
          </cell>
          <cell r="C1900" t="str">
            <v>CG</v>
          </cell>
          <cell r="D1900" t="str">
            <v>1617</v>
          </cell>
          <cell r="E1900">
            <v>127</v>
          </cell>
        </row>
        <row r="1901">
          <cell r="A1901" t="str">
            <v>206423</v>
          </cell>
          <cell r="B1901" t="str">
            <v>PENNELLI SETOLA P/PIATTA N°4 - 6 pz</v>
          </cell>
          <cell r="C1901" t="str">
            <v>CG</v>
          </cell>
          <cell r="D1901" t="str">
            <v>1617</v>
          </cell>
          <cell r="E1901">
            <v>127</v>
          </cell>
        </row>
        <row r="1902">
          <cell r="A1902" t="str">
            <v>206424</v>
          </cell>
          <cell r="B1902" t="str">
            <v>PENNELLI SETOLA P/PIATTA N°6 - 6 pz</v>
          </cell>
          <cell r="C1902" t="str">
            <v>CG</v>
          </cell>
          <cell r="D1902" t="str">
            <v>1617</v>
          </cell>
          <cell r="E1902">
            <v>127</v>
          </cell>
        </row>
        <row r="1903">
          <cell r="A1903" t="str">
            <v>206425</v>
          </cell>
          <cell r="B1903" t="str">
            <v>PENNELLI SETOLA P/PIATTA N°8 - 6 pz</v>
          </cell>
          <cell r="C1903" t="str">
            <v>CG</v>
          </cell>
          <cell r="D1903" t="str">
            <v>1617</v>
          </cell>
          <cell r="E1903">
            <v>127</v>
          </cell>
        </row>
        <row r="1904">
          <cell r="A1904" t="str">
            <v>206426</v>
          </cell>
          <cell r="B1904" t="str">
            <v>PENNELLI SETOLA P/PIATTA N°10 - 6pz</v>
          </cell>
          <cell r="C1904" t="str">
            <v>CG</v>
          </cell>
          <cell r="D1904" t="str">
            <v>1617</v>
          </cell>
          <cell r="E1904">
            <v>127</v>
          </cell>
        </row>
        <row r="1905">
          <cell r="A1905" t="str">
            <v>206427</v>
          </cell>
          <cell r="B1905" t="str">
            <v>PENNELLI SETOLA P/PIATTA N°12 - 6pz</v>
          </cell>
          <cell r="C1905" t="str">
            <v>CG</v>
          </cell>
          <cell r="D1905" t="str">
            <v>1617</v>
          </cell>
          <cell r="E1905">
            <v>127</v>
          </cell>
        </row>
        <row r="1906">
          <cell r="A1906" t="str">
            <v>206428</v>
          </cell>
          <cell r="B1906" t="str">
            <v>PENNELLI SETOLA P/PIATTA N°14 - 6pz</v>
          </cell>
          <cell r="C1906" t="str">
            <v>CG</v>
          </cell>
          <cell r="D1906" t="str">
            <v>1617</v>
          </cell>
          <cell r="E1906">
            <v>127</v>
          </cell>
        </row>
        <row r="1907">
          <cell r="A1907" t="str">
            <v>206429</v>
          </cell>
          <cell r="B1907" t="str">
            <v>PENNELLI SETOLA P/PIATTA N°16 - 6pz</v>
          </cell>
          <cell r="C1907" t="str">
            <v>CG</v>
          </cell>
          <cell r="D1907" t="str">
            <v>1617</v>
          </cell>
          <cell r="E1907">
            <v>127</v>
          </cell>
        </row>
        <row r="1908">
          <cell r="A1908" t="str">
            <v>206430</v>
          </cell>
          <cell r="B1908" t="str">
            <v>PENNELLI SETOLA P/PIATTA set 1 36pz</v>
          </cell>
          <cell r="C1908" t="str">
            <v>CG</v>
          </cell>
          <cell r="D1908" t="str">
            <v>1617</v>
          </cell>
          <cell r="E1908">
            <v>127</v>
          </cell>
        </row>
        <row r="1909">
          <cell r="A1909" t="str">
            <v>206431</v>
          </cell>
          <cell r="B1909" t="str">
            <v>PENNELLI SETOLA P/PIATTA set 2 30pz</v>
          </cell>
          <cell r="C1909" t="str">
            <v>CG</v>
          </cell>
          <cell r="D1909" t="str">
            <v>1617</v>
          </cell>
          <cell r="E1909">
            <v>127</v>
          </cell>
        </row>
        <row r="1910">
          <cell r="A1910" t="str">
            <v>206440</v>
          </cell>
          <cell r="B1910" t="str">
            <v>PENNELLI PELO BUE P/TONDA serie 12p</v>
          </cell>
          <cell r="C1910" t="str">
            <v>CG</v>
          </cell>
          <cell r="D1910" t="str">
            <v>1617</v>
          </cell>
          <cell r="E1910">
            <v>126</v>
          </cell>
        </row>
        <row r="1911">
          <cell r="A1911" t="str">
            <v>206455</v>
          </cell>
          <cell r="B1911" t="str">
            <v>PENNELLI SETOLA SERIE MISTA - 12pz</v>
          </cell>
          <cell r="C1911" t="str">
            <v>CG</v>
          </cell>
          <cell r="D1911" t="str">
            <v>1617</v>
          </cell>
          <cell r="E1911">
            <v>129</v>
          </cell>
        </row>
        <row r="1912">
          <cell r="A1912" t="str">
            <v>206460</v>
          </cell>
          <cell r="B1912" t="str">
            <v>PENNELLI P/SETOLA SCHOOL PACK 60pz</v>
          </cell>
          <cell r="C1912" t="str">
            <v>CG</v>
          </cell>
          <cell r="D1912" t="str">
            <v>1617</v>
          </cell>
          <cell r="E1912">
            <v>129</v>
          </cell>
        </row>
        <row r="1913">
          <cell r="A1913" t="str">
            <v>206513</v>
          </cell>
          <cell r="B1913" t="str">
            <v>PENNELLI SINTETICI P/PIATTA 3pz/3n</v>
          </cell>
          <cell r="C1913" t="str">
            <v>CG</v>
          </cell>
          <cell r="D1913" t="str">
            <v>1617</v>
          </cell>
          <cell r="E1913">
            <v>61</v>
          </cell>
        </row>
        <row r="1914">
          <cell r="A1914" t="str">
            <v>206514</v>
          </cell>
          <cell r="B1914" t="str">
            <v>PENNELLI SINTETICI P/TONDA 3pz/3mis</v>
          </cell>
          <cell r="C1914" t="str">
            <v>CG</v>
          </cell>
          <cell r="D1914" t="str">
            <v>1617</v>
          </cell>
          <cell r="E1914">
            <v>126</v>
          </cell>
        </row>
        <row r="1915">
          <cell r="A1915" t="str">
            <v>206515</v>
          </cell>
          <cell r="B1915" t="str">
            <v>PENNELLI SINTETICI P/TONDA 9pz/9mis</v>
          </cell>
          <cell r="C1915" t="str">
            <v>CG</v>
          </cell>
          <cell r="D1915" t="str">
            <v>1617</v>
          </cell>
          <cell r="E1915">
            <v>126</v>
          </cell>
        </row>
        <row r="1916">
          <cell r="A1916" t="str">
            <v>206516</v>
          </cell>
          <cell r="B1916" t="str">
            <v>ASTUCCIO C/9 PENNELLI SINT. P.TONDA</v>
          </cell>
          <cell r="C1916" t="str">
            <v>CG</v>
          </cell>
          <cell r="D1916" t="str">
            <v>1617</v>
          </cell>
          <cell r="E1916">
            <v>128</v>
          </cell>
        </row>
        <row r="1917">
          <cell r="A1917" t="str">
            <v>206519</v>
          </cell>
          <cell r="B1917" t="str">
            <v>ASTUCCIO C/9 PENNELLI SINT P.PIATTA</v>
          </cell>
          <cell r="C1917" t="str">
            <v>CG</v>
          </cell>
          <cell r="D1917" t="str">
            <v>1617</v>
          </cell>
          <cell r="E1917">
            <v>128</v>
          </cell>
        </row>
        <row r="1918">
          <cell r="A1918" t="str">
            <v>206520</v>
          </cell>
          <cell r="B1918" t="str">
            <v>PENNELLI SINTETICI P/PIATTA 9pz/9n</v>
          </cell>
          <cell r="C1918" t="str">
            <v>CG</v>
          </cell>
          <cell r="D1918" t="str">
            <v>1617</v>
          </cell>
          <cell r="E1918">
            <v>127</v>
          </cell>
        </row>
        <row r="1919">
          <cell r="A1919" t="str">
            <v>206521</v>
          </cell>
          <cell r="B1919" t="str">
            <v>PENNELLI SINTETICI P/PIATTA 6pz N°0</v>
          </cell>
          <cell r="C1919" t="str">
            <v>CG</v>
          </cell>
          <cell r="D1919" t="str">
            <v>1617</v>
          </cell>
          <cell r="E1919">
            <v>127</v>
          </cell>
        </row>
        <row r="1920">
          <cell r="A1920" t="str">
            <v>206522</v>
          </cell>
          <cell r="B1920" t="str">
            <v>PENNELLI SINTETICI P/PIATTA 6pz N°2</v>
          </cell>
          <cell r="C1920" t="str">
            <v>CG</v>
          </cell>
          <cell r="D1920" t="str">
            <v>1617</v>
          </cell>
          <cell r="E1920">
            <v>127</v>
          </cell>
        </row>
        <row r="1921">
          <cell r="A1921" t="str">
            <v>206523</v>
          </cell>
          <cell r="B1921" t="str">
            <v>PENNELLI SINTETICI P/PIATTA 6pz N°4</v>
          </cell>
          <cell r="C1921" t="str">
            <v>CG</v>
          </cell>
          <cell r="D1921" t="str">
            <v>1617</v>
          </cell>
          <cell r="E1921">
            <v>127</v>
          </cell>
        </row>
        <row r="1922">
          <cell r="A1922" t="str">
            <v>206524</v>
          </cell>
          <cell r="B1922" t="str">
            <v>PENNELLI SINTETICI P/PIATTA 6pz N°6</v>
          </cell>
          <cell r="C1922" t="str">
            <v>CG</v>
          </cell>
          <cell r="D1922" t="str">
            <v>1617</v>
          </cell>
          <cell r="E1922">
            <v>127</v>
          </cell>
        </row>
        <row r="1923">
          <cell r="A1923" t="str">
            <v>206525</v>
          </cell>
          <cell r="B1923" t="str">
            <v>PENNELLI SINTETICI P/PIATTA 6pz N°8</v>
          </cell>
          <cell r="C1923" t="str">
            <v>CG</v>
          </cell>
          <cell r="D1923" t="str">
            <v>1617</v>
          </cell>
          <cell r="E1923">
            <v>127</v>
          </cell>
        </row>
        <row r="1924">
          <cell r="A1924" t="str">
            <v>206526</v>
          </cell>
          <cell r="B1924" t="str">
            <v>PENNELLI SINTETICI P/PIATTA 6pzN°10</v>
          </cell>
          <cell r="C1924" t="str">
            <v>CG</v>
          </cell>
          <cell r="D1924" t="str">
            <v>1617</v>
          </cell>
          <cell r="E1924">
            <v>127</v>
          </cell>
        </row>
        <row r="1925">
          <cell r="A1925" t="str">
            <v>206527</v>
          </cell>
          <cell r="B1925" t="str">
            <v>PENNELLI SINTETICI P/PIATTA 6pzN°12</v>
          </cell>
          <cell r="C1925" t="str">
            <v>CG</v>
          </cell>
          <cell r="D1925" t="str">
            <v>1617</v>
          </cell>
          <cell r="E1925">
            <v>127</v>
          </cell>
        </row>
        <row r="1926">
          <cell r="A1926" t="str">
            <v>206528</v>
          </cell>
          <cell r="B1926" t="str">
            <v>PENNELLI SINTETICI P/PIATTA 6pzN°14</v>
          </cell>
          <cell r="C1926" t="str">
            <v>CG</v>
          </cell>
          <cell r="D1926" t="str">
            <v>1617</v>
          </cell>
          <cell r="E1926">
            <v>127</v>
          </cell>
        </row>
        <row r="1927">
          <cell r="A1927" t="str">
            <v>206529</v>
          </cell>
          <cell r="B1927" t="str">
            <v>PENNELLI SINTETICI P/PIATTA 6pzN°16</v>
          </cell>
          <cell r="C1927" t="str">
            <v>CG</v>
          </cell>
          <cell r="D1927" t="str">
            <v>1617</v>
          </cell>
          <cell r="E1927">
            <v>127</v>
          </cell>
        </row>
        <row r="1928">
          <cell r="A1928" t="str">
            <v>206530</v>
          </cell>
          <cell r="B1928" t="str">
            <v>PENNELLI SINTETICI P.PIATTA 30 PZ</v>
          </cell>
          <cell r="C1928" t="str">
            <v>CG</v>
          </cell>
          <cell r="D1928" t="str">
            <v>1617</v>
          </cell>
          <cell r="E1928">
            <v>127</v>
          </cell>
        </row>
        <row r="1929">
          <cell r="A1929" t="str">
            <v>206531</v>
          </cell>
          <cell r="B1929" t="str">
            <v>PENNELLI SINTETICI P.PIATTA 24 PZ</v>
          </cell>
          <cell r="C1929" t="str">
            <v>CG</v>
          </cell>
          <cell r="D1929" t="str">
            <v>1617</v>
          </cell>
          <cell r="E1929">
            <v>127</v>
          </cell>
        </row>
        <row r="1930">
          <cell r="A1930" t="str">
            <v>206601</v>
          </cell>
          <cell r="B1930" t="str">
            <v>PENNELLI PICCOLI ARTISTI P/TONDA 3p</v>
          </cell>
          <cell r="C1930" t="str">
            <v>CG</v>
          </cell>
          <cell r="D1930" t="str">
            <v>1617</v>
          </cell>
          <cell r="E1930">
            <v>126</v>
          </cell>
        </row>
        <row r="1931">
          <cell r="A1931" t="str">
            <v>206611</v>
          </cell>
          <cell r="B1931" t="str">
            <v>PENNELLI PICCOLI ARTISTI P/PIAT 3pz</v>
          </cell>
          <cell r="C1931" t="str">
            <v>CG</v>
          </cell>
          <cell r="D1931" t="str">
            <v>1617</v>
          </cell>
          <cell r="E1931">
            <v>127</v>
          </cell>
        </row>
        <row r="1932">
          <cell r="A1932" t="str">
            <v>206911</v>
          </cell>
          <cell r="B1932" t="str">
            <v>PENNELLI PURA SETOLA P/PIATTA - 5pz</v>
          </cell>
          <cell r="C1932" t="str">
            <v>CG</v>
          </cell>
          <cell r="D1932" t="str">
            <v>1617</v>
          </cell>
          <cell r="E1932">
            <v>128</v>
          </cell>
        </row>
        <row r="1933">
          <cell r="A1933" t="str">
            <v>206913</v>
          </cell>
          <cell r="B1933" t="str">
            <v>PENNELLI SETOLA"SCUOLA"P/PIATTA 5pz</v>
          </cell>
          <cell r="C1933" t="str">
            <v>CG</v>
          </cell>
          <cell r="D1933" t="str">
            <v>1617</v>
          </cell>
          <cell r="E1933">
            <v>128</v>
          </cell>
        </row>
        <row r="1934">
          <cell r="A1934" t="str">
            <v>206921</v>
          </cell>
          <cell r="B1934" t="str">
            <v>PENNELLI SET VARIO DA VINCI - 5pz</v>
          </cell>
          <cell r="C1934" t="str">
            <v>CG</v>
          </cell>
          <cell r="D1934" t="str">
            <v>1617</v>
          </cell>
          <cell r="E1934">
            <v>128</v>
          </cell>
        </row>
        <row r="1935">
          <cell r="A1935" t="str">
            <v>207006</v>
          </cell>
          <cell r="B1935" t="str">
            <v>PENNELLO PELO SINT. P/TONDA N°6</v>
          </cell>
          <cell r="C1935" t="str">
            <v>CG</v>
          </cell>
          <cell r="D1935" t="str">
            <v>1617</v>
          </cell>
          <cell r="E1935">
            <v>128</v>
          </cell>
        </row>
        <row r="1936">
          <cell r="A1936" t="str">
            <v>207021</v>
          </cell>
          <cell r="B1936" t="str">
            <v>PENNELLI PELO SINT. P/TONDA 6 pz as</v>
          </cell>
          <cell r="C1936" t="str">
            <v>CG</v>
          </cell>
          <cell r="D1936" t="str">
            <v>1617</v>
          </cell>
          <cell r="E1936">
            <v>128</v>
          </cell>
        </row>
        <row r="1937">
          <cell r="A1937" t="str">
            <v>207053</v>
          </cell>
          <cell r="B1937" t="str">
            <v>PENNELLI PELO SINT. P/PIATTA - 5pz</v>
          </cell>
          <cell r="C1937" t="str">
            <v>CG</v>
          </cell>
          <cell r="D1937" t="str">
            <v>1617</v>
          </cell>
          <cell r="E1937">
            <v>128</v>
          </cell>
        </row>
        <row r="1938">
          <cell r="A1938" t="str">
            <v>207071</v>
          </cell>
          <cell r="B1938" t="str">
            <v>PENNELLI A DITA DA VINCI - 6 pezzi</v>
          </cell>
          <cell r="C1938" t="str">
            <v>CG</v>
          </cell>
          <cell r="D1938" t="str">
            <v>1617</v>
          </cell>
          <cell r="E1938">
            <v>132</v>
          </cell>
        </row>
        <row r="1939">
          <cell r="A1939" t="str">
            <v>207072</v>
          </cell>
          <cell r="B1939" t="str">
            <v>TIMBRI A DITA IN GOMMA 8 pezzi</v>
          </cell>
          <cell r="C1939" t="str">
            <v>CG</v>
          </cell>
          <cell r="D1939" t="str">
            <v>1617</v>
          </cell>
          <cell r="E1939">
            <v>132</v>
          </cell>
        </row>
        <row r="1940">
          <cell r="A1940" t="str">
            <v>207073</v>
          </cell>
          <cell r="B1940" t="str">
            <v>RULLI A DITA - 3 pezzi</v>
          </cell>
          <cell r="C1940" t="str">
            <v>CG</v>
          </cell>
          <cell r="D1940" t="str">
            <v>1617</v>
          </cell>
          <cell r="E1940">
            <v>132</v>
          </cell>
        </row>
        <row r="1941">
          <cell r="A1941" t="str">
            <v>207083</v>
          </cell>
          <cell r="B1941" t="str">
            <v>PENNELLI A DITA SCUOLA - 20 pezzi</v>
          </cell>
          <cell r="C1941" t="str">
            <v>CG</v>
          </cell>
          <cell r="D1941" t="str">
            <v>1617</v>
          </cell>
          <cell r="E1941">
            <v>132</v>
          </cell>
        </row>
        <row r="1942">
          <cell r="A1942" t="str">
            <v>207309</v>
          </cell>
          <cell r="B1942" t="str">
            <v>PENNELLESSE BORGIONE PELO SINTETICO</v>
          </cell>
          <cell r="C1942" t="str">
            <v>CG</v>
          </cell>
          <cell r="D1942" t="str">
            <v>1617</v>
          </cell>
          <cell r="E1942">
            <v>130</v>
          </cell>
        </row>
        <row r="1943">
          <cell r="A1943" t="str">
            <v>207311</v>
          </cell>
          <cell r="B1943" t="str">
            <v>PENNELLESSE PIATTE 12mm - 3pz</v>
          </cell>
          <cell r="C1943" t="str">
            <v>CG</v>
          </cell>
          <cell r="D1943" t="str">
            <v>1617</v>
          </cell>
          <cell r="E1943">
            <v>130</v>
          </cell>
        </row>
        <row r="1944">
          <cell r="A1944" t="str">
            <v>207312</v>
          </cell>
          <cell r="B1944" t="str">
            <v>PENNELLESSE PIATTE 25mm - 3pz</v>
          </cell>
          <cell r="C1944" t="str">
            <v>CG</v>
          </cell>
          <cell r="D1944" t="str">
            <v>1617</v>
          </cell>
          <cell r="E1944">
            <v>130</v>
          </cell>
        </row>
        <row r="1945">
          <cell r="A1945" t="str">
            <v>207313</v>
          </cell>
          <cell r="B1945" t="str">
            <v>PENNELLESSE PIATTE 35mm - 3pz</v>
          </cell>
          <cell r="C1945" t="str">
            <v>CG</v>
          </cell>
          <cell r="D1945" t="str">
            <v>1617</v>
          </cell>
          <cell r="E1945">
            <v>130</v>
          </cell>
        </row>
        <row r="1946">
          <cell r="A1946" t="str">
            <v>207314</v>
          </cell>
          <cell r="B1946" t="str">
            <v>PENNELLESSE PIATTE 50mm - 3pz</v>
          </cell>
          <cell r="C1946" t="str">
            <v>CG</v>
          </cell>
          <cell r="D1946" t="str">
            <v>1617</v>
          </cell>
          <cell r="E1946">
            <v>130</v>
          </cell>
        </row>
        <row r="1947">
          <cell r="A1947" t="str">
            <v>207315</v>
          </cell>
          <cell r="B1947" t="str">
            <v>PENNELLESSE PIATTE 65mm - 3pz</v>
          </cell>
          <cell r="C1947" t="str">
            <v>CG</v>
          </cell>
          <cell r="D1947" t="str">
            <v>1617</v>
          </cell>
          <cell r="E1947">
            <v>130</v>
          </cell>
        </row>
        <row r="1948">
          <cell r="A1948" t="str">
            <v>207321</v>
          </cell>
          <cell r="B1948" t="str">
            <v>PENNELLESSE PIATTE - set 5 pezzi</v>
          </cell>
          <cell r="C1948" t="str">
            <v>CG</v>
          </cell>
          <cell r="D1948" t="str">
            <v>1617</v>
          </cell>
          <cell r="E1948">
            <v>130</v>
          </cell>
        </row>
        <row r="1949">
          <cell r="A1949" t="str">
            <v>2074</v>
          </cell>
          <cell r="B1949" t="str">
            <v>POMELLO</v>
          </cell>
          <cell r="C1949" t="str">
            <v>CG</v>
          </cell>
          <cell r="D1949" t="str">
            <v>1617</v>
          </cell>
          <cell r="E1949">
            <v>131</v>
          </cell>
        </row>
        <row r="1950">
          <cell r="A1950" t="str">
            <v>207401</v>
          </cell>
          <cell r="B1950" t="str">
            <v>MAXI PENNELLI - 30 pezzi</v>
          </cell>
          <cell r="C1950" t="str">
            <v>CG</v>
          </cell>
          <cell r="D1950" t="str">
            <v>1617</v>
          </cell>
          <cell r="E1950">
            <v>129</v>
          </cell>
        </row>
        <row r="1951">
          <cell r="A1951" t="str">
            <v>207402</v>
          </cell>
          <cell r="B1951" t="str">
            <v>PENNELLOTTI GIOTTO - 20 pezzi</v>
          </cell>
          <cell r="C1951" t="str">
            <v>CG</v>
          </cell>
          <cell r="D1951" t="str">
            <v>1617</v>
          </cell>
          <cell r="E1951">
            <v>129</v>
          </cell>
        </row>
        <row r="1952">
          <cell r="A1952" t="str">
            <v>207405</v>
          </cell>
          <cell r="B1952" t="str">
            <v>TAMPONI IN SPUGNA PER STENCIL - 3pz</v>
          </cell>
          <cell r="C1952" t="str">
            <v>CG</v>
          </cell>
          <cell r="D1952" t="str">
            <v>1617</v>
          </cell>
          <cell r="E1952">
            <v>70</v>
          </cell>
        </row>
        <row r="1953">
          <cell r="A1953" t="str">
            <v>207409</v>
          </cell>
          <cell r="B1953" t="str">
            <v>TAMPONE MAXI PER STENCIL</v>
          </cell>
          <cell r="C1953" t="str">
            <v>CG</v>
          </cell>
          <cell r="D1953" t="str">
            <v>1617</v>
          </cell>
          <cell r="E1953">
            <v>70</v>
          </cell>
        </row>
        <row r="1954">
          <cell r="A1954" t="str">
            <v>207410</v>
          </cell>
          <cell r="B1954" t="str">
            <v>PENNELLI PER TRACCIARE 17cm - 5pz</v>
          </cell>
          <cell r="C1954" t="str">
            <v>CG</v>
          </cell>
          <cell r="D1954" t="str">
            <v>1617</v>
          </cell>
          <cell r="E1954">
            <v>130</v>
          </cell>
        </row>
        <row r="1955">
          <cell r="A1955" t="str">
            <v>207414</v>
          </cell>
          <cell r="B1955" t="str">
            <v>SPATOLE MOTIVI CREATIVI - 6 pezzi</v>
          </cell>
          <cell r="C1955" t="str">
            <v>CG</v>
          </cell>
          <cell r="D1955" t="str">
            <v>1617</v>
          </cell>
          <cell r="E1955">
            <v>133</v>
          </cell>
        </row>
        <row r="1956">
          <cell r="A1956" t="str">
            <v>207417</v>
          </cell>
          <cell r="B1956" t="str">
            <v>PENNELLI PER TRACCIARE 15cm - 5pz</v>
          </cell>
          <cell r="C1956" t="str">
            <v>CG</v>
          </cell>
          <cell r="D1956" t="str">
            <v>1617</v>
          </cell>
          <cell r="E1956">
            <v>130</v>
          </cell>
        </row>
        <row r="1957">
          <cell r="A1957" t="str">
            <v>207418</v>
          </cell>
          <cell r="B1957" t="str">
            <v>PRIMI PENNELLI - 10 pezzi</v>
          </cell>
          <cell r="C1957" t="str">
            <v>CG</v>
          </cell>
          <cell r="D1957" t="str">
            <v>1617</v>
          </cell>
          <cell r="E1957">
            <v>131</v>
          </cell>
        </row>
        <row r="1958">
          <cell r="A1958" t="str">
            <v>207419</v>
          </cell>
          <cell r="B1958" t="str">
            <v>DITALI PER DIPINGERE - 24 pezzi</v>
          </cell>
          <cell r="C1958" t="str">
            <v>CG</v>
          </cell>
          <cell r="D1958" t="str">
            <v>1617</v>
          </cell>
          <cell r="E1958">
            <v>132</v>
          </cell>
        </row>
        <row r="1959">
          <cell r="A1959" t="str">
            <v>207421</v>
          </cell>
          <cell r="B1959" t="str">
            <v>GRIGLIA PER COLORARE</v>
          </cell>
          <cell r="C1959" t="str">
            <v>CG</v>
          </cell>
          <cell r="D1959" t="str">
            <v>1617</v>
          </cell>
          <cell r="E1959">
            <v>133</v>
          </cell>
        </row>
        <row r="1960">
          <cell r="A1960" t="str">
            <v>207422</v>
          </cell>
          <cell r="B1960" t="str">
            <v>PENNELLI SALVAGOCCIA - 6 pezzi</v>
          </cell>
          <cell r="C1960" t="str">
            <v>CG</v>
          </cell>
          <cell r="D1960" t="str">
            <v>1617</v>
          </cell>
          <cell r="E1960">
            <v>131</v>
          </cell>
        </row>
        <row r="1961">
          <cell r="A1961" t="str">
            <v>207423</v>
          </cell>
          <cell r="B1961" t="str">
            <v>PENNELLESSE PER TRACCIARE - 3 pezzi</v>
          </cell>
          <cell r="C1961" t="str">
            <v>CG</v>
          </cell>
          <cell r="D1961" t="str">
            <v>1617</v>
          </cell>
          <cell r="E1961">
            <v>130</v>
          </cell>
        </row>
        <row r="1962">
          <cell r="A1962" t="str">
            <v>207424</v>
          </cell>
          <cell r="B1962" t="str">
            <v>PENNELLI TRIANGOLARI IMPUGNAFACILE</v>
          </cell>
          <cell r="C1962" t="str">
            <v>CG</v>
          </cell>
          <cell r="D1962" t="str">
            <v>1617</v>
          </cell>
          <cell r="E1962">
            <v>90</v>
          </cell>
        </row>
        <row r="1963">
          <cell r="A1963" t="str">
            <v>207425</v>
          </cell>
          <cell r="B1963" t="str">
            <v>PENNELLOTTI SEMPRE IN PIEDI    4 PZ</v>
          </cell>
          <cell r="C1963" t="str">
            <v>CG</v>
          </cell>
          <cell r="D1963" t="str">
            <v>1617</v>
          </cell>
          <cell r="E1963">
            <v>131</v>
          </cell>
        </row>
        <row r="1964">
          <cell r="A1964" t="str">
            <v>207426</v>
          </cell>
          <cell r="B1964" t="str">
            <v>PENNELLI PER STENCIL  4pz/4col/4mis</v>
          </cell>
          <cell r="C1964" t="str">
            <v>CG</v>
          </cell>
          <cell r="D1964" t="str">
            <v>1617</v>
          </cell>
          <cell r="E1964">
            <v>70</v>
          </cell>
        </row>
        <row r="1965">
          <cell r="A1965" t="str">
            <v>207427</v>
          </cell>
          <cell r="B1965" t="str">
            <v>PENNELLOTTI CON POMELLO - 3 pz</v>
          </cell>
          <cell r="C1965" t="str">
            <v>CG</v>
          </cell>
          <cell r="D1965" t="str">
            <v>1617</v>
          </cell>
          <cell r="E1965">
            <v>131</v>
          </cell>
        </row>
        <row r="1966">
          <cell r="A1966" t="str">
            <v>207428</v>
          </cell>
          <cell r="B1966" t="str">
            <v>PENNELLOTTI PER STENCIL - 5 pezzi</v>
          </cell>
          <cell r="C1966" t="str">
            <v>CG</v>
          </cell>
          <cell r="D1966" t="str">
            <v>1617</v>
          </cell>
          <cell r="E1966">
            <v>70</v>
          </cell>
        </row>
        <row r="1967">
          <cell r="A1967" t="str">
            <v>207429</v>
          </cell>
          <cell r="B1967" t="str">
            <v>PRIME SPATOLE PER PITTURA - 4 pezzi</v>
          </cell>
          <cell r="C1967" t="str">
            <v>CG</v>
          </cell>
          <cell r="D1967" t="str">
            <v>1617</v>
          </cell>
          <cell r="E1967">
            <v>133</v>
          </cell>
        </row>
        <row r="1968">
          <cell r="A1968" t="str">
            <v>207430</v>
          </cell>
          <cell r="B1968" t="str">
            <v>PENNELLI PLURIUSO - 3 pezzi</v>
          </cell>
          <cell r="C1968" t="str">
            <v>CG</v>
          </cell>
          <cell r="D1968" t="str">
            <v>1617</v>
          </cell>
          <cell r="E1968">
            <v>131</v>
          </cell>
        </row>
        <row r="1969">
          <cell r="A1969" t="str">
            <v>207431</v>
          </cell>
          <cell r="B1969" t="str">
            <v>MAXI PENNELLI PLURIUSO - 30 pezzi</v>
          </cell>
          <cell r="C1969" t="str">
            <v>CG</v>
          </cell>
          <cell r="D1969" t="str">
            <v>1617</v>
          </cell>
          <cell r="E1969">
            <v>129</v>
          </cell>
        </row>
        <row r="1970">
          <cell r="A1970" t="str">
            <v>207433</v>
          </cell>
          <cell r="B1970" t="str">
            <v>PENNELLOTTI COLORATI - 12 PZ</v>
          </cell>
          <cell r="C1970" t="str">
            <v>CG</v>
          </cell>
          <cell r="D1970" t="str">
            <v>1617</v>
          </cell>
          <cell r="E1970">
            <v>130</v>
          </cell>
        </row>
        <row r="1971">
          <cell r="A1971" t="str">
            <v>207442</v>
          </cell>
          <cell r="B1971" t="str">
            <v>PENNELLONE C/IMPUGNATURA ERGONOMICA</v>
          </cell>
          <cell r="C1971" t="str">
            <v>CG</v>
          </cell>
          <cell r="D1971" t="str">
            <v>1617</v>
          </cell>
          <cell r="E1971">
            <v>131</v>
          </cell>
        </row>
        <row r="1972">
          <cell r="A1972" t="str">
            <v>207444</v>
          </cell>
          <cell r="B1972" t="str">
            <v>PENNELLI IN CONTEN A SCOMPARTI 192p</v>
          </cell>
          <cell r="C1972" t="str">
            <v>CG</v>
          </cell>
          <cell r="D1972" t="str">
            <v>1617</v>
          </cell>
          <cell r="E1972">
            <v>129</v>
          </cell>
        </row>
        <row r="1973">
          <cell r="A1973" t="str">
            <v>207452</v>
          </cell>
          <cell r="B1973" t="str">
            <v>TANTE TECNICHE X DIPINGERE</v>
          </cell>
          <cell r="C1973" t="str">
            <v>CG</v>
          </cell>
          <cell r="D1973" t="str">
            <v>1617</v>
          </cell>
          <cell r="E1973">
            <v>129</v>
          </cell>
        </row>
        <row r="1974">
          <cell r="A1974" t="str">
            <v>207501</v>
          </cell>
          <cell r="B1974" t="str">
            <v>MAXI PENNELLI PLURIUSO - 6 pezzi</v>
          </cell>
          <cell r="C1974" t="str">
            <v>CG</v>
          </cell>
          <cell r="D1974" t="str">
            <v>1617</v>
          </cell>
          <cell r="E1974">
            <v>129</v>
          </cell>
        </row>
        <row r="1975">
          <cell r="A1975" t="str">
            <v>207504</v>
          </cell>
          <cell r="B1975" t="str">
            <v>SPATOLE - 25 pezzi</v>
          </cell>
          <cell r="C1975" t="str">
            <v>CG</v>
          </cell>
          <cell r="D1975" t="str">
            <v>1617</v>
          </cell>
          <cell r="E1975">
            <v>133</v>
          </cell>
        </row>
        <row r="1976">
          <cell r="A1976" t="str">
            <v>208452</v>
          </cell>
          <cell r="B1976" t="str">
            <v>SPUGNE MAXI: PRIMAVERA - 15 pezzi</v>
          </cell>
          <cell r="C1976" t="str">
            <v>CG</v>
          </cell>
          <cell r="D1976" t="str">
            <v>1617</v>
          </cell>
          <cell r="E1976">
            <v>141</v>
          </cell>
        </row>
        <row r="1977">
          <cell r="A1977" t="str">
            <v>208454</v>
          </cell>
          <cell r="B1977" t="str">
            <v>SPUGNE MAXI: FRUTTA - 6 pezzi</v>
          </cell>
          <cell r="C1977" t="str">
            <v>CG</v>
          </cell>
          <cell r="D1977" t="str">
            <v>1617</v>
          </cell>
          <cell r="E1977">
            <v>141</v>
          </cell>
        </row>
        <row r="1978">
          <cell r="A1978" t="str">
            <v>208455</v>
          </cell>
          <cell r="B1978" t="str">
            <v>SPUGNE MAXI: VERDURA - 6 pezzi</v>
          </cell>
          <cell r="C1978" t="str">
            <v>CG</v>
          </cell>
          <cell r="D1978" t="str">
            <v>1617</v>
          </cell>
          <cell r="E1978">
            <v>141</v>
          </cell>
        </row>
        <row r="1979">
          <cell r="A1979" t="str">
            <v>208456</v>
          </cell>
          <cell r="B1979" t="str">
            <v>SPUGNE MAXI: FRUTTA E VERDURA</v>
          </cell>
          <cell r="C1979" t="str">
            <v>CG</v>
          </cell>
          <cell r="D1979" t="str">
            <v>1617</v>
          </cell>
          <cell r="E1979">
            <v>141</v>
          </cell>
        </row>
        <row r="1980">
          <cell r="A1980" t="str">
            <v>208481</v>
          </cell>
          <cell r="B1980" t="str">
            <v>TAMPONI MANO APERTA SET FANTASIA 6p</v>
          </cell>
          <cell r="C1980" t="str">
            <v>CG</v>
          </cell>
          <cell r="D1980" t="str">
            <v>1617</v>
          </cell>
          <cell r="E1980">
            <v>144</v>
          </cell>
        </row>
        <row r="1981">
          <cell r="A1981" t="str">
            <v>208482</v>
          </cell>
          <cell r="B1981" t="str">
            <v>TAMPONI MANO APERTA SET NATALE 6pz</v>
          </cell>
          <cell r="C1981" t="str">
            <v>CG</v>
          </cell>
          <cell r="D1981" t="str">
            <v>1617</v>
          </cell>
          <cell r="E1981">
            <v>144</v>
          </cell>
        </row>
        <row r="1982">
          <cell r="A1982" t="str">
            <v>208483</v>
          </cell>
          <cell r="B1982" t="str">
            <v>SPUGNE CON IMPUGNATURA - 9 pezzi</v>
          </cell>
          <cell r="C1982" t="str">
            <v>CG</v>
          </cell>
          <cell r="D1982" t="str">
            <v>1617</v>
          </cell>
          <cell r="E1982">
            <v>141</v>
          </cell>
        </row>
        <row r="1983">
          <cell r="A1983" t="str">
            <v>208485</v>
          </cell>
          <cell r="B1983" t="str">
            <v>TIMBRI A DONDOLO CON MANTO ANIMALI</v>
          </cell>
          <cell r="C1983" t="str">
            <v>CG</v>
          </cell>
          <cell r="D1983" t="str">
            <v>1617</v>
          </cell>
          <cell r="E1983">
            <v>140</v>
          </cell>
        </row>
        <row r="1984">
          <cell r="A1984" t="str">
            <v>208486</v>
          </cell>
          <cell r="B1984" t="str">
            <v>TIMBRI SEMISFERICI DIVERSE TEXT.4pz</v>
          </cell>
          <cell r="C1984" t="str">
            <v>CG</v>
          </cell>
          <cell r="D1984" t="str">
            <v>1617</v>
          </cell>
          <cell r="E1984">
            <v>164</v>
          </cell>
        </row>
        <row r="1985">
          <cell r="A1985" t="str">
            <v>208487</v>
          </cell>
          <cell r="B1985" t="str">
            <v>GRAN SET TIMBRI IN EVA       100 PZ</v>
          </cell>
          <cell r="C1985" t="str">
            <v>CG</v>
          </cell>
          <cell r="D1985" t="str">
            <v>1617</v>
          </cell>
          <cell r="E1985">
            <v>144</v>
          </cell>
        </row>
        <row r="1986">
          <cell r="A1986" t="str">
            <v>208500</v>
          </cell>
          <cell r="B1986" t="str">
            <v>RULLI IN SPUGNA MINI - 4 pezzi</v>
          </cell>
          <cell r="C1986" t="str">
            <v>CG</v>
          </cell>
          <cell r="D1986" t="str">
            <v>1617</v>
          </cell>
          <cell r="E1986">
            <v>138</v>
          </cell>
        </row>
        <row r="1987">
          <cell r="A1987" t="str">
            <v>208502</v>
          </cell>
          <cell r="B1987" t="str">
            <v>SPUGNE STELLE/CUORI/FIORI - 10pz</v>
          </cell>
          <cell r="C1987" t="str">
            <v>CG</v>
          </cell>
          <cell r="D1987" t="str">
            <v>1617</v>
          </cell>
          <cell r="E1987">
            <v>142</v>
          </cell>
        </row>
        <row r="1988">
          <cell r="A1988" t="str">
            <v>208508</v>
          </cell>
          <cell r="B1988" t="str">
            <v>RULLI IN SPUGNA MAXI - 4 pezzi</v>
          </cell>
          <cell r="C1988" t="str">
            <v>CG</v>
          </cell>
          <cell r="D1988" t="str">
            <v>1617</v>
          </cell>
          <cell r="E1988">
            <v>138</v>
          </cell>
        </row>
        <row r="1989">
          <cell r="A1989" t="str">
            <v>208512</v>
          </cell>
          <cell r="B1989" t="str">
            <v>RULLI IN SPUGNA MOTIVI LINEARI 3pz</v>
          </cell>
          <cell r="C1989" t="str">
            <v>CG</v>
          </cell>
          <cell r="D1989" t="str">
            <v>1617</v>
          </cell>
          <cell r="E1989">
            <v>139</v>
          </cell>
        </row>
        <row r="1990">
          <cell r="A1990" t="str">
            <v>208513</v>
          </cell>
          <cell r="B1990" t="str">
            <v>PENNELLI SPUGNA - 6 pezzi</v>
          </cell>
          <cell r="C1990" t="str">
            <v>CG</v>
          </cell>
          <cell r="D1990" t="str">
            <v>1617</v>
          </cell>
          <cell r="E1990">
            <v>133</v>
          </cell>
        </row>
        <row r="1991">
          <cell r="A1991" t="str">
            <v>208515</v>
          </cell>
          <cell r="B1991" t="str">
            <v>TIMBRI A DITA - 30 pezzi</v>
          </cell>
          <cell r="C1991" t="str">
            <v>CG</v>
          </cell>
          <cell r="D1991" t="str">
            <v>1617</v>
          </cell>
          <cell r="E1991">
            <v>132</v>
          </cell>
        </row>
        <row r="1992">
          <cell r="A1992" t="str">
            <v>208516</v>
          </cell>
          <cell r="B1992" t="str">
            <v>SPUMELLOTTI FANTASIA - 4 pezzi</v>
          </cell>
          <cell r="C1992" t="str">
            <v>CG</v>
          </cell>
          <cell r="D1992" t="str">
            <v>1617</v>
          </cell>
          <cell r="E1992">
            <v>134</v>
          </cell>
        </row>
        <row r="1993">
          <cell r="A1993" t="str">
            <v>208517</v>
          </cell>
          <cell r="B1993" t="str">
            <v>RULLI IN SPUGNA MOTIVI A ONDE 3pz</v>
          </cell>
          <cell r="C1993" t="str">
            <v>CG</v>
          </cell>
          <cell r="D1993" t="str">
            <v>1617</v>
          </cell>
          <cell r="E1993">
            <v>139</v>
          </cell>
        </row>
        <row r="1994">
          <cell r="A1994" t="str">
            <v>208518</v>
          </cell>
          <cell r="B1994" t="str">
            <v>RULLI PER MARMORIZZARE - 6 pezzi</v>
          </cell>
          <cell r="C1994" t="str">
            <v>CG</v>
          </cell>
          <cell r="D1994" t="str">
            <v>1617</v>
          </cell>
          <cell r="E1994">
            <v>138</v>
          </cell>
        </row>
        <row r="1995">
          <cell r="A1995" t="str">
            <v>208519</v>
          </cell>
          <cell r="B1995" t="str">
            <v>RULLI IN EVA MOTIVI NATALE - 5pz</v>
          </cell>
          <cell r="C1995" t="str">
            <v>CG</v>
          </cell>
          <cell r="D1995" t="str">
            <v>1617</v>
          </cell>
          <cell r="E1995">
            <v>139</v>
          </cell>
        </row>
        <row r="1996">
          <cell r="A1996" t="str">
            <v>208520</v>
          </cell>
          <cell r="B1996" t="str">
            <v>TRACCE DI PITTURA - 31 pennelli</v>
          </cell>
          <cell r="C1996" t="str">
            <v>CG</v>
          </cell>
          <cell r="D1996" t="str">
            <v>1617</v>
          </cell>
          <cell r="E1996">
            <v>134</v>
          </cell>
        </row>
        <row r="1997">
          <cell r="A1997" t="str">
            <v>208521</v>
          </cell>
          <cell r="B1997" t="str">
            <v>RULLI IN EVA MOTIVI NATURA - 5pz</v>
          </cell>
          <cell r="C1997" t="str">
            <v>CG</v>
          </cell>
          <cell r="D1997" t="str">
            <v>1617</v>
          </cell>
          <cell r="E1997">
            <v>139</v>
          </cell>
        </row>
        <row r="1998">
          <cell r="A1998" t="str">
            <v>208522</v>
          </cell>
          <cell r="B1998" t="str">
            <v>SPUMELLOTTI A STRISCE - 4 pezzi</v>
          </cell>
          <cell r="C1998" t="str">
            <v>CG</v>
          </cell>
          <cell r="D1998" t="str">
            <v>1617</v>
          </cell>
          <cell r="E1998">
            <v>134</v>
          </cell>
        </row>
        <row r="1999">
          <cell r="A1999" t="str">
            <v>208523</v>
          </cell>
          <cell r="B1999" t="str">
            <v>SPUGNE ALLEGRE: SOGGETTI VARI - 4pz</v>
          </cell>
          <cell r="C1999" t="str">
            <v>CG</v>
          </cell>
          <cell r="D1999" t="str">
            <v>1617</v>
          </cell>
          <cell r="E1999">
            <v>142</v>
          </cell>
        </row>
        <row r="2000">
          <cell r="A2000" t="str">
            <v>208526</v>
          </cell>
          <cell r="B2000" t="str">
            <v>TIMBRI TEXTURE - 6 pezzi</v>
          </cell>
          <cell r="C2000" t="str">
            <v>CG</v>
          </cell>
          <cell r="D2000" t="str">
            <v>1617</v>
          </cell>
          <cell r="E2000">
            <v>144</v>
          </cell>
        </row>
        <row r="2001">
          <cell r="A2001" t="str">
            <v>208534</v>
          </cell>
          <cell r="B2001" t="str">
            <v>RULLI CON MOTIVI - SET COMPLETO</v>
          </cell>
          <cell r="C2001" t="str">
            <v>CG</v>
          </cell>
          <cell r="D2001" t="str">
            <v>1617</v>
          </cell>
          <cell r="E2001">
            <v>139</v>
          </cell>
        </row>
        <row r="2002">
          <cell r="A2002" t="str">
            <v>208535</v>
          </cell>
          <cell r="B2002" t="str">
            <v>MATTARELLI IN GOMMA STRISCE/BOLLE</v>
          </cell>
          <cell r="C2002" t="str">
            <v>CG</v>
          </cell>
          <cell r="D2002" t="str">
            <v>1617</v>
          </cell>
          <cell r="E2002">
            <v>140</v>
          </cell>
        </row>
        <row r="2003">
          <cell r="A2003" t="str">
            <v>208536</v>
          </cell>
          <cell r="B2003" t="str">
            <v>RULLI IN GOMMA - 4 pezzi</v>
          </cell>
          <cell r="C2003" t="str">
            <v>CG</v>
          </cell>
          <cell r="D2003" t="str">
            <v>1617</v>
          </cell>
          <cell r="E2003">
            <v>140</v>
          </cell>
        </row>
        <row r="2004">
          <cell r="A2004" t="str">
            <v>208538</v>
          </cell>
          <cell r="B2004" t="str">
            <v>TIMBRI A PENNELLO - 4 pezzi</v>
          </cell>
          <cell r="C2004" t="str">
            <v>CG</v>
          </cell>
          <cell r="D2004" t="str">
            <v>1617</v>
          </cell>
          <cell r="E2004">
            <v>134</v>
          </cell>
        </row>
        <row r="2005">
          <cell r="A2005" t="str">
            <v>208539</v>
          </cell>
          <cell r="B2005" t="str">
            <v>TECNICHE CON LE SPUGNE</v>
          </cell>
          <cell r="C2005" t="str">
            <v>CG</v>
          </cell>
          <cell r="D2005" t="str">
            <v>1617</v>
          </cell>
          <cell r="E2005">
            <v>142</v>
          </cell>
        </row>
        <row r="2006">
          <cell r="A2006" t="str">
            <v>208540</v>
          </cell>
          <cell r="B2006" t="str">
            <v>RULLI IN GOMMA NATALE - 4 pezzi</v>
          </cell>
          <cell r="C2006" t="str">
            <v>CG</v>
          </cell>
          <cell r="D2006" t="str">
            <v>1617</v>
          </cell>
          <cell r="E2006">
            <v>140</v>
          </cell>
        </row>
        <row r="2007">
          <cell r="A2007" t="str">
            <v>208542</v>
          </cell>
          <cell r="B2007" t="str">
            <v>RULLI SFERICI CON POMELLO - 3 pezzi</v>
          </cell>
          <cell r="C2007" t="str">
            <v>CG</v>
          </cell>
          <cell r="D2007" t="str">
            <v>1617</v>
          </cell>
          <cell r="E2007">
            <v>163</v>
          </cell>
        </row>
        <row r="2008">
          <cell r="A2008" t="str">
            <v>208549</v>
          </cell>
          <cell r="B2008" t="str">
            <v>POMELLONI PER TRACCE - 4 pezzi</v>
          </cell>
          <cell r="C2008" t="str">
            <v>CG</v>
          </cell>
          <cell r="D2008" t="str">
            <v>1617</v>
          </cell>
          <cell r="E2008">
            <v>134</v>
          </cell>
        </row>
        <row r="2009">
          <cell r="A2009" t="str">
            <v>208554</v>
          </cell>
          <cell r="B2009" t="str">
            <v>SPUMELLOTTI TEXTURE set 1 - 4 pezzi</v>
          </cell>
          <cell r="C2009" t="str">
            <v>CG</v>
          </cell>
          <cell r="D2009" t="str">
            <v>1617</v>
          </cell>
          <cell r="E2009">
            <v>134</v>
          </cell>
        </row>
        <row r="2010">
          <cell r="A2010" t="str">
            <v>208555</v>
          </cell>
          <cell r="B2010" t="str">
            <v>SPUMELLOTTI TEXTURE set 2 - 4 pezzi</v>
          </cell>
          <cell r="C2010" t="str">
            <v>CG</v>
          </cell>
          <cell r="D2010" t="str">
            <v>1617</v>
          </cell>
          <cell r="E2010">
            <v>134</v>
          </cell>
        </row>
        <row r="2011">
          <cell r="A2011" t="str">
            <v>208556</v>
          </cell>
          <cell r="B2011" t="str">
            <v>SPUMELLOTTI set completo - 8 pezzi</v>
          </cell>
          <cell r="C2011" t="str">
            <v>CG</v>
          </cell>
          <cell r="D2011" t="str">
            <v>1617</v>
          </cell>
          <cell r="E2011">
            <v>134</v>
          </cell>
        </row>
        <row r="2012">
          <cell r="A2012" t="str">
            <v>208560</v>
          </cell>
          <cell r="B2012" t="str">
            <v>TECNICHE CON I RULLI - 29 pezzi</v>
          </cell>
          <cell r="C2012" t="str">
            <v>CG</v>
          </cell>
          <cell r="D2012" t="str">
            <v>1617</v>
          </cell>
          <cell r="E2012">
            <v>138</v>
          </cell>
        </row>
        <row r="2013">
          <cell r="A2013" t="str">
            <v>208562</v>
          </cell>
          <cell r="B2013" t="str">
            <v>SEMISFERE GIGANTI TEXTURES - 4pz</v>
          </cell>
          <cell r="C2013" t="str">
            <v>CG</v>
          </cell>
          <cell r="D2013" t="str">
            <v>1617</v>
          </cell>
          <cell r="E2013">
            <v>143</v>
          </cell>
        </row>
        <row r="2014">
          <cell r="A2014" t="str">
            <v>208563</v>
          </cell>
          <cell r="B2014" t="str">
            <v>SEMISFERE GIGANTI SPUMELLOTTI - 4pz</v>
          </cell>
          <cell r="C2014" t="str">
            <v>CG</v>
          </cell>
          <cell r="D2014" t="str">
            <v>1617</v>
          </cell>
          <cell r="E2014">
            <v>143</v>
          </cell>
        </row>
        <row r="2015">
          <cell r="A2015" t="str">
            <v>208565</v>
          </cell>
          <cell r="B2015" t="str">
            <v>RULLO IN GOMMA COMPONIBILE</v>
          </cell>
          <cell r="C2015" t="str">
            <v>CG</v>
          </cell>
          <cell r="D2015" t="str">
            <v>1617</v>
          </cell>
          <cell r="E2015">
            <v>140</v>
          </cell>
        </row>
        <row r="2016">
          <cell r="A2016" t="str">
            <v>208579</v>
          </cell>
          <cell r="B2016" t="str">
            <v>RULLI IN EVA CON DECORI - 5 PZ</v>
          </cell>
          <cell r="C2016" t="str">
            <v>CG</v>
          </cell>
          <cell r="D2016" t="str">
            <v>1617</v>
          </cell>
          <cell r="E2016">
            <v>139</v>
          </cell>
        </row>
        <row r="2017">
          <cell r="A2017" t="str">
            <v>208580</v>
          </cell>
          <cell r="B2017" t="str">
            <v>RULLI IN SPUGNA MEDI - 4 pezzi</v>
          </cell>
          <cell r="C2017" t="str">
            <v>CG</v>
          </cell>
          <cell r="D2017" t="str">
            <v>1617</v>
          </cell>
          <cell r="E2017">
            <v>138</v>
          </cell>
        </row>
        <row r="2018">
          <cell r="A2018" t="str">
            <v>208581</v>
          </cell>
          <cell r="B2018" t="str">
            <v>RULLI IN SPUGNA SET COMPLETO - 12pz</v>
          </cell>
          <cell r="C2018" t="str">
            <v>CG</v>
          </cell>
          <cell r="D2018" t="str">
            <v>1617</v>
          </cell>
          <cell r="E2018">
            <v>138</v>
          </cell>
        </row>
        <row r="2019">
          <cell r="A2019" t="str">
            <v>208582</v>
          </cell>
          <cell r="B2019" t="str">
            <v>RULLI SFERICI C/POMELLO - FANTASIA</v>
          </cell>
          <cell r="C2019" t="str">
            <v>CG</v>
          </cell>
          <cell r="D2019" t="str">
            <v>1617</v>
          </cell>
          <cell r="E2019">
            <v>163</v>
          </cell>
        </row>
        <row r="2020">
          <cell r="A2020" t="str">
            <v>208583</v>
          </cell>
          <cell r="B2020" t="str">
            <v>RULLI IN EVA SET COMPLETO - 15 PZ</v>
          </cell>
          <cell r="C2020" t="str">
            <v>CG</v>
          </cell>
          <cell r="D2020" t="str">
            <v>1617</v>
          </cell>
          <cell r="E2020">
            <v>139</v>
          </cell>
        </row>
        <row r="2021">
          <cell r="A2021" t="str">
            <v>208585</v>
          </cell>
          <cell r="B2021" t="str">
            <v>RULLO IN GOMMA COMPONIBILE NATALE</v>
          </cell>
          <cell r="C2021" t="str">
            <v>CG</v>
          </cell>
          <cell r="D2021" t="str">
            <v>1617</v>
          </cell>
          <cell r="E2021">
            <v>140</v>
          </cell>
        </row>
        <row r="2022">
          <cell r="A2022" t="str">
            <v>209000</v>
          </cell>
          <cell r="B2022" t="str">
            <v>VASSOI COLORATI SALVABANCO - 4pz</v>
          </cell>
          <cell r="C2022" t="str">
            <v>CG</v>
          </cell>
          <cell r="D2022" t="str">
            <v>1617</v>
          </cell>
          <cell r="E2022">
            <v>137</v>
          </cell>
        </row>
        <row r="2023">
          <cell r="A2023" t="str">
            <v>209004</v>
          </cell>
          <cell r="B2023" t="str">
            <v>VASSOI SALVACOLORE - 4 pezzi</v>
          </cell>
          <cell r="C2023" t="str">
            <v>CG</v>
          </cell>
          <cell r="D2023" t="str">
            <v>1617</v>
          </cell>
          <cell r="E2023">
            <v>137</v>
          </cell>
        </row>
        <row r="2024">
          <cell r="A2024" t="str">
            <v>209005</v>
          </cell>
          <cell r="B2024" t="str">
            <v>VASSOIO PER RULLI</v>
          </cell>
          <cell r="C2024" t="str">
            <v>CG</v>
          </cell>
          <cell r="D2024" t="str">
            <v>1617</v>
          </cell>
          <cell r="E2024">
            <v>138</v>
          </cell>
        </row>
        <row r="2025">
          <cell r="A2025" t="str">
            <v>209008</v>
          </cell>
          <cell r="B2025" t="str">
            <v>VASCHETTE COLORE - 6 pezzi</v>
          </cell>
          <cell r="C2025" t="str">
            <v>CG</v>
          </cell>
          <cell r="D2025" t="str">
            <v>1617</v>
          </cell>
          <cell r="E2025">
            <v>136</v>
          </cell>
        </row>
        <row r="2026">
          <cell r="A2026" t="str">
            <v>209009</v>
          </cell>
          <cell r="B2026" t="str">
            <v>CONTENITORI PER TEMPERE 3 vas. 75ml</v>
          </cell>
          <cell r="C2026" t="str">
            <v>CG</v>
          </cell>
          <cell r="D2026" t="str">
            <v>1617</v>
          </cell>
          <cell r="E2026">
            <v>136</v>
          </cell>
        </row>
        <row r="2027">
          <cell r="A2027" t="str">
            <v>209010</v>
          </cell>
          <cell r="B2027" t="str">
            <v>LAVAPENNELLI A 2 SCOMPARTI</v>
          </cell>
          <cell r="C2027" t="str">
            <v>CG</v>
          </cell>
          <cell r="D2027" t="str">
            <v>1617</v>
          </cell>
          <cell r="E2027">
            <v>135</v>
          </cell>
        </row>
        <row r="2028">
          <cell r="A2028" t="str">
            <v>209011</v>
          </cell>
          <cell r="B2028" t="str">
            <v>PORTA PENNELLI con 50 fori</v>
          </cell>
          <cell r="C2028" t="str">
            <v>CG</v>
          </cell>
          <cell r="D2028" t="str">
            <v>1617</v>
          </cell>
          <cell r="E2028">
            <v>135</v>
          </cell>
        </row>
        <row r="2029">
          <cell r="A2029" t="str">
            <v>209013</v>
          </cell>
          <cell r="B2029" t="str">
            <v>VASSOIO CON CONTENITORI</v>
          </cell>
          <cell r="C2029" t="str">
            <v>CG</v>
          </cell>
          <cell r="D2029" t="str">
            <v>1617</v>
          </cell>
          <cell r="E2029">
            <v>135</v>
          </cell>
        </row>
        <row r="2030">
          <cell r="A2030" t="str">
            <v>209016</v>
          </cell>
          <cell r="B2030" t="str">
            <v>VASSOIO JUMBO A SCOMPARTI C/COPERCH</v>
          </cell>
          <cell r="C2030" t="str">
            <v>CG</v>
          </cell>
          <cell r="D2030" t="str">
            <v>1617</v>
          </cell>
          <cell r="E2030">
            <v>136</v>
          </cell>
        </row>
        <row r="2031">
          <cell r="A2031" t="str">
            <v>209017</v>
          </cell>
          <cell r="B2031" t="str">
            <v>TAVOLOZZE FIORE - 5 pezzi</v>
          </cell>
          <cell r="C2031" t="str">
            <v>CG</v>
          </cell>
          <cell r="D2031" t="str">
            <v>1617</v>
          </cell>
          <cell r="E2031">
            <v>136</v>
          </cell>
        </row>
        <row r="2032">
          <cell r="A2032" t="str">
            <v>209020</v>
          </cell>
          <cell r="B2032" t="str">
            <v>BARATTOLI LAVAPENNELLI C/COPER.5 PZ</v>
          </cell>
          <cell r="C2032" t="str">
            <v>CG</v>
          </cell>
          <cell r="D2032" t="str">
            <v>1617</v>
          </cell>
          <cell r="E2032">
            <v>135</v>
          </cell>
        </row>
        <row r="2033">
          <cell r="A2033" t="str">
            <v>209021</v>
          </cell>
          <cell r="B2033" t="str">
            <v>BARATTOLINI MULTIUSO 6 vasetti 25ml</v>
          </cell>
          <cell r="C2033" t="str">
            <v>CG</v>
          </cell>
          <cell r="D2033" t="str">
            <v>1617</v>
          </cell>
          <cell r="E2033">
            <v>136</v>
          </cell>
        </row>
        <row r="2034">
          <cell r="A2034" t="str">
            <v>209023</v>
          </cell>
          <cell r="B2034" t="str">
            <v>VASSOIETTI SALVABANCO 12 pz/6 col</v>
          </cell>
          <cell r="C2034" t="str">
            <v>CG</v>
          </cell>
          <cell r="D2034" t="str">
            <v>1617</v>
          </cell>
          <cell r="E2034">
            <v>137</v>
          </cell>
        </row>
        <row r="2035">
          <cell r="A2035" t="str">
            <v>209024</v>
          </cell>
          <cell r="B2035" t="str">
            <v>ASTUCCIO PORTA PENNELLI</v>
          </cell>
          <cell r="C2035" t="str">
            <v>CG</v>
          </cell>
          <cell r="D2035" t="str">
            <v>1617</v>
          </cell>
          <cell r="E2035">
            <v>128</v>
          </cell>
        </row>
        <row r="2036">
          <cell r="A2036" t="str">
            <v>209026</v>
          </cell>
          <cell r="B2036" t="str">
            <v>SECCHIELLO PORTA PENNELLI</v>
          </cell>
          <cell r="C2036" t="str">
            <v>CG</v>
          </cell>
          <cell r="D2036" t="str">
            <v>1617</v>
          </cell>
          <cell r="E2036">
            <v>135</v>
          </cell>
        </row>
        <row r="2037">
          <cell r="A2037" t="str">
            <v>209027</v>
          </cell>
          <cell r="B2037" t="str">
            <v>TAVOLOZZE IN PLASTICA - 6 pz</v>
          </cell>
          <cell r="C2037" t="str">
            <v>CG</v>
          </cell>
          <cell r="D2037" t="str">
            <v>1617</v>
          </cell>
          <cell r="E2037">
            <v>136</v>
          </cell>
        </row>
        <row r="2038">
          <cell r="A2038" t="str">
            <v>209028</v>
          </cell>
          <cell r="B2038" t="str">
            <v>CONTEN.X PITTURA ANTI-ROVESCIAMENTO</v>
          </cell>
          <cell r="C2038" t="str">
            <v>CG</v>
          </cell>
          <cell r="D2038" t="str">
            <v>1617</v>
          </cell>
          <cell r="E2038">
            <v>135</v>
          </cell>
        </row>
        <row r="2039">
          <cell r="A2039" t="str">
            <v>209029</v>
          </cell>
          <cell r="B2039" t="str">
            <v>EROGATORE SPRAY ml 100</v>
          </cell>
          <cell r="C2039" t="str">
            <v>CG</v>
          </cell>
          <cell r="D2039" t="str">
            <v>1617</v>
          </cell>
          <cell r="E2039">
            <v>137</v>
          </cell>
        </row>
        <row r="2040">
          <cell r="A2040" t="str">
            <v>210007</v>
          </cell>
          <cell r="B2040" t="str">
            <v>TEMP. A DITA PERLATA c/valig 6x100g</v>
          </cell>
          <cell r="C2040" t="str">
            <v>CG</v>
          </cell>
          <cell r="D2040" t="str">
            <v>1617</v>
          </cell>
          <cell r="E2040">
            <v>96</v>
          </cell>
        </row>
        <row r="2041">
          <cell r="A2041" t="str">
            <v>210061</v>
          </cell>
          <cell r="B2041" t="str">
            <v>COLORE DITA BORGIONE BIANCO 1000ml</v>
          </cell>
          <cell r="C2041" t="str">
            <v>CG</v>
          </cell>
          <cell r="D2041" t="str">
            <v>1617</v>
          </cell>
          <cell r="E2041">
            <v>97</v>
          </cell>
        </row>
        <row r="2042">
          <cell r="A2042" t="str">
            <v>210062</v>
          </cell>
          <cell r="B2042" t="str">
            <v>COLORE DITA BORGIONE NERO 1000ml</v>
          </cell>
          <cell r="C2042" t="str">
            <v>CG</v>
          </cell>
          <cell r="D2042" t="str">
            <v>1617</v>
          </cell>
          <cell r="E2042">
            <v>97</v>
          </cell>
        </row>
        <row r="2043">
          <cell r="A2043" t="str">
            <v>210063</v>
          </cell>
          <cell r="B2043" t="str">
            <v>COLORE DITA BORGIONE ROSSO 1000ml</v>
          </cell>
          <cell r="C2043" t="str">
            <v>CG</v>
          </cell>
          <cell r="D2043" t="str">
            <v>1617</v>
          </cell>
          <cell r="E2043">
            <v>97</v>
          </cell>
        </row>
        <row r="2044">
          <cell r="A2044" t="str">
            <v>210064</v>
          </cell>
          <cell r="B2044" t="str">
            <v>COLORE DITA BORGIONE GIALLO 1000ml</v>
          </cell>
          <cell r="C2044" t="str">
            <v>CG</v>
          </cell>
          <cell r="D2044" t="str">
            <v>1617</v>
          </cell>
          <cell r="E2044">
            <v>97</v>
          </cell>
        </row>
        <row r="2045">
          <cell r="A2045" t="str">
            <v>210065</v>
          </cell>
          <cell r="B2045" t="str">
            <v>COLORE DITA BORGIONE BLU 1000ml</v>
          </cell>
          <cell r="C2045" t="str">
            <v>CG</v>
          </cell>
          <cell r="D2045" t="str">
            <v>1617</v>
          </cell>
          <cell r="E2045">
            <v>97</v>
          </cell>
        </row>
        <row r="2046">
          <cell r="A2046" t="str">
            <v>210066</v>
          </cell>
          <cell r="B2046" t="str">
            <v>COLORE DITA BORGIONE VERDE 1000ml</v>
          </cell>
          <cell r="C2046" t="str">
            <v>CG</v>
          </cell>
          <cell r="D2046" t="str">
            <v>1617</v>
          </cell>
          <cell r="E2046">
            <v>97</v>
          </cell>
        </row>
        <row r="2047">
          <cell r="A2047" t="str">
            <v>210067</v>
          </cell>
          <cell r="B2047" t="str">
            <v>COLORE DITA BORGIONE ARANCIO 1000ml</v>
          </cell>
          <cell r="C2047" t="str">
            <v>CG</v>
          </cell>
          <cell r="D2047" t="str">
            <v>1617</v>
          </cell>
          <cell r="E2047">
            <v>97</v>
          </cell>
        </row>
        <row r="2048">
          <cell r="A2048" t="str">
            <v>210068</v>
          </cell>
          <cell r="B2048" t="str">
            <v>COLORE DITA BORGIONE MARRONE 1000ml</v>
          </cell>
          <cell r="C2048" t="str">
            <v>CG</v>
          </cell>
          <cell r="D2048" t="str">
            <v>1617</v>
          </cell>
          <cell r="E2048">
            <v>97</v>
          </cell>
        </row>
        <row r="2049">
          <cell r="A2049" t="str">
            <v>210069</v>
          </cell>
          <cell r="B2049" t="str">
            <v>COLORE DITA BORGIONE ROSA 1000ml</v>
          </cell>
          <cell r="C2049" t="str">
            <v>CG</v>
          </cell>
          <cell r="D2049" t="str">
            <v>1617</v>
          </cell>
          <cell r="E2049">
            <v>97</v>
          </cell>
        </row>
        <row r="2050">
          <cell r="A2050" t="str">
            <v>210070</v>
          </cell>
          <cell r="B2050" t="str">
            <v>COLORE DITA BORGIONE 6x1000ml</v>
          </cell>
          <cell r="C2050" t="str">
            <v>CG</v>
          </cell>
          <cell r="D2050" t="str">
            <v>1617</v>
          </cell>
          <cell r="E2050">
            <v>97</v>
          </cell>
        </row>
        <row r="2051">
          <cell r="A2051" t="str">
            <v>210111</v>
          </cell>
          <cell r="B2051" t="str">
            <v>TEMPERA A DITA GIOTTO 6x200ml</v>
          </cell>
          <cell r="C2051" t="str">
            <v>CG</v>
          </cell>
          <cell r="D2051" t="str">
            <v>1617</v>
          </cell>
          <cell r="E2051">
            <v>96</v>
          </cell>
        </row>
        <row r="2052">
          <cell r="A2052" t="str">
            <v>210117</v>
          </cell>
          <cell r="B2052" t="str">
            <v>TEMPERA A DITA GIOTTO 6x750ml</v>
          </cell>
          <cell r="C2052" t="str">
            <v>CG</v>
          </cell>
          <cell r="D2052" t="str">
            <v>1617</v>
          </cell>
          <cell r="E2052">
            <v>96</v>
          </cell>
        </row>
        <row r="2053">
          <cell r="A2053" t="str">
            <v>210310</v>
          </cell>
          <cell r="B2053" t="str">
            <v>SPONGY AQUERELLO LIQUIDO 6x70ml</v>
          </cell>
          <cell r="C2053" t="str">
            <v>CG</v>
          </cell>
          <cell r="D2053" t="str">
            <v>1617</v>
          </cell>
          <cell r="E2053">
            <v>116</v>
          </cell>
        </row>
        <row r="2054">
          <cell r="A2054" t="str">
            <v>210311</v>
          </cell>
          <cell r="B2054" t="str">
            <v>TEMPERA PER PICCOLI SPOTY 5x70ml</v>
          </cell>
          <cell r="C2054" t="str">
            <v>CG</v>
          </cell>
          <cell r="D2054" t="str">
            <v>1617</v>
          </cell>
          <cell r="E2054">
            <v>99</v>
          </cell>
        </row>
        <row r="2055">
          <cell r="A2055" t="str">
            <v>210389</v>
          </cell>
          <cell r="B2055" t="str">
            <v>TEMPERA A DITA PRIMO 6x250ml</v>
          </cell>
          <cell r="C2055" t="str">
            <v>CG</v>
          </cell>
          <cell r="D2055" t="str">
            <v>1617</v>
          </cell>
          <cell r="E2055">
            <v>96</v>
          </cell>
        </row>
        <row r="2056">
          <cell r="A2056" t="str">
            <v>210390</v>
          </cell>
          <cell r="B2056" t="str">
            <v>TEMPERA A DITA PER TESSUTO 6x100g</v>
          </cell>
          <cell r="C2056" t="str">
            <v>CG</v>
          </cell>
          <cell r="D2056" t="str">
            <v>1617</v>
          </cell>
          <cell r="E2056">
            <v>96</v>
          </cell>
        </row>
        <row r="2057">
          <cell r="A2057" t="str">
            <v>210400</v>
          </cell>
          <cell r="B2057" t="str">
            <v>TEMPERA A DITA PRIMO 6x750ml</v>
          </cell>
          <cell r="C2057" t="str">
            <v>CG</v>
          </cell>
          <cell r="D2057" t="str">
            <v>1617</v>
          </cell>
          <cell r="E2057">
            <v>96</v>
          </cell>
        </row>
        <row r="2058">
          <cell r="A2058" t="str">
            <v>210401</v>
          </cell>
          <cell r="B2058" t="str">
            <v>TEMPERA A DITA PRIMO BIANCO 750ml</v>
          </cell>
          <cell r="C2058" t="str">
            <v>CG</v>
          </cell>
          <cell r="D2058" t="str">
            <v>1617</v>
          </cell>
          <cell r="E2058">
            <v>96</v>
          </cell>
        </row>
        <row r="2059">
          <cell r="A2059" t="str">
            <v>210402</v>
          </cell>
          <cell r="B2059" t="str">
            <v>TEMPERA A DITA PRIMO NERO 750ml</v>
          </cell>
          <cell r="C2059" t="str">
            <v>CG</v>
          </cell>
          <cell r="D2059" t="str">
            <v>1617</v>
          </cell>
          <cell r="E2059">
            <v>96</v>
          </cell>
        </row>
        <row r="2060">
          <cell r="A2060" t="str">
            <v>210403</v>
          </cell>
          <cell r="B2060" t="str">
            <v>TEMPERA A DITA PRIMO ROSSO 750ml</v>
          </cell>
          <cell r="C2060" t="str">
            <v>CG</v>
          </cell>
          <cell r="D2060" t="str">
            <v>1617</v>
          </cell>
          <cell r="E2060">
            <v>96</v>
          </cell>
        </row>
        <row r="2061">
          <cell r="A2061" t="str">
            <v>210404</v>
          </cell>
          <cell r="B2061" t="str">
            <v>TEMPERA A DITA PRIMO GIALLO 750ml</v>
          </cell>
          <cell r="C2061" t="str">
            <v>CG</v>
          </cell>
          <cell r="D2061" t="str">
            <v>1617</v>
          </cell>
          <cell r="E2061">
            <v>96</v>
          </cell>
        </row>
        <row r="2062">
          <cell r="A2062" t="str">
            <v>210405</v>
          </cell>
          <cell r="B2062" t="str">
            <v>TEMPERA A DITA PRIMO BLU 750ml</v>
          </cell>
          <cell r="C2062" t="str">
            <v>CG</v>
          </cell>
          <cell r="D2062" t="str">
            <v>1617</v>
          </cell>
          <cell r="E2062">
            <v>96</v>
          </cell>
        </row>
        <row r="2063">
          <cell r="A2063" t="str">
            <v>210407</v>
          </cell>
          <cell r="B2063" t="str">
            <v>TEMPERA A DITA PRIMO VERDE 750ml</v>
          </cell>
          <cell r="C2063" t="str">
            <v>CG</v>
          </cell>
          <cell r="D2063" t="str">
            <v>1617</v>
          </cell>
          <cell r="E2063">
            <v>96</v>
          </cell>
        </row>
        <row r="2064">
          <cell r="A2064" t="str">
            <v>2111</v>
          </cell>
          <cell r="B2064" t="str">
            <v>ACQUERELLI: ASTUCCIO 12 PASTIGLIE</v>
          </cell>
          <cell r="C2064" t="str">
            <v>CG</v>
          </cell>
          <cell r="D2064" t="str">
            <v>1617</v>
          </cell>
          <cell r="E2064">
            <v>114</v>
          </cell>
        </row>
        <row r="2065">
          <cell r="A2065" t="str">
            <v>211101</v>
          </cell>
          <cell r="B2065" t="str">
            <v>ACQUERELLI BORGIONE 12past+1pennell</v>
          </cell>
          <cell r="C2065" t="str">
            <v>CG</v>
          </cell>
          <cell r="D2065" t="str">
            <v>1617</v>
          </cell>
          <cell r="E2065">
            <v>114</v>
          </cell>
        </row>
        <row r="2066">
          <cell r="A2066" t="str">
            <v>211105</v>
          </cell>
          <cell r="B2066" t="str">
            <v>ACQUERELLI: ASTUCCIO/TAVOLOZZ 12pas</v>
          </cell>
          <cell r="C2066" t="str">
            <v>CG</v>
          </cell>
          <cell r="D2066" t="str">
            <v>1617</v>
          </cell>
          <cell r="E2066">
            <v>116</v>
          </cell>
        </row>
        <row r="2067">
          <cell r="A2067" t="str">
            <v>2112</v>
          </cell>
          <cell r="B2067" t="str">
            <v>ACQUERELLI: ASTUCCIO 24 PASTIGLIE</v>
          </cell>
          <cell r="C2067" t="str">
            <v>CG</v>
          </cell>
          <cell r="D2067" t="str">
            <v>1617</v>
          </cell>
          <cell r="E2067">
            <v>114</v>
          </cell>
        </row>
        <row r="2068">
          <cell r="A2068" t="str">
            <v>2113</v>
          </cell>
          <cell r="B2068" t="str">
            <v>ACQUERELLI MAXI 10 PASTIGLIONI</v>
          </cell>
          <cell r="C2068" t="str">
            <v>CG</v>
          </cell>
          <cell r="D2068" t="str">
            <v>1617</v>
          </cell>
          <cell r="E2068">
            <v>115</v>
          </cell>
        </row>
        <row r="2069">
          <cell r="A2069" t="str">
            <v>211302</v>
          </cell>
          <cell r="B2069" t="str">
            <v>ACQUERELLI: ASTUCCIO 22 PASTIGLIE</v>
          </cell>
          <cell r="C2069" t="str">
            <v>CG</v>
          </cell>
          <cell r="D2069" t="str">
            <v>1617</v>
          </cell>
          <cell r="E2069">
            <v>114</v>
          </cell>
        </row>
        <row r="2070">
          <cell r="A2070" t="str">
            <v>211303</v>
          </cell>
          <cell r="B2070" t="str">
            <v>SUPERPASTIGLIONI CON VASCHETTA</v>
          </cell>
          <cell r="C2070" t="str">
            <v>CG</v>
          </cell>
          <cell r="D2070" t="str">
            <v>1617</v>
          </cell>
          <cell r="E2070">
            <v>115</v>
          </cell>
        </row>
        <row r="2071">
          <cell r="A2071" t="str">
            <v>211305</v>
          </cell>
          <cell r="B2071" t="str">
            <v>PASTIGLIONI RICARICA 14pz c/secch.</v>
          </cell>
          <cell r="C2071" t="str">
            <v>CG</v>
          </cell>
          <cell r="D2071" t="str">
            <v>1617</v>
          </cell>
          <cell r="E2071">
            <v>115</v>
          </cell>
        </row>
        <row r="2072">
          <cell r="A2072" t="str">
            <v>211306</v>
          </cell>
          <cell r="B2072" t="str">
            <v>VASSOIO CON 8 PASTIGLIONI + PENNELL</v>
          </cell>
          <cell r="C2072" t="str">
            <v>CG</v>
          </cell>
          <cell r="D2072" t="str">
            <v>1617</v>
          </cell>
          <cell r="E2072">
            <v>115</v>
          </cell>
        </row>
        <row r="2073">
          <cell r="A2073" t="str">
            <v>211307</v>
          </cell>
          <cell r="B2073" t="str">
            <v>VASSOIO CON 8 SCOMPARTI</v>
          </cell>
          <cell r="C2073" t="str">
            <v>CG</v>
          </cell>
          <cell r="D2073" t="str">
            <v>1617</v>
          </cell>
          <cell r="E2073">
            <v>115</v>
          </cell>
        </row>
        <row r="2074">
          <cell r="A2074" t="str">
            <v>211309</v>
          </cell>
          <cell r="B2074" t="str">
            <v>ACQUERELLI GLITTER GIOTTO</v>
          </cell>
          <cell r="C2074" t="str">
            <v>CG</v>
          </cell>
          <cell r="D2074" t="str">
            <v>1617</v>
          </cell>
          <cell r="E2074">
            <v>114</v>
          </cell>
        </row>
        <row r="2075">
          <cell r="A2075" t="str">
            <v>211310</v>
          </cell>
          <cell r="B2075" t="str">
            <v>ACQUERELLI MAXI PERLATI - 6 pezzi</v>
          </cell>
          <cell r="C2075" t="str">
            <v>CG</v>
          </cell>
          <cell r="D2075" t="str">
            <v>1617</v>
          </cell>
          <cell r="E2075">
            <v>115</v>
          </cell>
        </row>
        <row r="2076">
          <cell r="A2076" t="str">
            <v>211311</v>
          </cell>
          <cell r="B2076" t="str">
            <v>ACQUERELLI PERLATI 12past+1pennello</v>
          </cell>
          <cell r="C2076" t="str">
            <v>CG</v>
          </cell>
          <cell r="D2076" t="str">
            <v>1617</v>
          </cell>
          <cell r="E2076">
            <v>114</v>
          </cell>
        </row>
        <row r="2077">
          <cell r="A2077" t="str">
            <v>211313</v>
          </cell>
          <cell r="B2077" t="str">
            <v>ACQUERELLI: ASTUCCIO/TAVOLOZZA 12pz</v>
          </cell>
          <cell r="C2077" t="str">
            <v>CG</v>
          </cell>
          <cell r="D2077" t="str">
            <v>1617</v>
          </cell>
          <cell r="E2077">
            <v>116</v>
          </cell>
        </row>
        <row r="2078">
          <cell r="A2078" t="str">
            <v>211314</v>
          </cell>
          <cell r="B2078" t="str">
            <v>ACQUERELLI METALLIZZATI GIOTTO</v>
          </cell>
          <cell r="C2078" t="str">
            <v>CG</v>
          </cell>
          <cell r="D2078" t="str">
            <v>1617</v>
          </cell>
          <cell r="E2078">
            <v>114</v>
          </cell>
        </row>
        <row r="2079">
          <cell r="A2079" t="str">
            <v>211315</v>
          </cell>
          <cell r="B2079" t="str">
            <v>PASTIGLIONI RICARICA 8 pz c/secch.</v>
          </cell>
          <cell r="C2079" t="str">
            <v>CG</v>
          </cell>
          <cell r="D2079" t="str">
            <v>1617</v>
          </cell>
          <cell r="E2079">
            <v>115</v>
          </cell>
        </row>
        <row r="2080">
          <cell r="A2080" t="str">
            <v>211316</v>
          </cell>
          <cell r="B2080" t="str">
            <v>ACQUERELLI GIOTTO 12 PASTIGLIE</v>
          </cell>
          <cell r="C2080" t="str">
            <v>CG</v>
          </cell>
          <cell r="D2080" t="str">
            <v>1617</v>
          </cell>
          <cell r="E2080">
            <v>114</v>
          </cell>
        </row>
        <row r="2081">
          <cell r="A2081" t="str">
            <v>211317</v>
          </cell>
          <cell r="B2081" t="str">
            <v>ACQUERELLI GIOTTO 24 PASTIGLIE</v>
          </cell>
          <cell r="C2081" t="str">
            <v>CG</v>
          </cell>
          <cell r="D2081" t="str">
            <v>1617</v>
          </cell>
          <cell r="E2081">
            <v>114</v>
          </cell>
        </row>
        <row r="2082">
          <cell r="A2082" t="str">
            <v>211318</v>
          </cell>
          <cell r="B2082" t="str">
            <v>ACQUERELLI FLUO+METAL 12 pastiglie</v>
          </cell>
          <cell r="C2082" t="str">
            <v>CG</v>
          </cell>
          <cell r="D2082" t="str">
            <v>1617</v>
          </cell>
          <cell r="E2082">
            <v>114</v>
          </cell>
        </row>
        <row r="2083">
          <cell r="A2083" t="str">
            <v>211351</v>
          </cell>
          <cell r="B2083" t="str">
            <v>ACQUERELLO LIQUIDO TRASPAR. 6x300ml</v>
          </cell>
          <cell r="C2083" t="str">
            <v>CG</v>
          </cell>
          <cell r="D2083" t="str">
            <v>1617</v>
          </cell>
          <cell r="E2083">
            <v>116</v>
          </cell>
        </row>
        <row r="2084">
          <cell r="A2084" t="str">
            <v>211450</v>
          </cell>
          <cell r="B2084" t="str">
            <v>SPATOLE PER PITTURA - 15 pezzi</v>
          </cell>
          <cell r="C2084" t="str">
            <v>CG</v>
          </cell>
          <cell r="D2084" t="str">
            <v>1617</v>
          </cell>
          <cell r="E2084">
            <v>133</v>
          </cell>
        </row>
        <row r="2085">
          <cell r="A2085" t="str">
            <v>211452</v>
          </cell>
          <cell r="B2085" t="str">
            <v>SPATOLE PER ACQUERELLI - 6 pezzi</v>
          </cell>
          <cell r="C2085" t="str">
            <v>CG</v>
          </cell>
          <cell r="D2085" t="str">
            <v>1617</v>
          </cell>
          <cell r="E2085">
            <v>115</v>
          </cell>
        </row>
        <row r="2086">
          <cell r="A2086" t="str">
            <v>211504</v>
          </cell>
          <cell r="B2086" t="str">
            <v>TEMPERA IN TUBI PRIMO 10x18ml</v>
          </cell>
          <cell r="C2086" t="str">
            <v>CG</v>
          </cell>
          <cell r="D2086" t="str">
            <v>1617</v>
          </cell>
          <cell r="E2086">
            <v>113</v>
          </cell>
        </row>
        <row r="2087">
          <cell r="A2087" t="str">
            <v>211505</v>
          </cell>
          <cell r="B2087" t="str">
            <v>TEMPERA IN TUBI GIOTTO 12x12ml</v>
          </cell>
          <cell r="C2087" t="str">
            <v>CG</v>
          </cell>
          <cell r="D2087" t="str">
            <v>1617</v>
          </cell>
          <cell r="E2087">
            <v>113</v>
          </cell>
        </row>
        <row r="2088">
          <cell r="A2088" t="str">
            <v>211506</v>
          </cell>
          <cell r="B2088" t="str">
            <v>TEMPERA ACRYL 10x18ml</v>
          </cell>
          <cell r="C2088" t="str">
            <v>CG</v>
          </cell>
          <cell r="D2088" t="str">
            <v>1617</v>
          </cell>
          <cell r="E2088">
            <v>111</v>
          </cell>
        </row>
        <row r="2089">
          <cell r="A2089" t="str">
            <v>211509</v>
          </cell>
          <cell r="B2089" t="str">
            <v>TEMPERA ACRYL 5x75ml</v>
          </cell>
          <cell r="C2089" t="str">
            <v>CG</v>
          </cell>
          <cell r="D2089" t="str">
            <v>1617</v>
          </cell>
          <cell r="E2089">
            <v>111</v>
          </cell>
        </row>
        <row r="2090">
          <cell r="A2090" t="str">
            <v>211518</v>
          </cell>
          <cell r="B2090" t="str">
            <v>TEMPERA BORGIONE ORO 500ml</v>
          </cell>
          <cell r="C2090" t="str">
            <v>CG</v>
          </cell>
          <cell r="D2090" t="str">
            <v>1617</v>
          </cell>
          <cell r="E2090">
            <v>100</v>
          </cell>
        </row>
        <row r="2091">
          <cell r="A2091" t="str">
            <v>211519</v>
          </cell>
          <cell r="B2091" t="str">
            <v>TEMPERA BORGIONE ARGENTO 500ml</v>
          </cell>
          <cell r="C2091" t="str">
            <v>CG</v>
          </cell>
          <cell r="D2091" t="str">
            <v>1617</v>
          </cell>
          <cell r="E2091">
            <v>100</v>
          </cell>
        </row>
        <row r="2092">
          <cell r="A2092" t="str">
            <v>211530</v>
          </cell>
          <cell r="B2092" t="str">
            <v>COLORI A OLIO IN TUBETTI 10pz 18ml</v>
          </cell>
          <cell r="C2092" t="str">
            <v>CG</v>
          </cell>
          <cell r="D2092" t="str">
            <v>1617</v>
          </cell>
          <cell r="E2092">
            <v>112</v>
          </cell>
        </row>
        <row r="2093">
          <cell r="A2093" t="str">
            <v>212901</v>
          </cell>
          <cell r="B2093" t="str">
            <v>TEMPERA PRIMI PASSI BIANCO 1000ml</v>
          </cell>
          <cell r="C2093" t="str">
            <v>CG</v>
          </cell>
          <cell r="D2093" t="str">
            <v>1617</v>
          </cell>
          <cell r="E2093">
            <v>99</v>
          </cell>
        </row>
        <row r="2094">
          <cell r="A2094" t="str">
            <v>212902</v>
          </cell>
          <cell r="B2094" t="str">
            <v>TEMPERA PRIMI PASSI NERO 1000ml</v>
          </cell>
          <cell r="C2094" t="str">
            <v>CG</v>
          </cell>
          <cell r="D2094" t="str">
            <v>1617</v>
          </cell>
          <cell r="E2094">
            <v>99</v>
          </cell>
        </row>
        <row r="2095">
          <cell r="A2095" t="str">
            <v>212903</v>
          </cell>
          <cell r="B2095" t="str">
            <v>TEMPERA PRIMI PASSI ROSSO 1000ml</v>
          </cell>
          <cell r="C2095" t="str">
            <v>CG</v>
          </cell>
          <cell r="D2095" t="str">
            <v>1617</v>
          </cell>
          <cell r="E2095">
            <v>99</v>
          </cell>
        </row>
        <row r="2096">
          <cell r="A2096" t="str">
            <v>212904</v>
          </cell>
          <cell r="B2096" t="str">
            <v>TEMPERA PRIMI PASSI GIALLO 1000ml</v>
          </cell>
          <cell r="C2096" t="str">
            <v>CG</v>
          </cell>
          <cell r="D2096" t="str">
            <v>1617</v>
          </cell>
          <cell r="E2096">
            <v>99</v>
          </cell>
        </row>
        <row r="2097">
          <cell r="A2097" t="str">
            <v>212905</v>
          </cell>
          <cell r="B2097" t="str">
            <v>TEMPERA PRIMI PASSI BLU 1000ml</v>
          </cell>
          <cell r="C2097" t="str">
            <v>CG</v>
          </cell>
          <cell r="D2097" t="str">
            <v>1617</v>
          </cell>
          <cell r="E2097">
            <v>99</v>
          </cell>
        </row>
        <row r="2098">
          <cell r="A2098" t="str">
            <v>212906</v>
          </cell>
          <cell r="B2098" t="str">
            <v>TEMPERA PRIMI PASSI VERDE CH 1000ml</v>
          </cell>
          <cell r="C2098" t="str">
            <v>CG</v>
          </cell>
          <cell r="D2098" t="str">
            <v>1617</v>
          </cell>
          <cell r="E2098">
            <v>99</v>
          </cell>
        </row>
        <row r="2099">
          <cell r="A2099" t="str">
            <v>212907</v>
          </cell>
          <cell r="B2099" t="str">
            <v>TEMPERA PRIMI PASSI VERDE SC 1000ml</v>
          </cell>
          <cell r="C2099" t="str">
            <v>CG</v>
          </cell>
          <cell r="D2099" t="str">
            <v>1617</v>
          </cell>
          <cell r="E2099">
            <v>99</v>
          </cell>
        </row>
        <row r="2100">
          <cell r="A2100" t="str">
            <v>212908</v>
          </cell>
          <cell r="B2100" t="str">
            <v>TEMPERA PRIMI PASSI MARRONE 1000ml</v>
          </cell>
          <cell r="C2100" t="str">
            <v>CG</v>
          </cell>
          <cell r="D2100" t="str">
            <v>1617</v>
          </cell>
          <cell r="E2100">
            <v>99</v>
          </cell>
        </row>
        <row r="2101">
          <cell r="A2101" t="str">
            <v>212911</v>
          </cell>
          <cell r="B2101" t="str">
            <v>TEMPERA PRIMI PASSI ARANCIO 1000ml</v>
          </cell>
          <cell r="C2101" t="str">
            <v>CG</v>
          </cell>
          <cell r="D2101" t="str">
            <v>1617</v>
          </cell>
          <cell r="E2101">
            <v>99</v>
          </cell>
        </row>
        <row r="2102">
          <cell r="A2102" t="str">
            <v>212912</v>
          </cell>
          <cell r="B2102" t="str">
            <v>TEMPERA PRIMI PASSI ROSA 1000ml</v>
          </cell>
          <cell r="C2102" t="str">
            <v>CG</v>
          </cell>
          <cell r="D2102" t="str">
            <v>1617</v>
          </cell>
          <cell r="E2102">
            <v>99</v>
          </cell>
        </row>
        <row r="2103">
          <cell r="A2103" t="str">
            <v>212913</v>
          </cell>
          <cell r="B2103" t="str">
            <v>TEMPERA PRIMI PASSI CIANO 1000ml</v>
          </cell>
          <cell r="C2103" t="str">
            <v>CG</v>
          </cell>
          <cell r="D2103" t="str">
            <v>1617</v>
          </cell>
          <cell r="E2103">
            <v>99</v>
          </cell>
        </row>
        <row r="2104">
          <cell r="A2104" t="str">
            <v>212915</v>
          </cell>
          <cell r="B2104" t="str">
            <v>TEMPERA PRIMI PASSI VIOLETTO 1000ml</v>
          </cell>
          <cell r="C2104" t="str">
            <v>CG</v>
          </cell>
          <cell r="D2104" t="str">
            <v>1617</v>
          </cell>
          <cell r="E2104">
            <v>99</v>
          </cell>
        </row>
        <row r="2105">
          <cell r="A2105" t="str">
            <v>212916</v>
          </cell>
          <cell r="B2105" t="str">
            <v>TEMPERA PRIMI PASSI MAGENTA 1000ml</v>
          </cell>
          <cell r="C2105" t="str">
            <v>CG</v>
          </cell>
          <cell r="D2105" t="str">
            <v>1617</v>
          </cell>
          <cell r="E2105">
            <v>99</v>
          </cell>
        </row>
        <row r="2106">
          <cell r="A2106" t="str">
            <v>212921</v>
          </cell>
          <cell r="B2106" t="str">
            <v>TEMPERA PRIMI PASSI 6x1000ml</v>
          </cell>
          <cell r="C2106" t="str">
            <v>CG</v>
          </cell>
          <cell r="D2106" t="str">
            <v>1617</v>
          </cell>
          <cell r="E2106">
            <v>99</v>
          </cell>
        </row>
        <row r="2107">
          <cell r="A2107" t="str">
            <v>212928</v>
          </cell>
          <cell r="B2107" t="str">
            <v>TEMPERA PRIMI PASSI ORO 1000ml</v>
          </cell>
          <cell r="C2107" t="str">
            <v>CG</v>
          </cell>
          <cell r="D2107" t="str">
            <v>1617</v>
          </cell>
          <cell r="E2107">
            <v>99</v>
          </cell>
        </row>
        <row r="2108">
          <cell r="A2108" t="str">
            <v>212929</v>
          </cell>
          <cell r="B2108" t="str">
            <v>TEMPERA PRIMI PASSI ARGENTO 1000ml</v>
          </cell>
          <cell r="C2108" t="str">
            <v>CG</v>
          </cell>
          <cell r="D2108" t="str">
            <v>1617</v>
          </cell>
          <cell r="E2108">
            <v>99</v>
          </cell>
        </row>
        <row r="2109">
          <cell r="A2109" t="str">
            <v>213001</v>
          </cell>
          <cell r="B2109" t="str">
            <v>TEMPERA BORGIONE BIANCO 1000ml</v>
          </cell>
          <cell r="C2109" t="str">
            <v>CG</v>
          </cell>
          <cell r="D2109" t="str">
            <v>1617</v>
          </cell>
          <cell r="E2109">
            <v>100</v>
          </cell>
        </row>
        <row r="2110">
          <cell r="A2110" t="str">
            <v>213002</v>
          </cell>
          <cell r="B2110" t="str">
            <v>TEMPERA BORGIONE NERO 1000ml</v>
          </cell>
          <cell r="C2110" t="str">
            <v>CG</v>
          </cell>
          <cell r="D2110" t="str">
            <v>1617</v>
          </cell>
          <cell r="E2110">
            <v>100</v>
          </cell>
        </row>
        <row r="2111">
          <cell r="A2111" t="str">
            <v>213003</v>
          </cell>
          <cell r="B2111" t="str">
            <v>TEMPERA BORGIONE ROSSO 1000ml</v>
          </cell>
          <cell r="C2111" t="str">
            <v>CG</v>
          </cell>
          <cell r="D2111" t="str">
            <v>1617</v>
          </cell>
          <cell r="E2111">
            <v>100</v>
          </cell>
        </row>
        <row r="2112">
          <cell r="A2112" t="str">
            <v>213004</v>
          </cell>
          <cell r="B2112" t="str">
            <v>TEMPERA BORGIONE GIALLO 1000ml</v>
          </cell>
          <cell r="C2112" t="str">
            <v>CG</v>
          </cell>
          <cell r="D2112" t="str">
            <v>1617</v>
          </cell>
          <cell r="E2112">
            <v>100</v>
          </cell>
        </row>
        <row r="2113">
          <cell r="A2113" t="str">
            <v>213005</v>
          </cell>
          <cell r="B2113" t="str">
            <v>TEMPERA BORGIONE BLU 1000ml</v>
          </cell>
          <cell r="C2113" t="str">
            <v>CG</v>
          </cell>
          <cell r="D2113" t="str">
            <v>1617</v>
          </cell>
          <cell r="E2113">
            <v>100</v>
          </cell>
        </row>
        <row r="2114">
          <cell r="A2114" t="str">
            <v>213006</v>
          </cell>
          <cell r="B2114" t="str">
            <v>TEMPERA BORGIONE VERDE CH. 1000ml</v>
          </cell>
          <cell r="C2114" t="str">
            <v>CG</v>
          </cell>
          <cell r="D2114" t="str">
            <v>1617</v>
          </cell>
          <cell r="E2114">
            <v>100</v>
          </cell>
        </row>
        <row r="2115">
          <cell r="A2115" t="str">
            <v>213007</v>
          </cell>
          <cell r="B2115" t="str">
            <v>TEMPERA BORGIONE VERDE SC. 1000ml</v>
          </cell>
          <cell r="C2115" t="str">
            <v>CG</v>
          </cell>
          <cell r="D2115" t="str">
            <v>1617</v>
          </cell>
          <cell r="E2115">
            <v>100</v>
          </cell>
        </row>
        <row r="2116">
          <cell r="A2116" t="str">
            <v>213008</v>
          </cell>
          <cell r="B2116" t="str">
            <v>TEMPERA BORGIONE MARRONE 1000ml</v>
          </cell>
          <cell r="C2116" t="str">
            <v>CG</v>
          </cell>
          <cell r="D2116" t="str">
            <v>1617</v>
          </cell>
          <cell r="E2116">
            <v>100</v>
          </cell>
        </row>
        <row r="2117">
          <cell r="A2117" t="str">
            <v>213009</v>
          </cell>
          <cell r="B2117" t="str">
            <v>TEMPERA BORGIONE GIALLO LIM 1000ml</v>
          </cell>
          <cell r="C2117" t="str">
            <v>CG</v>
          </cell>
          <cell r="D2117" t="str">
            <v>1617</v>
          </cell>
          <cell r="E2117">
            <v>100</v>
          </cell>
        </row>
        <row r="2118">
          <cell r="A2118" t="str">
            <v>213011</v>
          </cell>
          <cell r="B2118" t="str">
            <v>TEMPERA BORGIONE ARANCIONE 1000ml</v>
          </cell>
          <cell r="C2118" t="str">
            <v>CG</v>
          </cell>
          <cell r="D2118" t="str">
            <v>1617</v>
          </cell>
          <cell r="E2118">
            <v>100</v>
          </cell>
        </row>
        <row r="2119">
          <cell r="A2119" t="str">
            <v>213012</v>
          </cell>
          <cell r="B2119" t="str">
            <v>TEMPERA BORGIONE ROSA 1000ml</v>
          </cell>
          <cell r="C2119" t="str">
            <v>CG</v>
          </cell>
          <cell r="D2119" t="str">
            <v>1617</v>
          </cell>
          <cell r="E2119">
            <v>100</v>
          </cell>
        </row>
        <row r="2120">
          <cell r="A2120" t="str">
            <v>213013</v>
          </cell>
          <cell r="B2120" t="str">
            <v>TEMPERA BORGIONE AZZURRO 1000ml</v>
          </cell>
          <cell r="C2120" t="str">
            <v>CG</v>
          </cell>
          <cell r="D2120" t="str">
            <v>1617</v>
          </cell>
          <cell r="E2120">
            <v>100</v>
          </cell>
        </row>
        <row r="2121">
          <cell r="A2121" t="str">
            <v>213015</v>
          </cell>
          <cell r="B2121" t="str">
            <v>TEMPERA BORGIONE VIOLA 1000ml</v>
          </cell>
          <cell r="C2121" t="str">
            <v>CG</v>
          </cell>
          <cell r="D2121" t="str">
            <v>1617</v>
          </cell>
          <cell r="E2121">
            <v>100</v>
          </cell>
        </row>
        <row r="2122">
          <cell r="A2122" t="str">
            <v>213016</v>
          </cell>
          <cell r="B2122" t="str">
            <v>TEMPERA BORGIONE MAGENTA 1000ml</v>
          </cell>
          <cell r="C2122" t="str">
            <v>CG</v>
          </cell>
          <cell r="D2122" t="str">
            <v>1617</v>
          </cell>
          <cell r="E2122">
            <v>100</v>
          </cell>
        </row>
        <row r="2123">
          <cell r="A2123" t="str">
            <v>213018</v>
          </cell>
          <cell r="B2123" t="str">
            <v>TEMPERA BORGIONE ROSA CARNE 1000ml</v>
          </cell>
          <cell r="C2123" t="str">
            <v>CG</v>
          </cell>
          <cell r="D2123" t="str">
            <v>1617</v>
          </cell>
          <cell r="E2123">
            <v>100</v>
          </cell>
        </row>
        <row r="2124">
          <cell r="A2124" t="str">
            <v>213019</v>
          </cell>
          <cell r="B2124" t="str">
            <v>TEMPERA BORGIONE LILLA 1000ml</v>
          </cell>
          <cell r="C2124" t="str">
            <v>CG</v>
          </cell>
          <cell r="D2124" t="str">
            <v>1617</v>
          </cell>
          <cell r="E2124">
            <v>100</v>
          </cell>
        </row>
        <row r="2125">
          <cell r="A2125" t="str">
            <v>213021</v>
          </cell>
          <cell r="B2125" t="str">
            <v>TEMPERA BORGIONE CESTELLO 6x1000ml</v>
          </cell>
          <cell r="C2125" t="str">
            <v>CG</v>
          </cell>
          <cell r="D2125" t="str">
            <v>1617</v>
          </cell>
          <cell r="E2125">
            <v>101</v>
          </cell>
        </row>
        <row r="2126">
          <cell r="A2126" t="str">
            <v>213022</v>
          </cell>
          <cell r="B2126" t="str">
            <v>TEMPERA BORGIONE SET COMPLETO</v>
          </cell>
          <cell r="C2126" t="str">
            <v>CG</v>
          </cell>
          <cell r="D2126" t="str">
            <v>1617</v>
          </cell>
          <cell r="E2126">
            <v>101</v>
          </cell>
        </row>
        <row r="2127">
          <cell r="A2127" t="str">
            <v>213023</v>
          </cell>
          <cell r="B2127" t="str">
            <v>TEMPERA BORGIONE SET PER LA CLASSE</v>
          </cell>
          <cell r="C2127" t="str">
            <v>CG</v>
          </cell>
          <cell r="D2127" t="str">
            <v>1617</v>
          </cell>
          <cell r="E2127">
            <v>101</v>
          </cell>
        </row>
        <row r="2128">
          <cell r="A2128" t="str">
            <v>213028</v>
          </cell>
          <cell r="B2128" t="str">
            <v>TEMPERA BORGIONE ORO 1000ml</v>
          </cell>
          <cell r="C2128" t="str">
            <v>CG</v>
          </cell>
          <cell r="D2128" t="str">
            <v>1617</v>
          </cell>
          <cell r="E2128">
            <v>100</v>
          </cell>
        </row>
        <row r="2129">
          <cell r="A2129" t="str">
            <v>213029</v>
          </cell>
          <cell r="B2129" t="str">
            <v>TEMPERA BORGIONE ARGENTO 1000ml</v>
          </cell>
          <cell r="C2129" t="str">
            <v>CG</v>
          </cell>
          <cell r="D2129" t="str">
            <v>1617</v>
          </cell>
          <cell r="E2129">
            <v>100</v>
          </cell>
        </row>
        <row r="2130">
          <cell r="A2130" t="str">
            <v>213030</v>
          </cell>
          <cell r="B2130" t="str">
            <v>TEMPERA BORGIONE 6x500ml</v>
          </cell>
          <cell r="C2130" t="str">
            <v>CG</v>
          </cell>
          <cell r="D2130" t="str">
            <v>1617</v>
          </cell>
          <cell r="E2130">
            <v>100</v>
          </cell>
        </row>
        <row r="2131">
          <cell r="A2131" t="str">
            <v>213041</v>
          </cell>
          <cell r="B2131" t="str">
            <v>TEMPERA BORGIONE BIANCO TANICA 5 l</v>
          </cell>
          <cell r="C2131" t="str">
            <v>CG</v>
          </cell>
          <cell r="D2131" t="str">
            <v>1617</v>
          </cell>
          <cell r="E2131">
            <v>100</v>
          </cell>
        </row>
        <row r="2132">
          <cell r="A2132" t="str">
            <v>213043</v>
          </cell>
          <cell r="B2132" t="str">
            <v>TEMPERA BORGIONE ROSSO TANICA 5 l</v>
          </cell>
          <cell r="C2132" t="str">
            <v>CG</v>
          </cell>
          <cell r="D2132" t="str">
            <v>1617</v>
          </cell>
          <cell r="E2132">
            <v>100</v>
          </cell>
        </row>
        <row r="2133">
          <cell r="A2133" t="str">
            <v>213044</v>
          </cell>
          <cell r="B2133" t="str">
            <v>TEMPERA BORGIONE GIALLO TANICA 5 l</v>
          </cell>
          <cell r="C2133" t="str">
            <v>CG</v>
          </cell>
          <cell r="D2133" t="str">
            <v>1617</v>
          </cell>
          <cell r="E2133">
            <v>100</v>
          </cell>
        </row>
        <row r="2134">
          <cell r="A2134" t="str">
            <v>213045</v>
          </cell>
          <cell r="B2134" t="str">
            <v>TEMPERA BORGIONE BLU TANICA 5 l</v>
          </cell>
          <cell r="C2134" t="str">
            <v>CG</v>
          </cell>
          <cell r="D2134" t="str">
            <v>1617</v>
          </cell>
          <cell r="E2134">
            <v>100</v>
          </cell>
        </row>
        <row r="2135">
          <cell r="A2135" t="str">
            <v>213201</v>
          </cell>
          <cell r="B2135" t="str">
            <v>TEMPERA BORGIONE BIANCO 500ml</v>
          </cell>
          <cell r="C2135" t="str">
            <v>CG</v>
          </cell>
          <cell r="D2135" t="str">
            <v>1617</v>
          </cell>
          <cell r="E2135">
            <v>100</v>
          </cell>
        </row>
        <row r="2136">
          <cell r="A2136" t="str">
            <v>213202</v>
          </cell>
          <cell r="B2136" t="str">
            <v>TEMPERA BORGIONE NERO 500ml</v>
          </cell>
          <cell r="C2136" t="str">
            <v>CG</v>
          </cell>
          <cell r="D2136" t="str">
            <v>1617</v>
          </cell>
          <cell r="E2136">
            <v>100</v>
          </cell>
        </row>
        <row r="2137">
          <cell r="A2137" t="str">
            <v>213203</v>
          </cell>
          <cell r="B2137" t="str">
            <v>TEMPERA BORGIONE ROSSO 500ml</v>
          </cell>
          <cell r="C2137" t="str">
            <v>CG</v>
          </cell>
          <cell r="D2137" t="str">
            <v>1617</v>
          </cell>
          <cell r="E2137">
            <v>100</v>
          </cell>
        </row>
        <row r="2138">
          <cell r="A2138" t="str">
            <v>213204</v>
          </cell>
          <cell r="B2138" t="str">
            <v>TEMPERA BORGIONE GIALLO  500ml</v>
          </cell>
          <cell r="C2138" t="str">
            <v>CG</v>
          </cell>
          <cell r="D2138" t="str">
            <v>1617</v>
          </cell>
          <cell r="E2138">
            <v>100</v>
          </cell>
        </row>
        <row r="2139">
          <cell r="A2139" t="str">
            <v>213205</v>
          </cell>
          <cell r="B2139" t="str">
            <v>TEMPERA BORGIONE BLU 500ml</v>
          </cell>
          <cell r="C2139" t="str">
            <v>CG</v>
          </cell>
          <cell r="D2139" t="str">
            <v>1617</v>
          </cell>
          <cell r="E2139">
            <v>100</v>
          </cell>
        </row>
        <row r="2140">
          <cell r="A2140" t="str">
            <v>213206</v>
          </cell>
          <cell r="B2140" t="str">
            <v>TEMPERA BORGIONE VERDE CH. 500ml</v>
          </cell>
          <cell r="C2140" t="str">
            <v>CG</v>
          </cell>
          <cell r="D2140" t="str">
            <v>1617</v>
          </cell>
          <cell r="E2140">
            <v>100</v>
          </cell>
        </row>
        <row r="2141">
          <cell r="A2141" t="str">
            <v>213207</v>
          </cell>
          <cell r="B2141" t="str">
            <v>TEMPERA BORGIONE VERDE SC. 500ml</v>
          </cell>
          <cell r="C2141" t="str">
            <v>CG</v>
          </cell>
          <cell r="D2141" t="str">
            <v>1617</v>
          </cell>
          <cell r="E2141">
            <v>100</v>
          </cell>
        </row>
        <row r="2142">
          <cell r="A2142" t="str">
            <v>213208</v>
          </cell>
          <cell r="B2142" t="str">
            <v>TEMPERA BORGIONE MARRONE 500ml</v>
          </cell>
          <cell r="C2142" t="str">
            <v>CG</v>
          </cell>
          <cell r="D2142" t="str">
            <v>1617</v>
          </cell>
          <cell r="E2142">
            <v>100</v>
          </cell>
        </row>
        <row r="2143">
          <cell r="A2143" t="str">
            <v>213211</v>
          </cell>
          <cell r="B2143" t="str">
            <v>TEMPERA BORGIONE ARANCIONE 500ml</v>
          </cell>
          <cell r="C2143" t="str">
            <v>CG</v>
          </cell>
          <cell r="D2143" t="str">
            <v>1617</v>
          </cell>
          <cell r="E2143">
            <v>100</v>
          </cell>
        </row>
        <row r="2144">
          <cell r="A2144" t="str">
            <v>213212</v>
          </cell>
          <cell r="B2144" t="str">
            <v>TEMPERA BORGIONE ROSA 500ml</v>
          </cell>
          <cell r="C2144" t="str">
            <v>CG</v>
          </cell>
          <cell r="D2144" t="str">
            <v>1617</v>
          </cell>
          <cell r="E2144">
            <v>100</v>
          </cell>
        </row>
        <row r="2145">
          <cell r="A2145" t="str">
            <v>213213</v>
          </cell>
          <cell r="B2145" t="str">
            <v>TEMPERA BORGIONE AZZURRO 500ml</v>
          </cell>
          <cell r="C2145" t="str">
            <v>CG</v>
          </cell>
          <cell r="D2145" t="str">
            <v>1617</v>
          </cell>
          <cell r="E2145">
            <v>100</v>
          </cell>
        </row>
        <row r="2146">
          <cell r="A2146" t="str">
            <v>214001</v>
          </cell>
          <cell r="B2146" t="str">
            <v>TEMPERA DACTA BIANCO 1000ml</v>
          </cell>
          <cell r="C2146" t="str">
            <v>CG</v>
          </cell>
          <cell r="D2146" t="str">
            <v>1617</v>
          </cell>
          <cell r="E2146">
            <v>103</v>
          </cell>
        </row>
        <row r="2147">
          <cell r="A2147" t="str">
            <v>214002</v>
          </cell>
          <cell r="B2147" t="str">
            <v>TEMPERA DACTA NERO 1000ml</v>
          </cell>
          <cell r="C2147" t="str">
            <v>CG</v>
          </cell>
          <cell r="D2147" t="str">
            <v>1617</v>
          </cell>
          <cell r="E2147">
            <v>103</v>
          </cell>
        </row>
        <row r="2148">
          <cell r="A2148" t="str">
            <v>214003</v>
          </cell>
          <cell r="B2148" t="str">
            <v>TEMPERA DACTA ROSSO 1000ml</v>
          </cell>
          <cell r="C2148" t="str">
            <v>CG</v>
          </cell>
          <cell r="D2148" t="str">
            <v>1617</v>
          </cell>
          <cell r="E2148">
            <v>103</v>
          </cell>
        </row>
        <row r="2149">
          <cell r="A2149" t="str">
            <v>214004</v>
          </cell>
          <cell r="B2149" t="str">
            <v>TEMPERA DACTA GIALLO 1000ml</v>
          </cell>
          <cell r="C2149" t="str">
            <v>CG</v>
          </cell>
          <cell r="D2149" t="str">
            <v>1617</v>
          </cell>
          <cell r="E2149">
            <v>103</v>
          </cell>
        </row>
        <row r="2150">
          <cell r="A2150" t="str">
            <v>214005</v>
          </cell>
          <cell r="B2150" t="str">
            <v>TEMPERA DACTA BLU 1000ml</v>
          </cell>
          <cell r="C2150" t="str">
            <v>CG</v>
          </cell>
          <cell r="D2150" t="str">
            <v>1617</v>
          </cell>
          <cell r="E2150">
            <v>103</v>
          </cell>
        </row>
        <row r="2151">
          <cell r="A2151" t="str">
            <v>214006</v>
          </cell>
          <cell r="B2151" t="str">
            <v>TEMPERA DACTA VERDE CH. 1000ml</v>
          </cell>
          <cell r="C2151" t="str">
            <v>CG</v>
          </cell>
          <cell r="D2151" t="str">
            <v>1617</v>
          </cell>
          <cell r="E2151">
            <v>103</v>
          </cell>
        </row>
        <row r="2152">
          <cell r="A2152" t="str">
            <v>214007</v>
          </cell>
          <cell r="B2152" t="str">
            <v>TEMPERA DACTA VERDE SC. 1000ml</v>
          </cell>
          <cell r="C2152" t="str">
            <v>CG</v>
          </cell>
          <cell r="D2152" t="str">
            <v>1617</v>
          </cell>
          <cell r="E2152">
            <v>103</v>
          </cell>
        </row>
        <row r="2153">
          <cell r="A2153" t="str">
            <v>214008</v>
          </cell>
          <cell r="B2153" t="str">
            <v>TEMPERA DACTA MARRONE 1000ml</v>
          </cell>
          <cell r="C2153" t="str">
            <v>CG</v>
          </cell>
          <cell r="D2153" t="str">
            <v>1617</v>
          </cell>
          <cell r="E2153">
            <v>103</v>
          </cell>
        </row>
        <row r="2154">
          <cell r="A2154" t="str">
            <v>214011</v>
          </cell>
          <cell r="B2154" t="str">
            <v>TEMPERA DACTA ARANCIONE 1000ml</v>
          </cell>
          <cell r="C2154" t="str">
            <v>CG</v>
          </cell>
          <cell r="D2154" t="str">
            <v>1617</v>
          </cell>
          <cell r="E2154">
            <v>103</v>
          </cell>
        </row>
        <row r="2155">
          <cell r="A2155" t="str">
            <v>214012</v>
          </cell>
          <cell r="B2155" t="str">
            <v>TEMPERA DACTA AZZURRO 1000ml</v>
          </cell>
          <cell r="C2155" t="str">
            <v>CG</v>
          </cell>
          <cell r="D2155" t="str">
            <v>1617</v>
          </cell>
          <cell r="E2155">
            <v>103</v>
          </cell>
        </row>
        <row r="2156">
          <cell r="A2156" t="str">
            <v>214017</v>
          </cell>
          <cell r="B2156" t="str">
            <v>TEMPERA DACTA ROSA 1000ml</v>
          </cell>
          <cell r="C2156" t="str">
            <v>CG</v>
          </cell>
          <cell r="D2156" t="str">
            <v>1617</v>
          </cell>
          <cell r="E2156">
            <v>103</v>
          </cell>
        </row>
        <row r="2157">
          <cell r="A2157" t="str">
            <v>214021</v>
          </cell>
          <cell r="B2157" t="str">
            <v>TEMPERA DACTA 6x1000ml 6 colori</v>
          </cell>
          <cell r="C2157" t="str">
            <v>CG</v>
          </cell>
          <cell r="D2157" t="str">
            <v>1617</v>
          </cell>
          <cell r="E2157">
            <v>103</v>
          </cell>
        </row>
        <row r="2158">
          <cell r="A2158" t="str">
            <v>216500</v>
          </cell>
          <cell r="B2158" t="str">
            <v>TEMPERA COL.PASTELLO 8x500ml 8color</v>
          </cell>
          <cell r="C2158" t="str">
            <v>CG</v>
          </cell>
          <cell r="D2158" t="str">
            <v>1617</v>
          </cell>
          <cell r="E2158">
            <v>107</v>
          </cell>
        </row>
        <row r="2159">
          <cell r="A2159" t="str">
            <v>216600</v>
          </cell>
          <cell r="B2159" t="str">
            <v>TEMPERA GIOTTO 12x500ml 12 colori</v>
          </cell>
          <cell r="C2159" t="str">
            <v>CG</v>
          </cell>
          <cell r="D2159" t="str">
            <v>1617</v>
          </cell>
          <cell r="E2159">
            <v>102</v>
          </cell>
        </row>
        <row r="2160">
          <cell r="A2160" t="str">
            <v>216601</v>
          </cell>
          <cell r="B2160" t="str">
            <v>TEMPERA GIOTTO BIANCO 500ml</v>
          </cell>
          <cell r="C2160" t="str">
            <v>CG</v>
          </cell>
          <cell r="D2160" t="str">
            <v>1617</v>
          </cell>
          <cell r="E2160">
            <v>102</v>
          </cell>
        </row>
        <row r="2161">
          <cell r="A2161" t="str">
            <v>216602</v>
          </cell>
          <cell r="B2161" t="str">
            <v>TEMPERA GIOTTO NERO 500ml</v>
          </cell>
          <cell r="C2161" t="str">
            <v>CG</v>
          </cell>
          <cell r="D2161" t="str">
            <v>1617</v>
          </cell>
          <cell r="E2161">
            <v>102</v>
          </cell>
        </row>
        <row r="2162">
          <cell r="A2162" t="str">
            <v>216603</v>
          </cell>
          <cell r="B2162" t="str">
            <v>TEMPERA GIOTTO ROSSO 500ml</v>
          </cell>
          <cell r="C2162" t="str">
            <v>CG</v>
          </cell>
          <cell r="D2162" t="str">
            <v>1617</v>
          </cell>
          <cell r="E2162">
            <v>102</v>
          </cell>
        </row>
        <row r="2163">
          <cell r="A2163" t="str">
            <v>216604</v>
          </cell>
          <cell r="B2163" t="str">
            <v>TEMPERA GIOTTO GIALLO 500ml</v>
          </cell>
          <cell r="C2163" t="str">
            <v>CG</v>
          </cell>
          <cell r="D2163" t="str">
            <v>1617</v>
          </cell>
          <cell r="E2163">
            <v>102</v>
          </cell>
        </row>
        <row r="2164">
          <cell r="A2164" t="str">
            <v>216605</v>
          </cell>
          <cell r="B2164" t="str">
            <v>TEMPERA GIOTTO BLU OLTREM. 500ml</v>
          </cell>
          <cell r="C2164" t="str">
            <v>CG</v>
          </cell>
          <cell r="D2164" t="str">
            <v>1617</v>
          </cell>
          <cell r="E2164">
            <v>102</v>
          </cell>
        </row>
        <row r="2165">
          <cell r="A2165" t="str">
            <v>216606</v>
          </cell>
          <cell r="B2165" t="str">
            <v>TEMPERA GIOTTO VERDE CH. 500ml</v>
          </cell>
          <cell r="C2165" t="str">
            <v>CG</v>
          </cell>
          <cell r="D2165" t="str">
            <v>1617</v>
          </cell>
          <cell r="E2165">
            <v>102</v>
          </cell>
        </row>
        <row r="2166">
          <cell r="A2166" t="str">
            <v>216607</v>
          </cell>
          <cell r="B2166" t="str">
            <v>TEMPERA GIOTTO VERDE SC. 500ml</v>
          </cell>
          <cell r="C2166" t="str">
            <v>CG</v>
          </cell>
          <cell r="D2166" t="str">
            <v>1617</v>
          </cell>
          <cell r="E2166">
            <v>102</v>
          </cell>
        </row>
        <row r="2167">
          <cell r="A2167" t="str">
            <v>216608</v>
          </cell>
          <cell r="B2167" t="str">
            <v>TEMPERA GIOTTO MARRONE 500ml</v>
          </cell>
          <cell r="C2167" t="str">
            <v>CG</v>
          </cell>
          <cell r="D2167" t="str">
            <v>1617</v>
          </cell>
          <cell r="E2167">
            <v>102</v>
          </cell>
        </row>
        <row r="2168">
          <cell r="A2168" t="str">
            <v>216609</v>
          </cell>
          <cell r="B2168" t="str">
            <v>TEMPERA GIOTTO GIALLO CALDO 500ml</v>
          </cell>
          <cell r="C2168" t="str">
            <v>CG</v>
          </cell>
          <cell r="D2168" t="str">
            <v>1617</v>
          </cell>
          <cell r="E2168">
            <v>102</v>
          </cell>
        </row>
        <row r="2169">
          <cell r="A2169" t="str">
            <v>216611</v>
          </cell>
          <cell r="B2169" t="str">
            <v>TEMPERA GIOTTO ARANCIO 500ml</v>
          </cell>
          <cell r="C2169" t="str">
            <v>CG</v>
          </cell>
          <cell r="D2169" t="str">
            <v>1617</v>
          </cell>
          <cell r="E2169">
            <v>102</v>
          </cell>
        </row>
        <row r="2170">
          <cell r="A2170" t="str">
            <v>216612</v>
          </cell>
          <cell r="B2170" t="str">
            <v>TEMPERA GIOTTO ROSA 500ml</v>
          </cell>
          <cell r="C2170" t="str">
            <v>CG</v>
          </cell>
          <cell r="D2170" t="str">
            <v>1617</v>
          </cell>
          <cell r="E2170">
            <v>102</v>
          </cell>
        </row>
        <row r="2171">
          <cell r="A2171" t="str">
            <v>216615</v>
          </cell>
          <cell r="B2171" t="str">
            <v>TEMPERA GIOTTO VIOLETTO 500ml</v>
          </cell>
          <cell r="C2171" t="str">
            <v>CG</v>
          </cell>
          <cell r="D2171" t="str">
            <v>1617</v>
          </cell>
          <cell r="E2171">
            <v>102</v>
          </cell>
        </row>
        <row r="2172">
          <cell r="A2172" t="str">
            <v>216616</v>
          </cell>
          <cell r="B2172" t="str">
            <v>TEMPERA GIOTTO MAGENTA 500ml</v>
          </cell>
          <cell r="C2172" t="str">
            <v>CG</v>
          </cell>
          <cell r="D2172" t="str">
            <v>1617</v>
          </cell>
          <cell r="E2172">
            <v>102</v>
          </cell>
        </row>
        <row r="2173">
          <cell r="A2173" t="str">
            <v>216617</v>
          </cell>
          <cell r="B2173" t="str">
            <v>TEMPERA GIOTTO BLU CYAN 500ml</v>
          </cell>
          <cell r="C2173" t="str">
            <v>CG</v>
          </cell>
          <cell r="D2173" t="str">
            <v>1617</v>
          </cell>
          <cell r="E2173">
            <v>102</v>
          </cell>
        </row>
        <row r="2174">
          <cell r="A2174" t="str">
            <v>216618</v>
          </cell>
          <cell r="B2174" t="str">
            <v>TEMPERA GIOTTO ROSA CARNE 500ml</v>
          </cell>
          <cell r="C2174" t="str">
            <v>CG</v>
          </cell>
          <cell r="D2174" t="str">
            <v>1617</v>
          </cell>
          <cell r="E2174">
            <v>102</v>
          </cell>
        </row>
        <row r="2175">
          <cell r="A2175" t="str">
            <v>216619</v>
          </cell>
          <cell r="B2175" t="str">
            <v>TEMPERA GIOTTO 12x1000ml + 10 gremb</v>
          </cell>
          <cell r="C2175" t="str">
            <v>CG</v>
          </cell>
          <cell r="D2175" t="str">
            <v>1617</v>
          </cell>
          <cell r="E2175">
            <v>102</v>
          </cell>
        </row>
        <row r="2176">
          <cell r="A2176" t="str">
            <v>216621</v>
          </cell>
          <cell r="B2176" t="str">
            <v>TEMPERA GIOTTO BIANCO 1000ml</v>
          </cell>
          <cell r="C2176" t="str">
            <v>CG</v>
          </cell>
          <cell r="D2176" t="str">
            <v>1617</v>
          </cell>
          <cell r="E2176">
            <v>102</v>
          </cell>
        </row>
        <row r="2177">
          <cell r="A2177" t="str">
            <v>216622</v>
          </cell>
          <cell r="B2177" t="str">
            <v>TEMPERA GIOTTO NERO 1000ml</v>
          </cell>
          <cell r="C2177" t="str">
            <v>CG</v>
          </cell>
          <cell r="D2177" t="str">
            <v>1617</v>
          </cell>
          <cell r="E2177">
            <v>102</v>
          </cell>
        </row>
        <row r="2178">
          <cell r="A2178" t="str">
            <v>216623</v>
          </cell>
          <cell r="B2178" t="str">
            <v>TEMPERA GIOTTO ROSSO 1000ml</v>
          </cell>
          <cell r="C2178" t="str">
            <v>CG</v>
          </cell>
          <cell r="D2178" t="str">
            <v>1617</v>
          </cell>
          <cell r="E2178">
            <v>102</v>
          </cell>
        </row>
        <row r="2179">
          <cell r="A2179" t="str">
            <v>216624</v>
          </cell>
          <cell r="B2179" t="str">
            <v>TEMPERA GIOTTO GIALLO 1000ml</v>
          </cell>
          <cell r="C2179" t="str">
            <v>CG</v>
          </cell>
          <cell r="D2179" t="str">
            <v>1617</v>
          </cell>
          <cell r="E2179">
            <v>102</v>
          </cell>
        </row>
        <row r="2180">
          <cell r="A2180" t="str">
            <v>216625</v>
          </cell>
          <cell r="B2180" t="str">
            <v>TEMPERA GIOTTO BLU OLTREM. 1000ml</v>
          </cell>
          <cell r="C2180" t="str">
            <v>CG</v>
          </cell>
          <cell r="D2180" t="str">
            <v>1617</v>
          </cell>
          <cell r="E2180">
            <v>102</v>
          </cell>
        </row>
        <row r="2181">
          <cell r="A2181" t="str">
            <v>216626</v>
          </cell>
          <cell r="B2181" t="str">
            <v>TEMPERA GIOTTO VERDE CH. 1000ml</v>
          </cell>
          <cell r="C2181" t="str">
            <v>CG</v>
          </cell>
          <cell r="D2181" t="str">
            <v>1617</v>
          </cell>
          <cell r="E2181">
            <v>102</v>
          </cell>
        </row>
        <row r="2182">
          <cell r="A2182" t="str">
            <v>216627</v>
          </cell>
          <cell r="B2182" t="str">
            <v>TEMPERA GIOTTO VERDE SC. 1000ml</v>
          </cell>
          <cell r="C2182" t="str">
            <v>CG</v>
          </cell>
          <cell r="D2182" t="str">
            <v>1617</v>
          </cell>
          <cell r="E2182">
            <v>102</v>
          </cell>
        </row>
        <row r="2183">
          <cell r="A2183" t="str">
            <v>216628</v>
          </cell>
          <cell r="B2183" t="str">
            <v>TEMPERA GIOTTO MARRONE 1000ml</v>
          </cell>
          <cell r="C2183" t="str">
            <v>CG</v>
          </cell>
          <cell r="D2183" t="str">
            <v>1617</v>
          </cell>
          <cell r="E2183">
            <v>102</v>
          </cell>
        </row>
        <row r="2184">
          <cell r="A2184" t="str">
            <v>216629</v>
          </cell>
          <cell r="B2184" t="str">
            <v>TEMPERA GIOTTO GIALLO CALDO 1000ml</v>
          </cell>
          <cell r="C2184" t="str">
            <v>CG</v>
          </cell>
          <cell r="D2184" t="str">
            <v>1617</v>
          </cell>
          <cell r="E2184">
            <v>102</v>
          </cell>
        </row>
        <row r="2185">
          <cell r="A2185" t="str">
            <v>216631</v>
          </cell>
          <cell r="B2185" t="str">
            <v>TEMPERA GIOTTO ARANCIO 1000ml</v>
          </cell>
          <cell r="C2185" t="str">
            <v>CG</v>
          </cell>
          <cell r="D2185" t="str">
            <v>1617</v>
          </cell>
          <cell r="E2185">
            <v>102</v>
          </cell>
        </row>
        <row r="2186">
          <cell r="A2186" t="str">
            <v>216632</v>
          </cell>
          <cell r="B2186" t="str">
            <v>TEMPERA GIOTTO ROSA 1000ml</v>
          </cell>
          <cell r="C2186" t="str">
            <v>CG</v>
          </cell>
          <cell r="D2186" t="str">
            <v>1617</v>
          </cell>
          <cell r="E2186">
            <v>102</v>
          </cell>
        </row>
        <row r="2187">
          <cell r="A2187" t="str">
            <v>216634</v>
          </cell>
          <cell r="B2187" t="str">
            <v>TEMPERA GIOTTO ROSSO VERMIG 1000ml</v>
          </cell>
          <cell r="C2187" t="str">
            <v>CG</v>
          </cell>
          <cell r="D2187" t="str">
            <v>1617</v>
          </cell>
          <cell r="E2187">
            <v>102</v>
          </cell>
        </row>
        <row r="2188">
          <cell r="A2188" t="str">
            <v>216635</v>
          </cell>
          <cell r="B2188" t="str">
            <v>TEMPERA GIOTTO VIOLETTO 1000ml</v>
          </cell>
          <cell r="C2188" t="str">
            <v>CG</v>
          </cell>
          <cell r="D2188" t="str">
            <v>1617</v>
          </cell>
          <cell r="E2188">
            <v>102</v>
          </cell>
        </row>
        <row r="2189">
          <cell r="A2189" t="str">
            <v>216636</v>
          </cell>
          <cell r="B2189" t="str">
            <v>TEMPERA GIOTTO MAGENTA 1000ml</v>
          </cell>
          <cell r="C2189" t="str">
            <v>CG</v>
          </cell>
          <cell r="D2189" t="str">
            <v>1617</v>
          </cell>
          <cell r="E2189">
            <v>102</v>
          </cell>
        </row>
        <row r="2190">
          <cell r="A2190" t="str">
            <v>216637</v>
          </cell>
          <cell r="B2190" t="str">
            <v>TEMPERA GIOTTO BLU CYAN 1000ml</v>
          </cell>
          <cell r="C2190" t="str">
            <v>CG</v>
          </cell>
          <cell r="D2190" t="str">
            <v>1617</v>
          </cell>
          <cell r="E2190">
            <v>102</v>
          </cell>
        </row>
        <row r="2191">
          <cell r="A2191" t="str">
            <v>216641</v>
          </cell>
          <cell r="B2191" t="str">
            <v>TEMPERA GIOTTO CESTELLO 6x1000ml</v>
          </cell>
          <cell r="C2191" t="str">
            <v>CG</v>
          </cell>
          <cell r="D2191" t="str">
            <v>1617</v>
          </cell>
          <cell r="E2191">
            <v>102</v>
          </cell>
        </row>
        <row r="2192">
          <cell r="A2192" t="str">
            <v>216642</v>
          </cell>
          <cell r="B2192" t="str">
            <v>TEMPERA GIOTTO LAVABILE 6x1000ml</v>
          </cell>
          <cell r="C2192" t="str">
            <v>CG</v>
          </cell>
          <cell r="D2192" t="str">
            <v>1617</v>
          </cell>
          <cell r="E2192">
            <v>103</v>
          </cell>
        </row>
        <row r="2193">
          <cell r="A2193" t="str">
            <v>216643</v>
          </cell>
          <cell r="B2193" t="str">
            <v>TEMPERA GIOTTO ASSORTIMENTO 6x1000m</v>
          </cell>
          <cell r="C2193" t="str">
            <v>CG</v>
          </cell>
          <cell r="D2193" t="str">
            <v>1617</v>
          </cell>
          <cell r="E2193">
            <v>102</v>
          </cell>
        </row>
        <row r="2194">
          <cell r="A2194" t="str">
            <v>216645</v>
          </cell>
          <cell r="B2194" t="str">
            <v>DOSATORE ANTISPRECO A POMPA 6 pezzi</v>
          </cell>
          <cell r="C2194" t="str">
            <v>CG</v>
          </cell>
          <cell r="D2194" t="str">
            <v>1617</v>
          </cell>
          <cell r="E2194">
            <v>101</v>
          </cell>
        </row>
        <row r="2195">
          <cell r="A2195" t="str">
            <v>216711</v>
          </cell>
          <cell r="B2195" t="str">
            <v>TEMPERA ACRIL.GIOTTO 8x250ml 8color</v>
          </cell>
          <cell r="C2195" t="str">
            <v>CG</v>
          </cell>
          <cell r="D2195" t="str">
            <v>1617</v>
          </cell>
          <cell r="E2195">
            <v>110</v>
          </cell>
        </row>
        <row r="2196">
          <cell r="A2196" t="str">
            <v>216718</v>
          </cell>
          <cell r="B2196" t="str">
            <v>TEMPERA ACRIL.GIOTTO ORO 250ml</v>
          </cell>
          <cell r="C2196" t="str">
            <v>CG</v>
          </cell>
          <cell r="D2196" t="str">
            <v>1617</v>
          </cell>
          <cell r="E2196">
            <v>110</v>
          </cell>
        </row>
        <row r="2197">
          <cell r="A2197" t="str">
            <v>216719</v>
          </cell>
          <cell r="B2197" t="str">
            <v>TEMPERA ACRIL.GIOTTO ARGENTO 250ml</v>
          </cell>
          <cell r="C2197" t="str">
            <v>CG</v>
          </cell>
          <cell r="D2197" t="str">
            <v>1617</v>
          </cell>
          <cell r="E2197">
            <v>110</v>
          </cell>
        </row>
        <row r="2198">
          <cell r="A2198" t="str">
            <v>216721</v>
          </cell>
          <cell r="B2198" t="str">
            <v>TEMPERA ACRIL.GIOTTO BIANCO 500ml</v>
          </cell>
          <cell r="C2198" t="str">
            <v>CG</v>
          </cell>
          <cell r="D2198" t="str">
            <v>1617</v>
          </cell>
          <cell r="E2198">
            <v>110</v>
          </cell>
        </row>
        <row r="2199">
          <cell r="A2199" t="str">
            <v>216722</v>
          </cell>
          <cell r="B2199" t="str">
            <v>TEMPERA ACRIL.GIOTTO NERO 500ml</v>
          </cell>
          <cell r="C2199" t="str">
            <v>CG</v>
          </cell>
          <cell r="D2199" t="str">
            <v>1617</v>
          </cell>
          <cell r="E2199">
            <v>110</v>
          </cell>
        </row>
        <row r="2200">
          <cell r="A2200" t="str">
            <v>216723</v>
          </cell>
          <cell r="B2200" t="str">
            <v>TEMPERA ACRIL.GIOTTO ROSSO 500ml</v>
          </cell>
          <cell r="C2200" t="str">
            <v>CG</v>
          </cell>
          <cell r="D2200" t="str">
            <v>1617</v>
          </cell>
          <cell r="E2200">
            <v>110</v>
          </cell>
        </row>
        <row r="2201">
          <cell r="A2201" t="str">
            <v>216724</v>
          </cell>
          <cell r="B2201" t="str">
            <v>TEMPERA ACRIL.GIOTTO GIALLO 500ml</v>
          </cell>
          <cell r="C2201" t="str">
            <v>CG</v>
          </cell>
          <cell r="D2201" t="str">
            <v>1617</v>
          </cell>
          <cell r="E2201">
            <v>110</v>
          </cell>
        </row>
        <row r="2202">
          <cell r="A2202" t="str">
            <v>216725</v>
          </cell>
          <cell r="B2202" t="str">
            <v>TEMPERA ACRIL.GIOTTO BLU 500ml</v>
          </cell>
          <cell r="C2202" t="str">
            <v>CG</v>
          </cell>
          <cell r="D2202" t="str">
            <v>1617</v>
          </cell>
          <cell r="E2202">
            <v>110</v>
          </cell>
        </row>
        <row r="2203">
          <cell r="A2203" t="str">
            <v>216726</v>
          </cell>
          <cell r="B2203" t="str">
            <v>TEMPERA ACRIL.GIOTTO VERDE 500ml</v>
          </cell>
          <cell r="C2203" t="str">
            <v>CG</v>
          </cell>
          <cell r="D2203" t="str">
            <v>1617</v>
          </cell>
          <cell r="E2203">
            <v>110</v>
          </cell>
        </row>
        <row r="2204">
          <cell r="A2204" t="str">
            <v>216728</v>
          </cell>
          <cell r="B2204" t="str">
            <v>TEMPERA ACRIL.GIOTTO MARRONE 500ml</v>
          </cell>
          <cell r="C2204" t="str">
            <v>CG</v>
          </cell>
          <cell r="D2204" t="str">
            <v>1617</v>
          </cell>
          <cell r="E2204">
            <v>110</v>
          </cell>
        </row>
        <row r="2205">
          <cell r="A2205" t="str">
            <v>216731</v>
          </cell>
          <cell r="B2205" t="str">
            <v>TEMPERA ACRIL.GIOTTO 8x500ml 8color</v>
          </cell>
          <cell r="C2205" t="str">
            <v>CG</v>
          </cell>
          <cell r="D2205" t="str">
            <v>1617</v>
          </cell>
          <cell r="E2205">
            <v>110</v>
          </cell>
        </row>
        <row r="2206">
          <cell r="A2206" t="str">
            <v>216741</v>
          </cell>
          <cell r="B2206" t="str">
            <v>TEMPERA GIOTTO BIANCO 6x1000ml</v>
          </cell>
          <cell r="C2206" t="str">
            <v>CG</v>
          </cell>
          <cell r="D2206" t="str">
            <v>1617</v>
          </cell>
          <cell r="E2206">
            <v>102</v>
          </cell>
        </row>
        <row r="2207">
          <cell r="A2207" t="str">
            <v>216742</v>
          </cell>
          <cell r="B2207" t="str">
            <v>TEMPERA GIOTTO NERO 6x1000ml</v>
          </cell>
          <cell r="C2207" t="str">
            <v>CG</v>
          </cell>
          <cell r="D2207" t="str">
            <v>1617</v>
          </cell>
          <cell r="E2207">
            <v>102</v>
          </cell>
        </row>
        <row r="2208">
          <cell r="A2208" t="str">
            <v>216743</v>
          </cell>
          <cell r="B2208" t="str">
            <v>TEMPERA GIOTTO ROSSO 6x1000ml</v>
          </cell>
          <cell r="C2208" t="str">
            <v>CG</v>
          </cell>
          <cell r="D2208" t="str">
            <v>1617</v>
          </cell>
          <cell r="E2208">
            <v>102</v>
          </cell>
        </row>
        <row r="2209">
          <cell r="A2209" t="str">
            <v>216744</v>
          </cell>
          <cell r="B2209" t="str">
            <v>TEMPERA GIOTTO GIALLO 6x1000ml</v>
          </cell>
          <cell r="C2209" t="str">
            <v>CG</v>
          </cell>
          <cell r="D2209" t="str">
            <v>1617</v>
          </cell>
          <cell r="E2209">
            <v>102</v>
          </cell>
        </row>
        <row r="2210">
          <cell r="A2210" t="str">
            <v>216745</v>
          </cell>
          <cell r="B2210" t="str">
            <v>TEMPERA GIOTTO BLU 6x1000ml</v>
          </cell>
          <cell r="C2210" t="str">
            <v>CG</v>
          </cell>
          <cell r="D2210" t="str">
            <v>1617</v>
          </cell>
          <cell r="E2210">
            <v>102</v>
          </cell>
        </row>
        <row r="2211">
          <cell r="A2211" t="str">
            <v>216747</v>
          </cell>
          <cell r="B2211" t="str">
            <v>TEMPERA GIOTTO VERDE 6x1000ml</v>
          </cell>
          <cell r="C2211" t="str">
            <v>CG</v>
          </cell>
          <cell r="D2211" t="str">
            <v>1617</v>
          </cell>
          <cell r="E2211">
            <v>102</v>
          </cell>
        </row>
        <row r="2212">
          <cell r="A2212" t="str">
            <v>216748</v>
          </cell>
          <cell r="B2212" t="str">
            <v>TEMPERA GIOTTO MARRONE 6x1000ml</v>
          </cell>
          <cell r="C2212" t="str">
            <v>CG</v>
          </cell>
          <cell r="D2212" t="str">
            <v>1617</v>
          </cell>
          <cell r="E2212">
            <v>102</v>
          </cell>
        </row>
        <row r="2213">
          <cell r="A2213" t="str">
            <v>216831</v>
          </cell>
          <cell r="B2213" t="str">
            <v>VERNICE UNIVERSALE - Flacone 1000ml</v>
          </cell>
          <cell r="C2213" t="str">
            <v>CG</v>
          </cell>
          <cell r="D2213" t="str">
            <v>1617</v>
          </cell>
          <cell r="E2213">
            <v>118</v>
          </cell>
        </row>
        <row r="2214">
          <cell r="A2214" t="str">
            <v>217090</v>
          </cell>
          <cell r="B2214" t="str">
            <v>TEMPERA SOLIDA MET.IN STICK 6x10gr</v>
          </cell>
          <cell r="C2214" t="str">
            <v>CG</v>
          </cell>
          <cell r="D2214" t="str">
            <v>1617</v>
          </cell>
          <cell r="E2214">
            <v>113</v>
          </cell>
        </row>
        <row r="2215">
          <cell r="A2215" t="str">
            <v>217091</v>
          </cell>
          <cell r="B2215" t="str">
            <v>TEMPERA SOLIDA IN STICK 12x10gr</v>
          </cell>
          <cell r="C2215" t="str">
            <v>CG</v>
          </cell>
          <cell r="D2215" t="str">
            <v>1617</v>
          </cell>
          <cell r="E2215">
            <v>113</v>
          </cell>
        </row>
        <row r="2216">
          <cell r="A2216" t="str">
            <v>217092</v>
          </cell>
          <cell r="B2216" t="str">
            <v>TEMPERA SOLIDA IN STICK 6x10gr</v>
          </cell>
          <cell r="C2216" t="str">
            <v>CG</v>
          </cell>
          <cell r="D2216" t="str">
            <v>1617</v>
          </cell>
          <cell r="E2216">
            <v>113</v>
          </cell>
        </row>
        <row r="2217">
          <cell r="A2217" t="str">
            <v>217095</v>
          </cell>
          <cell r="B2217" t="str">
            <v>TEMPERA SOLIDA TEXTIL STICK 6x10gr</v>
          </cell>
          <cell r="C2217" t="str">
            <v>CG</v>
          </cell>
          <cell r="D2217" t="str">
            <v>1617</v>
          </cell>
          <cell r="E2217">
            <v>113</v>
          </cell>
        </row>
        <row r="2218">
          <cell r="A2218" t="str">
            <v>217401</v>
          </cell>
          <cell r="B2218" t="str">
            <v>POLYCOLOR BIANCO 140ml</v>
          </cell>
          <cell r="C2218" t="str">
            <v>CG</v>
          </cell>
          <cell r="D2218" t="str">
            <v>1617</v>
          </cell>
          <cell r="E2218">
            <v>112</v>
          </cell>
        </row>
        <row r="2219">
          <cell r="A2219" t="str">
            <v>217402</v>
          </cell>
          <cell r="B2219" t="str">
            <v>POLYCOLOR NERO 140ml</v>
          </cell>
          <cell r="C2219" t="str">
            <v>CG</v>
          </cell>
          <cell r="D2219" t="str">
            <v>1617</v>
          </cell>
          <cell r="E2219">
            <v>112</v>
          </cell>
        </row>
        <row r="2220">
          <cell r="A2220" t="str">
            <v>217403</v>
          </cell>
          <cell r="B2220" t="str">
            <v>POLYCOLOR ROSSO 140ml</v>
          </cell>
          <cell r="C2220" t="str">
            <v>CG</v>
          </cell>
          <cell r="D2220" t="str">
            <v>1617</v>
          </cell>
          <cell r="E2220">
            <v>112</v>
          </cell>
        </row>
        <row r="2221">
          <cell r="A2221" t="str">
            <v>217404</v>
          </cell>
          <cell r="B2221" t="str">
            <v>POLYCOLOR GIALLO 140ml</v>
          </cell>
          <cell r="C2221" t="str">
            <v>CG</v>
          </cell>
          <cell r="D2221" t="str">
            <v>1617</v>
          </cell>
          <cell r="E2221">
            <v>112</v>
          </cell>
        </row>
        <row r="2222">
          <cell r="A2222" t="str">
            <v>217405</v>
          </cell>
          <cell r="B2222" t="str">
            <v>POLYCOLOR BLU 140ml</v>
          </cell>
          <cell r="C2222" t="str">
            <v>CG</v>
          </cell>
          <cell r="D2222" t="str">
            <v>1617</v>
          </cell>
          <cell r="E2222">
            <v>112</v>
          </cell>
        </row>
        <row r="2223">
          <cell r="A2223" t="str">
            <v>217406</v>
          </cell>
          <cell r="B2223" t="str">
            <v>POLYCOLOR VERDE 140ml</v>
          </cell>
          <cell r="C2223" t="str">
            <v>CG</v>
          </cell>
          <cell r="D2223" t="str">
            <v>1617</v>
          </cell>
          <cell r="E2223">
            <v>112</v>
          </cell>
        </row>
        <row r="2224">
          <cell r="A2224" t="str">
            <v>217418</v>
          </cell>
          <cell r="B2224" t="str">
            <v>POLYCOLOR ORO 140ml</v>
          </cell>
          <cell r="C2224" t="str">
            <v>CG</v>
          </cell>
          <cell r="D2224" t="str">
            <v>1617</v>
          </cell>
          <cell r="E2224">
            <v>112</v>
          </cell>
        </row>
        <row r="2225">
          <cell r="A2225" t="str">
            <v>217421</v>
          </cell>
          <cell r="B2225" t="str">
            <v>POLYCOLOR 6x140ml in 6 colori</v>
          </cell>
          <cell r="C2225" t="str">
            <v>CG</v>
          </cell>
          <cell r="D2225" t="str">
            <v>1617</v>
          </cell>
          <cell r="E2225">
            <v>112</v>
          </cell>
        </row>
        <row r="2226">
          <cell r="A2226" t="str">
            <v>218008</v>
          </cell>
          <cell r="B2226" t="str">
            <v>TEMPERA A DITA FLUO 6x125 ml</v>
          </cell>
          <cell r="C2226" t="str">
            <v>CG</v>
          </cell>
          <cell r="D2226" t="str">
            <v>1617</v>
          </cell>
          <cell r="E2226">
            <v>97</v>
          </cell>
        </row>
        <row r="2227">
          <cell r="A2227" t="str">
            <v>218710</v>
          </cell>
          <cell r="B2227" t="str">
            <v>TEMPERA 18 COLORI IN VALIGETTA 25ml</v>
          </cell>
          <cell r="C2227" t="str">
            <v>CG</v>
          </cell>
          <cell r="D2227" t="str">
            <v>1617</v>
          </cell>
          <cell r="E2227">
            <v>104</v>
          </cell>
        </row>
        <row r="2228">
          <cell r="A2228" t="str">
            <v>218711</v>
          </cell>
          <cell r="B2228" t="str">
            <v>TEMPERA METALLIZZATA 6x300ml 6 col.</v>
          </cell>
          <cell r="C2228" t="str">
            <v>CG</v>
          </cell>
          <cell r="D2228" t="str">
            <v>1617</v>
          </cell>
          <cell r="E2228">
            <v>107</v>
          </cell>
        </row>
        <row r="2229">
          <cell r="A2229" t="str">
            <v>218713</v>
          </cell>
          <cell r="B2229" t="str">
            <v>TEMPERA 12 COLORI IN VALIGETTA 44ml</v>
          </cell>
          <cell r="C2229" t="str">
            <v>CG</v>
          </cell>
          <cell r="D2229" t="str">
            <v>1617</v>
          </cell>
          <cell r="E2229">
            <v>104</v>
          </cell>
        </row>
        <row r="2230">
          <cell r="A2230" t="str">
            <v>218714</v>
          </cell>
          <cell r="B2230" t="str">
            <v>TEMPERA METALLIZZ. 6 BARATTOLI 25ml</v>
          </cell>
          <cell r="C2230" t="str">
            <v>CG</v>
          </cell>
          <cell r="D2230" t="str">
            <v>1617</v>
          </cell>
          <cell r="E2230">
            <v>107</v>
          </cell>
        </row>
        <row r="2231">
          <cell r="A2231" t="str">
            <v>218715</v>
          </cell>
          <cell r="B2231" t="str">
            <v>TEMPERA ACRILICA PRIMO 6x300ml 6col</v>
          </cell>
          <cell r="C2231" t="str">
            <v>CG</v>
          </cell>
          <cell r="D2231" t="str">
            <v>1617</v>
          </cell>
          <cell r="E2231">
            <v>111</v>
          </cell>
        </row>
        <row r="2232">
          <cell r="A2232" t="str">
            <v>218716</v>
          </cell>
          <cell r="B2232" t="str">
            <v>TEMPERA ACRYL-SET 1  6x125ml 6 col</v>
          </cell>
          <cell r="C2232" t="str">
            <v>CG</v>
          </cell>
          <cell r="D2232" t="str">
            <v>1617</v>
          </cell>
          <cell r="E2232">
            <v>111</v>
          </cell>
        </row>
        <row r="2233">
          <cell r="A2233" t="str">
            <v>218717</v>
          </cell>
          <cell r="B2233" t="str">
            <v>TEMPERA ACRYL-SET 2  6x125ml 6 col</v>
          </cell>
          <cell r="C2233" t="str">
            <v>CG</v>
          </cell>
          <cell r="D2233" t="str">
            <v>1617</v>
          </cell>
          <cell r="E2233">
            <v>111</v>
          </cell>
        </row>
        <row r="2234">
          <cell r="A2234" t="str">
            <v>218718</v>
          </cell>
          <cell r="B2234" t="str">
            <v>TEMPERA ACRILICA PRIMO ORO 300ml</v>
          </cell>
          <cell r="C2234" t="str">
            <v>CG</v>
          </cell>
          <cell r="D2234" t="str">
            <v>1617</v>
          </cell>
          <cell r="E2234">
            <v>111</v>
          </cell>
        </row>
        <row r="2235">
          <cell r="A2235" t="str">
            <v>218719</v>
          </cell>
          <cell r="B2235" t="str">
            <v>TEMPERA ACRILICA PRIMO ARGEN. 300ml</v>
          </cell>
          <cell r="C2235" t="str">
            <v>CG</v>
          </cell>
          <cell r="D2235" t="str">
            <v>1617</v>
          </cell>
          <cell r="E2235">
            <v>111</v>
          </cell>
        </row>
        <row r="2236">
          <cell r="A2236" t="str">
            <v>218720</v>
          </cell>
          <cell r="B2236" t="str">
            <v>TEMPERA FLUO 6 BARATTOLI 25ml</v>
          </cell>
          <cell r="C2236" t="str">
            <v>CG</v>
          </cell>
          <cell r="D2236" t="str">
            <v>1617</v>
          </cell>
          <cell r="E2236">
            <v>108</v>
          </cell>
        </row>
        <row r="2237">
          <cell r="A2237" t="str">
            <v>218721</v>
          </cell>
          <cell r="B2237" t="str">
            <v>TEMPERA FLUO PRIMO 6x300ml 6 colori</v>
          </cell>
          <cell r="C2237" t="str">
            <v>CG</v>
          </cell>
          <cell r="D2237" t="str">
            <v>1617</v>
          </cell>
          <cell r="E2237">
            <v>108</v>
          </cell>
        </row>
        <row r="2238">
          <cell r="A2238" t="str">
            <v>218722</v>
          </cell>
          <cell r="B2238" t="str">
            <v>TEMPERA FLUO TOYCOLOR 4x250ml 4 col</v>
          </cell>
          <cell r="C2238" t="str">
            <v>CG</v>
          </cell>
          <cell r="D2238" t="str">
            <v>1617</v>
          </cell>
          <cell r="E2238">
            <v>108</v>
          </cell>
        </row>
        <row r="2239">
          <cell r="A2239" t="str">
            <v>218731</v>
          </cell>
          <cell r="B2239" t="str">
            <v>TEMPERA ACRILICA PRIMO BIANCO 1l</v>
          </cell>
          <cell r="C2239" t="str">
            <v>CG</v>
          </cell>
          <cell r="D2239" t="str">
            <v>1617</v>
          </cell>
          <cell r="E2239">
            <v>111</v>
          </cell>
        </row>
        <row r="2240">
          <cell r="A2240" t="str">
            <v>218733</v>
          </cell>
          <cell r="B2240" t="str">
            <v>TEMPERA ACRILICA PRIMO ROSSO 1l</v>
          </cell>
          <cell r="C2240" t="str">
            <v>CG</v>
          </cell>
          <cell r="D2240" t="str">
            <v>1617</v>
          </cell>
          <cell r="E2240">
            <v>111</v>
          </cell>
        </row>
        <row r="2241">
          <cell r="A2241" t="str">
            <v>218734</v>
          </cell>
          <cell r="B2241" t="str">
            <v>TEMPERA ACRILICA PRIMO GIALLO 1l</v>
          </cell>
          <cell r="C2241" t="str">
            <v>CG</v>
          </cell>
          <cell r="D2241" t="str">
            <v>1617</v>
          </cell>
          <cell r="E2241">
            <v>111</v>
          </cell>
        </row>
        <row r="2242">
          <cell r="A2242" t="str">
            <v>218735</v>
          </cell>
          <cell r="B2242" t="str">
            <v>TEMPERA ACRILICA PRIMO BLU 1l</v>
          </cell>
          <cell r="C2242" t="str">
            <v>CG</v>
          </cell>
          <cell r="D2242" t="str">
            <v>1617</v>
          </cell>
          <cell r="E2242">
            <v>111</v>
          </cell>
        </row>
        <row r="2243">
          <cell r="A2243" t="str">
            <v>218736</v>
          </cell>
          <cell r="B2243" t="str">
            <v>TEMPERA ACRILICA PRIMO VERDE 1l</v>
          </cell>
          <cell r="C2243" t="str">
            <v>CG</v>
          </cell>
          <cell r="D2243" t="str">
            <v>1617</v>
          </cell>
          <cell r="E2243">
            <v>111</v>
          </cell>
        </row>
        <row r="2244">
          <cell r="A2244" t="str">
            <v>218750</v>
          </cell>
          <cell r="B2244" t="str">
            <v>TEMPERA ACRILICA PRIMO 6x1000ml</v>
          </cell>
          <cell r="C2244" t="str">
            <v>CG</v>
          </cell>
          <cell r="D2244" t="str">
            <v>1617</v>
          </cell>
          <cell r="E2244">
            <v>111</v>
          </cell>
        </row>
        <row r="2245">
          <cell r="A2245" t="str">
            <v>218800</v>
          </cell>
          <cell r="B2245" t="str">
            <v>CREA TEMPERA SENSORIALE 870g</v>
          </cell>
          <cell r="C2245" t="str">
            <v>CG</v>
          </cell>
          <cell r="D2245" t="str">
            <v>1617</v>
          </cell>
          <cell r="E2245">
            <v>98</v>
          </cell>
        </row>
        <row r="2246">
          <cell r="A2246" t="str">
            <v>218804</v>
          </cell>
          <cell r="B2246" t="str">
            <v>TEMPERA COL.PASTELLO CREALL 6x500ml</v>
          </cell>
          <cell r="C2246" t="str">
            <v>CG</v>
          </cell>
          <cell r="D2246" t="str">
            <v>1617</v>
          </cell>
          <cell r="E2246">
            <v>107</v>
          </cell>
        </row>
        <row r="2247">
          <cell r="A2247" t="str">
            <v>218805</v>
          </cell>
          <cell r="B2247" t="str">
            <v>TEMPERA SENSORIALE 6x180ml 6colori</v>
          </cell>
          <cell r="C2247" t="str">
            <v>CG</v>
          </cell>
          <cell r="D2247" t="str">
            <v>1617</v>
          </cell>
          <cell r="E2247">
            <v>98</v>
          </cell>
        </row>
        <row r="2248">
          <cell r="A2248" t="str">
            <v>218806</v>
          </cell>
          <cell r="B2248" t="str">
            <v>TEMPERA MULTISENSORIALE 6x500ml 6c</v>
          </cell>
          <cell r="C2248" t="str">
            <v>CG</v>
          </cell>
          <cell r="D2248" t="str">
            <v>1617</v>
          </cell>
          <cell r="E2248">
            <v>98</v>
          </cell>
        </row>
        <row r="2249">
          <cell r="A2249" t="str">
            <v>218808</v>
          </cell>
          <cell r="B2249" t="str">
            <v>TEMPERA COLORI DEL VISO 6x500ml</v>
          </cell>
          <cell r="C2249" t="str">
            <v>CG</v>
          </cell>
          <cell r="D2249" t="str">
            <v>1617</v>
          </cell>
          <cell r="E2249">
            <v>109</v>
          </cell>
        </row>
        <row r="2250">
          <cell r="A2250" t="str">
            <v>218810</v>
          </cell>
          <cell r="B2250" t="str">
            <v>TEMPERA MULTIPAINT 4x150ml 4 colori</v>
          </cell>
          <cell r="C2250" t="str">
            <v>CG</v>
          </cell>
          <cell r="D2250" t="str">
            <v>1617</v>
          </cell>
          <cell r="E2250">
            <v>99</v>
          </cell>
        </row>
        <row r="2251">
          <cell r="A2251" t="str">
            <v>218815</v>
          </cell>
          <cell r="B2251" t="str">
            <v>TEMPERA PERLATA 6x300ml 6 colori</v>
          </cell>
          <cell r="C2251" t="str">
            <v>CG</v>
          </cell>
          <cell r="D2251" t="str">
            <v>1617</v>
          </cell>
          <cell r="E2251">
            <v>109</v>
          </cell>
        </row>
        <row r="2252">
          <cell r="A2252" t="str">
            <v>218821</v>
          </cell>
          <cell r="B2252" t="str">
            <v>LABORATORIO DEI COLORI BORGIONE</v>
          </cell>
          <cell r="C2252" t="str">
            <v>CG</v>
          </cell>
          <cell r="D2252" t="str">
            <v>1617</v>
          </cell>
          <cell r="E2252">
            <v>101</v>
          </cell>
        </row>
        <row r="2253">
          <cell r="A2253" t="str">
            <v>218828</v>
          </cell>
          <cell r="B2253" t="str">
            <v>CREA GLITTER BORGIONE 1000ml</v>
          </cell>
          <cell r="C2253" t="str">
            <v>CG</v>
          </cell>
          <cell r="D2253" t="str">
            <v>1617</v>
          </cell>
          <cell r="E2253">
            <v>105</v>
          </cell>
        </row>
        <row r="2254">
          <cell r="A2254" t="str">
            <v>218829</v>
          </cell>
          <cell r="B2254" t="str">
            <v>CREA PERLATO BORGIONE 1000ml</v>
          </cell>
          <cell r="C2254" t="str">
            <v>CG</v>
          </cell>
          <cell r="D2254" t="str">
            <v>1617</v>
          </cell>
          <cell r="E2254">
            <v>105</v>
          </cell>
        </row>
        <row r="2255">
          <cell r="A2255" t="str">
            <v>218830</v>
          </cell>
          <cell r="B2255" t="str">
            <v>CREA ACRILICO BORGIONE 1000ml</v>
          </cell>
          <cell r="C2255" t="str">
            <v>CG</v>
          </cell>
          <cell r="D2255" t="str">
            <v>1617</v>
          </cell>
          <cell r="E2255">
            <v>105</v>
          </cell>
        </row>
        <row r="2256">
          <cell r="A2256" t="str">
            <v>219000</v>
          </cell>
          <cell r="B2256" t="str">
            <v>TEMPERA ACRIL.BORGIONE 6x500ml ass.</v>
          </cell>
          <cell r="C2256" t="str">
            <v>CG</v>
          </cell>
          <cell r="D2256" t="str">
            <v>1617</v>
          </cell>
          <cell r="E2256">
            <v>110</v>
          </cell>
        </row>
        <row r="2257">
          <cell r="A2257" t="str">
            <v>219001</v>
          </cell>
          <cell r="B2257" t="str">
            <v>TEMPERA ACRIL.BORGIONE BIANCO 500ml</v>
          </cell>
          <cell r="C2257" t="str">
            <v>CG</v>
          </cell>
          <cell r="D2257" t="str">
            <v>1617</v>
          </cell>
          <cell r="E2257">
            <v>110</v>
          </cell>
        </row>
        <row r="2258">
          <cell r="A2258" t="str">
            <v>219002</v>
          </cell>
          <cell r="B2258" t="str">
            <v>TEMPERA ACRIL.BORGIONE NERO 500ml</v>
          </cell>
          <cell r="C2258" t="str">
            <v>CG</v>
          </cell>
          <cell r="D2258" t="str">
            <v>1617</v>
          </cell>
          <cell r="E2258">
            <v>110</v>
          </cell>
        </row>
        <row r="2259">
          <cell r="A2259" t="str">
            <v>219003</v>
          </cell>
          <cell r="B2259" t="str">
            <v>TEMPERA ACRIL.BORGIONE ROSSO 500ml</v>
          </cell>
          <cell r="C2259" t="str">
            <v>CG</v>
          </cell>
          <cell r="D2259" t="str">
            <v>1617</v>
          </cell>
          <cell r="E2259">
            <v>110</v>
          </cell>
        </row>
        <row r="2260">
          <cell r="A2260" t="str">
            <v>219004</v>
          </cell>
          <cell r="B2260" t="str">
            <v>TEMPERA ACRIL.BORGIONE GIALLO 500ml</v>
          </cell>
          <cell r="C2260" t="str">
            <v>CG</v>
          </cell>
          <cell r="D2260" t="str">
            <v>1617</v>
          </cell>
          <cell r="E2260">
            <v>110</v>
          </cell>
        </row>
        <row r="2261">
          <cell r="A2261" t="str">
            <v>219007</v>
          </cell>
          <cell r="B2261" t="str">
            <v>TEMPERA ACRIL.BORGIONE VERDE 500ml</v>
          </cell>
          <cell r="C2261" t="str">
            <v>CG</v>
          </cell>
          <cell r="D2261" t="str">
            <v>1617</v>
          </cell>
          <cell r="E2261">
            <v>110</v>
          </cell>
        </row>
        <row r="2262">
          <cell r="A2262" t="str">
            <v>219008</v>
          </cell>
          <cell r="B2262" t="str">
            <v>TEMPERA ACRILICA BORG.MARRONE 500ml</v>
          </cell>
          <cell r="C2262" t="str">
            <v>CG</v>
          </cell>
          <cell r="D2262" t="str">
            <v>1617</v>
          </cell>
          <cell r="E2262">
            <v>110</v>
          </cell>
        </row>
        <row r="2263">
          <cell r="A2263" t="str">
            <v>219011</v>
          </cell>
          <cell r="B2263" t="str">
            <v>TEMPERA ACRILICA BORG.ARANCIO 500ml</v>
          </cell>
          <cell r="C2263" t="str">
            <v>CG</v>
          </cell>
          <cell r="D2263" t="str">
            <v>1617</v>
          </cell>
          <cell r="E2263">
            <v>110</v>
          </cell>
        </row>
        <row r="2264">
          <cell r="A2264" t="str">
            <v>219012</v>
          </cell>
          <cell r="B2264" t="str">
            <v>TEMPERA ACRILICA BORG.MAGENTA 500ml</v>
          </cell>
          <cell r="C2264" t="str">
            <v>CG</v>
          </cell>
          <cell r="D2264" t="str">
            <v>1617</v>
          </cell>
          <cell r="E2264">
            <v>110</v>
          </cell>
        </row>
        <row r="2265">
          <cell r="A2265" t="str">
            <v>219013</v>
          </cell>
          <cell r="B2265" t="str">
            <v>TEMPERA ACRIL.BORGIONE BLU 500ml</v>
          </cell>
          <cell r="C2265" t="str">
            <v>CG</v>
          </cell>
          <cell r="D2265" t="str">
            <v>1617</v>
          </cell>
          <cell r="E2265">
            <v>110</v>
          </cell>
        </row>
        <row r="2266">
          <cell r="A2266" t="str">
            <v>219028</v>
          </cell>
          <cell r="B2266" t="str">
            <v>TEMPERA ACRIL.BORGIONE ORO 500ml</v>
          </cell>
          <cell r="C2266" t="str">
            <v>CG</v>
          </cell>
          <cell r="D2266" t="str">
            <v>1617</v>
          </cell>
          <cell r="E2266">
            <v>110</v>
          </cell>
        </row>
        <row r="2267">
          <cell r="A2267" t="str">
            <v>219029</v>
          </cell>
          <cell r="B2267" t="str">
            <v>TEMPERA ACRIL.BORGIONE ARGENT 500ml</v>
          </cell>
          <cell r="C2267" t="str">
            <v>CG</v>
          </cell>
          <cell r="D2267" t="str">
            <v>1617</v>
          </cell>
          <cell r="E2267">
            <v>110</v>
          </cell>
        </row>
        <row r="2268">
          <cell r="A2268" t="str">
            <v>220603</v>
          </cell>
          <cell r="B2268" t="str">
            <v>CARTONE TELATO cm 15x21 - 5 pezzi</v>
          </cell>
          <cell r="C2268" t="str">
            <v>CG</v>
          </cell>
          <cell r="D2268" t="str">
            <v>1617</v>
          </cell>
          <cell r="E2268">
            <v>47</v>
          </cell>
        </row>
        <row r="2269">
          <cell r="A2269" t="str">
            <v>220604</v>
          </cell>
          <cell r="B2269" t="str">
            <v>CARTONE TELATO cm 30x40 - 5 pezzi</v>
          </cell>
          <cell r="C2269" t="str">
            <v>CG</v>
          </cell>
          <cell r="D2269" t="str">
            <v>1617</v>
          </cell>
          <cell r="E2269">
            <v>47</v>
          </cell>
        </row>
        <row r="2270">
          <cell r="A2270" t="str">
            <v>220605</v>
          </cell>
          <cell r="B2270" t="str">
            <v>CARTONE TELATO cm 20x30 - 5 pezzi</v>
          </cell>
          <cell r="C2270" t="str">
            <v>CG</v>
          </cell>
          <cell r="D2270" t="str">
            <v>1617</v>
          </cell>
          <cell r="E2270">
            <v>47</v>
          </cell>
        </row>
        <row r="2271">
          <cell r="A2271" t="str">
            <v>220606</v>
          </cell>
          <cell r="B2271" t="str">
            <v>MINI CAVALLETTI CON TELA - 5 pezzi</v>
          </cell>
          <cell r="C2271" t="str">
            <v>CG</v>
          </cell>
          <cell r="D2271" t="str">
            <v>1617</v>
          </cell>
          <cell r="E2271">
            <v>203</v>
          </cell>
        </row>
        <row r="2272">
          <cell r="A2272" t="str">
            <v>220608</v>
          </cell>
          <cell r="B2272" t="str">
            <v>TELA PITTURA C/TELAIO 24x30cm 5pz</v>
          </cell>
          <cell r="C2272" t="str">
            <v>CG</v>
          </cell>
          <cell r="D2272" t="str">
            <v>1617</v>
          </cell>
          <cell r="E2272">
            <v>119</v>
          </cell>
        </row>
        <row r="2273">
          <cell r="A2273" t="str">
            <v>220609</v>
          </cell>
          <cell r="B2273" t="str">
            <v>TELA PITTURA C/TELAIO 15x21cm 5pz</v>
          </cell>
          <cell r="C2273" t="str">
            <v>CG</v>
          </cell>
          <cell r="D2273" t="str">
            <v>1617</v>
          </cell>
          <cell r="E2273">
            <v>119</v>
          </cell>
        </row>
        <row r="2274">
          <cell r="A2274" t="str">
            <v>220610</v>
          </cell>
          <cell r="B2274" t="str">
            <v>TELA PITTURA C/TELAIO 30x40cm 5pz</v>
          </cell>
          <cell r="C2274" t="str">
            <v>CG</v>
          </cell>
          <cell r="D2274" t="str">
            <v>1617</v>
          </cell>
          <cell r="E2274">
            <v>119</v>
          </cell>
        </row>
        <row r="2275">
          <cell r="A2275" t="str">
            <v>220611</v>
          </cell>
          <cell r="B2275" t="str">
            <v>TELA CON BABBO NATALE - 5 pezzi</v>
          </cell>
          <cell r="C2275" t="str">
            <v>CG</v>
          </cell>
          <cell r="D2275" t="str">
            <v>1617</v>
          </cell>
          <cell r="E2275">
            <v>119</v>
          </cell>
        </row>
        <row r="2276">
          <cell r="A2276" t="str">
            <v>220612</v>
          </cell>
          <cell r="B2276" t="str">
            <v>CARTONI TELATI SAGOMATI</v>
          </cell>
          <cell r="C2276" t="str">
            <v>CG</v>
          </cell>
          <cell r="D2276" t="str">
            <v>1617</v>
          </cell>
          <cell r="E2276">
            <v>119</v>
          </cell>
        </row>
        <row r="2277">
          <cell r="A2277" t="str">
            <v>221602</v>
          </cell>
          <cell r="B2277" t="str">
            <v>CONTENITORI ERMETICI PER PITTURA</v>
          </cell>
          <cell r="C2277" t="str">
            <v>CG</v>
          </cell>
          <cell r="D2277" t="str">
            <v>1617</v>
          </cell>
          <cell r="E2277">
            <v>135</v>
          </cell>
        </row>
        <row r="2278">
          <cell r="A2278" t="str">
            <v>221804</v>
          </cell>
          <cell r="B2278" t="str">
            <v>VASSOIO ROTONDO CON SCOMPARTI</v>
          </cell>
          <cell r="C2278" t="str">
            <v>CG</v>
          </cell>
          <cell r="D2278" t="str">
            <v>1617</v>
          </cell>
          <cell r="E2278">
            <v>136</v>
          </cell>
        </row>
        <row r="2279">
          <cell r="A2279" t="str">
            <v>221812</v>
          </cell>
          <cell r="B2279" t="str">
            <v>EROGATORE A SFERA PER LIQUIDI 6mm</v>
          </cell>
          <cell r="C2279" t="str">
            <v>CG</v>
          </cell>
          <cell r="D2279" t="str">
            <v>1617</v>
          </cell>
          <cell r="E2279">
            <v>137</v>
          </cell>
        </row>
        <row r="2280">
          <cell r="A2280" t="str">
            <v>223000</v>
          </cell>
          <cell r="B2280" t="str">
            <v>CAVALLETTO BIFACCIALE DELUXE RUOTE</v>
          </cell>
          <cell r="C2280" t="str">
            <v>CG</v>
          </cell>
          <cell r="D2280" t="str">
            <v>1617</v>
          </cell>
          <cell r="E2280">
            <v>1012</v>
          </cell>
        </row>
        <row r="2281">
          <cell r="A2281" t="str">
            <v>223001</v>
          </cell>
          <cell r="B2281" t="str">
            <v>CAVALLETTO BIFACCIALE PER PITTURA</v>
          </cell>
          <cell r="C2281" t="str">
            <v>CG</v>
          </cell>
          <cell r="D2281" t="str">
            <v>1617</v>
          </cell>
          <cell r="E2281">
            <v>1012</v>
          </cell>
        </row>
        <row r="2282">
          <cell r="A2282" t="str">
            <v>223004</v>
          </cell>
          <cell r="B2282" t="str">
            <v>CAVALLETTO BIFACCIALE ALTEZZA REGOL</v>
          </cell>
          <cell r="C2282" t="str">
            <v>CG</v>
          </cell>
          <cell r="D2282" t="str">
            <v>1617</v>
          </cell>
          <cell r="E2282">
            <v>1012</v>
          </cell>
        </row>
        <row r="2283">
          <cell r="A2283" t="str">
            <v>223011</v>
          </cell>
          <cell r="B2283" t="str">
            <v>CAVALLETTO LAVAGNA IN PLASTICA</v>
          </cell>
          <cell r="C2283" t="str">
            <v>CG</v>
          </cell>
          <cell r="D2283" t="str">
            <v>1617</v>
          </cell>
          <cell r="E2283">
            <v>1012</v>
          </cell>
        </row>
        <row r="2284">
          <cell r="A2284" t="str">
            <v>223015</v>
          </cell>
          <cell r="B2284" t="str">
            <v>LAVAGNE FIORITE</v>
          </cell>
          <cell r="C2284" t="str">
            <v>CG</v>
          </cell>
          <cell r="D2284" t="str">
            <v>1617</v>
          </cell>
          <cell r="E2284">
            <v>827</v>
          </cell>
        </row>
        <row r="2285">
          <cell r="A2285" t="str">
            <v>223016</v>
          </cell>
          <cell r="B2285" t="str">
            <v>CAVALLETTO 3 IN 1 CON ROTOLO</v>
          </cell>
          <cell r="C2285" t="str">
            <v>CG</v>
          </cell>
          <cell r="D2285" t="str">
            <v>1617</v>
          </cell>
          <cell r="E2285">
            <v>1012</v>
          </cell>
        </row>
        <row r="2286">
          <cell r="A2286" t="str">
            <v>223200</v>
          </cell>
          <cell r="B2286" t="str">
            <v>CARRELLO PREMIUM ATT.CREAT.COMPLETO</v>
          </cell>
          <cell r="C2286" t="str">
            <v>CG</v>
          </cell>
          <cell r="D2286" t="str">
            <v>1617</v>
          </cell>
          <cell r="E2286">
            <v>89</v>
          </cell>
        </row>
        <row r="2287">
          <cell r="A2287" t="str">
            <v>223202</v>
          </cell>
          <cell r="B2287" t="str">
            <v>CARRELLO PORTACOLORI cm 78x43x56h</v>
          </cell>
          <cell r="C2287" t="str">
            <v>CG</v>
          </cell>
          <cell r="D2287" t="str">
            <v>1617</v>
          </cell>
          <cell r="E2287">
            <v>1010</v>
          </cell>
        </row>
        <row r="2288">
          <cell r="A2288" t="str">
            <v>223206</v>
          </cell>
          <cell r="B2288" t="str">
            <v>CARRELLO PREMIUM ATT.CREAT. vuoto</v>
          </cell>
          <cell r="C2288" t="str">
            <v>CG</v>
          </cell>
          <cell r="D2288" t="str">
            <v>1617</v>
          </cell>
          <cell r="E2288">
            <v>150</v>
          </cell>
        </row>
        <row r="2289">
          <cell r="A2289" t="str">
            <v>223207</v>
          </cell>
          <cell r="B2289" t="str">
            <v>CARRELLO "PRECISO" cm 105x38x76h</v>
          </cell>
          <cell r="C2289" t="str">
            <v>CG</v>
          </cell>
          <cell r="D2289" t="str">
            <v>1617</v>
          </cell>
          <cell r="E2289">
            <v>1010</v>
          </cell>
        </row>
        <row r="2290">
          <cell r="A2290" t="str">
            <v>223208</v>
          </cell>
          <cell r="B2290" t="str">
            <v>CARRELLO PICCOLI ARTISTI cm93x57x81</v>
          </cell>
          <cell r="C2290" t="str">
            <v>CG</v>
          </cell>
          <cell r="D2290" t="str">
            <v>1617</v>
          </cell>
          <cell r="E2290">
            <v>1011</v>
          </cell>
        </row>
        <row r="2291">
          <cell r="A2291" t="str">
            <v>223209</v>
          </cell>
          <cell r="B2291" t="str">
            <v>CARRELLO PORTAFOGLI cm 77,5x50x75h</v>
          </cell>
          <cell r="C2291" t="str">
            <v>CG</v>
          </cell>
          <cell r="D2291" t="str">
            <v>1617</v>
          </cell>
          <cell r="E2291">
            <v>1010</v>
          </cell>
        </row>
        <row r="2292">
          <cell r="A2292" t="str">
            <v>223220</v>
          </cell>
          <cell r="B2292" t="str">
            <v>MOBILE CREATIVITA' "Linea IDEA"</v>
          </cell>
          <cell r="C2292" t="str">
            <v>CG</v>
          </cell>
          <cell r="D2292" t="str">
            <v>1617</v>
          </cell>
          <cell r="E2292">
            <v>1011</v>
          </cell>
        </row>
        <row r="2293">
          <cell r="A2293" t="str">
            <v>223222</v>
          </cell>
          <cell r="B2293" t="str">
            <v>CARRELLO ATTIVITA' CREATIVE  vuoto</v>
          </cell>
          <cell r="C2293" t="str">
            <v>CG</v>
          </cell>
          <cell r="D2293" t="str">
            <v>1617</v>
          </cell>
          <cell r="E2293">
            <v>150</v>
          </cell>
        </row>
        <row r="2294">
          <cell r="A2294" t="str">
            <v>223224</v>
          </cell>
          <cell r="B2294" t="str">
            <v>CARRELLO ATTIVITA'CREATIVE COMPLETO</v>
          </cell>
          <cell r="C2294" t="str">
            <v>CG</v>
          </cell>
          <cell r="D2294" t="str">
            <v>1617</v>
          </cell>
          <cell r="E2294">
            <v>150</v>
          </cell>
        </row>
        <row r="2295">
          <cell r="A2295" t="str">
            <v>223255</v>
          </cell>
          <cell r="B2295" t="str">
            <v>CARRELLO PORTACARTONCINI IN METALLO</v>
          </cell>
          <cell r="C2295" t="str">
            <v>CG</v>
          </cell>
          <cell r="D2295" t="str">
            <v>1617</v>
          </cell>
          <cell r="E2295">
            <v>1009</v>
          </cell>
        </row>
        <row r="2296">
          <cell r="A2296" t="str">
            <v>223601</v>
          </cell>
          <cell r="B2296" t="str">
            <v>GREMBIULINO MONOUSO 10 pezzi</v>
          </cell>
          <cell r="C2296" t="str">
            <v>CG</v>
          </cell>
          <cell r="D2296" t="str">
            <v>1617</v>
          </cell>
          <cell r="E2296">
            <v>149</v>
          </cell>
        </row>
        <row r="2297">
          <cell r="A2297" t="str">
            <v>223607</v>
          </cell>
          <cell r="B2297" t="str">
            <v>GREMBIULE CON MANICHE 1-3 - 6 pezzi</v>
          </cell>
          <cell r="C2297" t="str">
            <v>CG</v>
          </cell>
          <cell r="D2297" t="str">
            <v>1617</v>
          </cell>
          <cell r="E2297">
            <v>149</v>
          </cell>
        </row>
        <row r="2298">
          <cell r="A2298" t="str">
            <v>223608</v>
          </cell>
          <cell r="B2298" t="str">
            <v>GREMBIULE CON MANICHE 3-6 - 6 pezzi</v>
          </cell>
          <cell r="C2298" t="str">
            <v>CG</v>
          </cell>
          <cell r="D2298" t="str">
            <v>1617</v>
          </cell>
          <cell r="E2298">
            <v>149</v>
          </cell>
        </row>
        <row r="2299">
          <cell r="A2299" t="str">
            <v>223620</v>
          </cell>
          <cell r="B2299" t="str">
            <v>TOVAGLIETTE PROTEGGIBANCO 30x40 6pz</v>
          </cell>
          <cell r="C2299" t="str">
            <v>CG</v>
          </cell>
          <cell r="D2299" t="str">
            <v>1617</v>
          </cell>
          <cell r="E2299">
            <v>88</v>
          </cell>
        </row>
        <row r="2300">
          <cell r="A2300" t="str">
            <v>223621</v>
          </cell>
          <cell r="B2300" t="str">
            <v>TELO CERATO PER PROTEZIONE 150x150</v>
          </cell>
          <cell r="C2300" t="str">
            <v>CG</v>
          </cell>
          <cell r="D2300" t="str">
            <v>1617</v>
          </cell>
          <cell r="E2300">
            <v>148</v>
          </cell>
        </row>
        <row r="2301">
          <cell r="A2301" t="str">
            <v>223622</v>
          </cell>
          <cell r="B2301" t="str">
            <v>TELO SALVAMACCHIA STELLE 150x100cm</v>
          </cell>
          <cell r="C2301" t="str">
            <v>CG</v>
          </cell>
          <cell r="D2301" t="str">
            <v>1617</v>
          </cell>
          <cell r="E2301">
            <v>148</v>
          </cell>
        </row>
        <row r="2302">
          <cell r="A2302" t="str">
            <v>223624</v>
          </cell>
          <cell r="B2302" t="str">
            <v>TELI COPRITUTTO FANTASIA 4pz/4col</v>
          </cell>
          <cell r="C2302" t="str">
            <v>CG</v>
          </cell>
          <cell r="D2302" t="str">
            <v>1617</v>
          </cell>
          <cell r="E2302">
            <v>148</v>
          </cell>
        </row>
        <row r="2303">
          <cell r="A2303" t="str">
            <v>223625</v>
          </cell>
          <cell r="B2303" t="str">
            <v>TELI COPRITUTTO FRUTTI 5pz/5colori</v>
          </cell>
          <cell r="C2303" t="str">
            <v>CG</v>
          </cell>
          <cell r="D2303" t="str">
            <v>1617</v>
          </cell>
          <cell r="E2303">
            <v>148</v>
          </cell>
        </row>
        <row r="2304">
          <cell r="A2304" t="str">
            <v>223626</v>
          </cell>
          <cell r="B2304" t="str">
            <v>TOVAGLIETTE PROTEGGIBANCO 40x60 6pz</v>
          </cell>
          <cell r="C2304" t="str">
            <v>CG</v>
          </cell>
          <cell r="D2304" t="str">
            <v>1617</v>
          </cell>
          <cell r="E2304">
            <v>88</v>
          </cell>
        </row>
        <row r="2305">
          <cell r="A2305" t="str">
            <v>223627</v>
          </cell>
          <cell r="B2305" t="str">
            <v>TELI SALVAMACCHIA cm 182x137 -  5pz</v>
          </cell>
          <cell r="C2305" t="str">
            <v>CG</v>
          </cell>
          <cell r="D2305" t="str">
            <v>1617</v>
          </cell>
          <cell r="E2305">
            <v>148</v>
          </cell>
        </row>
        <row r="2306">
          <cell r="A2306" t="str">
            <v>223650</v>
          </cell>
          <cell r="B2306" t="str">
            <v>PORTAROTOLO MURALE</v>
          </cell>
          <cell r="C2306" t="str">
            <v>CG</v>
          </cell>
          <cell r="D2306" t="str">
            <v>1617</v>
          </cell>
          <cell r="E2306">
            <v>149</v>
          </cell>
        </row>
        <row r="2307">
          <cell r="A2307" t="str">
            <v>223651</v>
          </cell>
          <cell r="B2307" t="str">
            <v>ASCIUGAMANI IN CARTA - 2 bobine</v>
          </cell>
          <cell r="C2307" t="str">
            <v>CG</v>
          </cell>
          <cell r="D2307" t="str">
            <v>1617</v>
          </cell>
          <cell r="E2307">
            <v>149</v>
          </cell>
        </row>
        <row r="2308">
          <cell r="A2308" t="str">
            <v>223652</v>
          </cell>
          <cell r="B2308" t="str">
            <v>LENZUOLINI MONOUSO IN ROTOLO</v>
          </cell>
          <cell r="C2308" t="str">
            <v>CG</v>
          </cell>
          <cell r="D2308" t="str">
            <v>1617</v>
          </cell>
          <cell r="E2308">
            <v>963</v>
          </cell>
        </row>
        <row r="2309">
          <cell r="A2309" t="str">
            <v>223670</v>
          </cell>
          <cell r="B2309" t="str">
            <v>COPRISCARPE 2000 pezzi</v>
          </cell>
          <cell r="C2309" t="str">
            <v>CG</v>
          </cell>
          <cell r="D2309" t="str">
            <v>1617</v>
          </cell>
          <cell r="E2309">
            <v>961</v>
          </cell>
        </row>
        <row r="2310">
          <cell r="A2310" t="str">
            <v>223671</v>
          </cell>
          <cell r="B2310" t="str">
            <v>GUANTI IN LATTICE 100 pezzi</v>
          </cell>
          <cell r="C2310" t="str">
            <v>CG</v>
          </cell>
          <cell r="D2310" t="str">
            <v>1617</v>
          </cell>
          <cell r="E2310">
            <v>961</v>
          </cell>
        </row>
        <row r="2311">
          <cell r="A2311" t="str">
            <v>223673</v>
          </cell>
          <cell r="B2311" t="str">
            <v>COPRISCARPA 100 pezzi</v>
          </cell>
          <cell r="C2311" t="str">
            <v>CG</v>
          </cell>
          <cell r="D2311" t="str">
            <v>1617</v>
          </cell>
          <cell r="E2311">
            <v>961</v>
          </cell>
        </row>
        <row r="2312">
          <cell r="A2312" t="str">
            <v>223911</v>
          </cell>
          <cell r="B2312" t="str">
            <v>FORNO ELETTRICO</v>
          </cell>
          <cell r="C2312" t="str">
            <v>CG</v>
          </cell>
          <cell r="D2312" t="str">
            <v>1617</v>
          </cell>
          <cell r="E2312">
            <v>159</v>
          </cell>
        </row>
        <row r="2313">
          <cell r="A2313" t="str">
            <v>224740</v>
          </cell>
          <cell r="B2313" t="str">
            <v>DECORLACK ACRYL 6x50ml 6colori ass.</v>
          </cell>
          <cell r="C2313" t="str">
            <v>CG</v>
          </cell>
          <cell r="D2313" t="str">
            <v>1617</v>
          </cell>
          <cell r="E2313">
            <v>112</v>
          </cell>
        </row>
        <row r="2314">
          <cell r="A2314" t="str">
            <v>2253</v>
          </cell>
          <cell r="B2314" t="str">
            <v>MATITA PER CERAMICA E VETRO</v>
          </cell>
          <cell r="C2314" t="str">
            <v>CG</v>
          </cell>
          <cell r="D2314" t="str">
            <v>1617</v>
          </cell>
          <cell r="E2314">
            <v>82</v>
          </cell>
        </row>
        <row r="2315">
          <cell r="A2315" t="str">
            <v>226218</v>
          </cell>
          <cell r="B2315" t="str">
            <v>COLOR SPRAY ORO ANTICO 400ml</v>
          </cell>
          <cell r="C2315" t="str">
            <v>CG</v>
          </cell>
          <cell r="D2315" t="str">
            <v>1617</v>
          </cell>
          <cell r="E2315">
            <v>118</v>
          </cell>
        </row>
        <row r="2316">
          <cell r="A2316" t="str">
            <v>226219</v>
          </cell>
          <cell r="B2316" t="str">
            <v>COLOR SPRAY ARGENTO 400ml</v>
          </cell>
          <cell r="C2316" t="str">
            <v>CG</v>
          </cell>
          <cell r="D2316" t="str">
            <v>1617</v>
          </cell>
          <cell r="E2316">
            <v>118</v>
          </cell>
        </row>
        <row r="2317">
          <cell r="A2317" t="str">
            <v>227501</v>
          </cell>
          <cell r="B2317" t="str">
            <v>AQUATINT 6x50ml 6 colori</v>
          </cell>
          <cell r="C2317" t="str">
            <v>CG</v>
          </cell>
          <cell r="D2317" t="str">
            <v>1617</v>
          </cell>
          <cell r="E2317">
            <v>41</v>
          </cell>
        </row>
        <row r="2318">
          <cell r="A2318" t="str">
            <v>227505</v>
          </cell>
          <cell r="B2318" t="str">
            <v>AQUATINT 6x50ml 6 colori pastello</v>
          </cell>
          <cell r="C2318" t="str">
            <v>CG</v>
          </cell>
          <cell r="D2318" t="str">
            <v>1617</v>
          </cell>
          <cell r="E2318">
            <v>41</v>
          </cell>
        </row>
        <row r="2319">
          <cell r="A2319" t="str">
            <v>227506</v>
          </cell>
          <cell r="B2319" t="str">
            <v>AQUATINT METALLIZ. ORO+ARG. 2x50ml</v>
          </cell>
          <cell r="C2319" t="str">
            <v>CG</v>
          </cell>
          <cell r="D2319" t="str">
            <v>1617</v>
          </cell>
          <cell r="E2319">
            <v>41</v>
          </cell>
        </row>
        <row r="2320">
          <cell r="A2320" t="str">
            <v>228302</v>
          </cell>
          <cell r="B2320" t="str">
            <v>PIOMBO FINTO GRIGIO PER CONTORNI</v>
          </cell>
          <cell r="C2320" t="str">
            <v>CG</v>
          </cell>
          <cell r="D2320" t="str">
            <v>1617</v>
          </cell>
          <cell r="E2320">
            <v>123</v>
          </cell>
        </row>
        <row r="2321">
          <cell r="A2321" t="str">
            <v>228303</v>
          </cell>
          <cell r="B2321" t="str">
            <v>PIOMBO FINTO ORO PER CONTORNI 20ml</v>
          </cell>
          <cell r="C2321" t="str">
            <v>CG</v>
          </cell>
          <cell r="D2321" t="str">
            <v>1617</v>
          </cell>
          <cell r="E2321">
            <v>123</v>
          </cell>
        </row>
        <row r="2322">
          <cell r="A2322" t="str">
            <v>228600</v>
          </cell>
          <cell r="B2322" t="str">
            <v>PLASTOVETRO LISCIO/GOFF 15x20cm 5pz</v>
          </cell>
          <cell r="C2322" t="str">
            <v>CG</v>
          </cell>
          <cell r="D2322" t="str">
            <v>1617</v>
          </cell>
          <cell r="E2322">
            <v>173</v>
          </cell>
        </row>
        <row r="2323">
          <cell r="A2323" t="str">
            <v>228615</v>
          </cell>
          <cell r="B2323" t="str">
            <v>PELLICOLA TRASPARENTE X DECORAZIONI</v>
          </cell>
          <cell r="C2323" t="str">
            <v>CG</v>
          </cell>
          <cell r="D2323" t="str">
            <v>1617</v>
          </cell>
          <cell r="E2323">
            <v>124</v>
          </cell>
        </row>
        <row r="2324">
          <cell r="A2324" t="str">
            <v>228622</v>
          </cell>
          <cell r="B2324" t="str">
            <v>CIONDOLI PER NATALE TRASP.- 24pz</v>
          </cell>
          <cell r="C2324" t="str">
            <v>CG</v>
          </cell>
          <cell r="D2324" t="str">
            <v>1617</v>
          </cell>
          <cell r="E2324">
            <v>125</v>
          </cell>
        </row>
        <row r="2325">
          <cell r="A2325" t="str">
            <v>228626</v>
          </cell>
          <cell r="B2325" t="str">
            <v>CORNICE A GIORNO GRANDE cm 50x70</v>
          </cell>
          <cell r="C2325" t="str">
            <v>CG</v>
          </cell>
          <cell r="D2325" t="str">
            <v>1617</v>
          </cell>
          <cell r="E2325">
            <v>174</v>
          </cell>
        </row>
        <row r="2326">
          <cell r="A2326" t="str">
            <v>228630</v>
          </cell>
          <cell r="B2326" t="str">
            <v>CORNICE A GIORNO Formato A4</v>
          </cell>
          <cell r="C2326" t="str">
            <v>CG</v>
          </cell>
          <cell r="D2326" t="str">
            <v>1617</v>
          </cell>
          <cell r="E2326">
            <v>174</v>
          </cell>
        </row>
        <row r="2327">
          <cell r="A2327" t="str">
            <v>228632</v>
          </cell>
          <cell r="B2327" t="str">
            <v>VASI IN PLASTICA DA DECORARE - 2pz</v>
          </cell>
          <cell r="C2327" t="str">
            <v>CG</v>
          </cell>
          <cell r="D2327" t="str">
            <v>1617</v>
          </cell>
          <cell r="E2327">
            <v>175</v>
          </cell>
        </row>
        <row r="2328">
          <cell r="A2328" t="str">
            <v>228633</v>
          </cell>
          <cell r="B2328" t="str">
            <v>PORTACHIAVI CON PORTAFOTO - 12pz</v>
          </cell>
          <cell r="C2328" t="str">
            <v>CG</v>
          </cell>
          <cell r="D2328" t="str">
            <v>1617</v>
          </cell>
          <cell r="E2328">
            <v>174</v>
          </cell>
        </row>
        <row r="2329">
          <cell r="A2329" t="str">
            <v>228634</v>
          </cell>
          <cell r="B2329" t="str">
            <v>VASETTO IN PLASTICA DA DECORARE 1pz</v>
          </cell>
          <cell r="C2329" t="str">
            <v>CG</v>
          </cell>
          <cell r="D2329" t="str">
            <v>1617</v>
          </cell>
          <cell r="E2329">
            <v>175</v>
          </cell>
        </row>
        <row r="2330">
          <cell r="A2330" t="str">
            <v>228635</v>
          </cell>
          <cell r="B2330" t="str">
            <v>PORTACHIAVI IN PLASTICA SAGOMATI</v>
          </cell>
          <cell r="C2330" t="str">
            <v>CG</v>
          </cell>
          <cell r="D2330" t="str">
            <v>1617</v>
          </cell>
          <cell r="E2330">
            <v>174</v>
          </cell>
        </row>
        <row r="2331">
          <cell r="A2331" t="str">
            <v>228636</v>
          </cell>
          <cell r="B2331" t="str">
            <v>TOVAGLIETTA AMERICANA PERSONALIZZAB</v>
          </cell>
          <cell r="C2331" t="str">
            <v>CG</v>
          </cell>
          <cell r="D2331" t="str">
            <v>1617</v>
          </cell>
          <cell r="E2331">
            <v>175</v>
          </cell>
        </row>
        <row r="2332">
          <cell r="A2332" t="str">
            <v>228637</v>
          </cell>
          <cell r="B2332" t="str">
            <v>CORNICE A GIORNO Formato A3</v>
          </cell>
          <cell r="C2332" t="str">
            <v>CG</v>
          </cell>
          <cell r="D2332" t="str">
            <v>1617</v>
          </cell>
          <cell r="E2332">
            <v>174</v>
          </cell>
        </row>
        <row r="2333">
          <cell r="A2333" t="str">
            <v>228639</v>
          </cell>
          <cell r="B2333" t="str">
            <v>CESTINI DA INTRECCIARE - 12 PZ</v>
          </cell>
          <cell r="C2333" t="str">
            <v>CG</v>
          </cell>
          <cell r="D2333" t="str">
            <v>1617</v>
          </cell>
          <cell r="E2333">
            <v>175</v>
          </cell>
        </row>
        <row r="2334">
          <cell r="A2334" t="str">
            <v>228640</v>
          </cell>
          <cell r="B2334" t="str">
            <v>CIONDOLI PER NATALE TRASP.- 6 pz</v>
          </cell>
          <cell r="C2334" t="str">
            <v>CG</v>
          </cell>
          <cell r="D2334" t="str">
            <v>1617</v>
          </cell>
          <cell r="E2334">
            <v>125</v>
          </cell>
        </row>
        <row r="2335">
          <cell r="A2335" t="str">
            <v>228641</v>
          </cell>
          <cell r="B2335" t="str">
            <v>PARASOLE PER AUTO - 2 pz</v>
          </cell>
          <cell r="C2335" t="str">
            <v>CG</v>
          </cell>
          <cell r="D2335" t="str">
            <v>1617</v>
          </cell>
          <cell r="E2335">
            <v>174</v>
          </cell>
        </row>
        <row r="2336">
          <cell r="A2336" t="str">
            <v>228642</v>
          </cell>
          <cell r="B2336" t="str">
            <v>TOVAGLIETTA TRASPARENTE IN SILICONE</v>
          </cell>
          <cell r="C2336" t="str">
            <v>CG</v>
          </cell>
          <cell r="D2336" t="str">
            <v>1617</v>
          </cell>
          <cell r="E2336">
            <v>148</v>
          </cell>
        </row>
        <row r="2337">
          <cell r="A2337" t="str">
            <v>228650</v>
          </cell>
          <cell r="B2337" t="str">
            <v>COLORA E SCOPRI PER I PIU' PICCOLI</v>
          </cell>
          <cell r="C2337" t="str">
            <v>CG</v>
          </cell>
          <cell r="D2337" t="str">
            <v>1617</v>
          </cell>
          <cell r="E2337">
            <v>64</v>
          </cell>
        </row>
        <row r="2338">
          <cell r="A2338" t="str">
            <v>228651</v>
          </cell>
          <cell r="B2338" t="str">
            <v>COLORA E SCOPRI: ILLUSIONI OTTICHE</v>
          </cell>
          <cell r="C2338" t="str">
            <v>CG</v>
          </cell>
          <cell r="D2338" t="str">
            <v>1617</v>
          </cell>
          <cell r="E2338">
            <v>64</v>
          </cell>
        </row>
        <row r="2339">
          <cell r="A2339" t="str">
            <v>228653</v>
          </cell>
          <cell r="B2339" t="str">
            <v>COLORA E SCOPRI: FIOCCHI DI NEVE 6p</v>
          </cell>
          <cell r="C2339" t="str">
            <v>CG</v>
          </cell>
          <cell r="D2339" t="str">
            <v>1617</v>
          </cell>
          <cell r="E2339">
            <v>64</v>
          </cell>
        </row>
        <row r="2340">
          <cell r="A2340" t="str">
            <v>228654</v>
          </cell>
          <cell r="B2340" t="str">
            <v>COLORA E SCOPRI: NATALE 2pz</v>
          </cell>
          <cell r="C2340" t="str">
            <v>CG</v>
          </cell>
          <cell r="D2340" t="str">
            <v>1617</v>
          </cell>
          <cell r="E2340">
            <v>64</v>
          </cell>
        </row>
        <row r="2341">
          <cell r="A2341" t="str">
            <v>228655</v>
          </cell>
          <cell r="B2341" t="str">
            <v>COLORA E SCOPRI: MANTO ANIMALI 4pz</v>
          </cell>
          <cell r="C2341" t="str">
            <v>CG</v>
          </cell>
          <cell r="D2341" t="str">
            <v>1617</v>
          </cell>
          <cell r="E2341">
            <v>64</v>
          </cell>
        </row>
        <row r="2342">
          <cell r="A2342" t="str">
            <v>228657</v>
          </cell>
          <cell r="B2342" t="str">
            <v>COLORA E SCOPRI: NATURA 12pz</v>
          </cell>
          <cell r="C2342" t="str">
            <v>CG</v>
          </cell>
          <cell r="D2342" t="str">
            <v>1617</v>
          </cell>
          <cell r="E2342">
            <v>63</v>
          </cell>
        </row>
        <row r="2343">
          <cell r="A2343" t="str">
            <v>228658</v>
          </cell>
          <cell r="B2343" t="str">
            <v>COLORA E SCOPRI: GEOMETRIE&amp;TEXTURE</v>
          </cell>
          <cell r="C2343" t="str">
            <v>CG</v>
          </cell>
          <cell r="D2343" t="str">
            <v>1617</v>
          </cell>
          <cell r="E2343">
            <v>64</v>
          </cell>
        </row>
        <row r="2344">
          <cell r="A2344" t="str">
            <v>230001</v>
          </cell>
          <cell r="B2344" t="str">
            <v>TEMPERA PERL. BORGIONE BIANCO 250ml</v>
          </cell>
          <cell r="C2344" t="str">
            <v>CG</v>
          </cell>
          <cell r="D2344" t="str">
            <v>1617</v>
          </cell>
          <cell r="E2344">
            <v>109</v>
          </cell>
        </row>
        <row r="2345">
          <cell r="A2345" t="str">
            <v>230004</v>
          </cell>
          <cell r="B2345" t="str">
            <v>TEMPERA PERL. BORGIONE GIALLO 250ml</v>
          </cell>
          <cell r="C2345" t="str">
            <v>CG</v>
          </cell>
          <cell r="D2345" t="str">
            <v>1617</v>
          </cell>
          <cell r="E2345">
            <v>109</v>
          </cell>
        </row>
        <row r="2346">
          <cell r="A2346" t="str">
            <v>230012</v>
          </cell>
          <cell r="B2346" t="str">
            <v>TEMPERA PERL. BORGIONE ROSA 250ml</v>
          </cell>
          <cell r="C2346" t="str">
            <v>CG</v>
          </cell>
          <cell r="D2346" t="str">
            <v>1617</v>
          </cell>
          <cell r="E2346">
            <v>109</v>
          </cell>
        </row>
        <row r="2347">
          <cell r="A2347" t="str">
            <v>230013</v>
          </cell>
          <cell r="B2347" t="str">
            <v>TEMPERA PERL. BORGIONE BLU 250ml</v>
          </cell>
          <cell r="C2347" t="str">
            <v>CG</v>
          </cell>
          <cell r="D2347" t="str">
            <v>1617</v>
          </cell>
          <cell r="E2347">
            <v>109</v>
          </cell>
        </row>
        <row r="2348">
          <cell r="A2348" t="str">
            <v>230140</v>
          </cell>
          <cell r="B2348" t="str">
            <v>WINDOW COLOUR 7x80 ml</v>
          </cell>
          <cell r="C2348" t="str">
            <v>CG</v>
          </cell>
          <cell r="D2348" t="str">
            <v>1617</v>
          </cell>
          <cell r="E2348">
            <v>125</v>
          </cell>
        </row>
        <row r="2349">
          <cell r="A2349" t="str">
            <v>230147</v>
          </cell>
          <cell r="B2349" t="str">
            <v>WINDOW DECOR ORO COPRENTE 60ml</v>
          </cell>
          <cell r="C2349" t="str">
            <v>CG</v>
          </cell>
          <cell r="D2349" t="str">
            <v>1617</v>
          </cell>
          <cell r="E2349">
            <v>125</v>
          </cell>
        </row>
        <row r="2350">
          <cell r="A2350" t="str">
            <v>230148</v>
          </cell>
          <cell r="B2350" t="str">
            <v>PASTELLI PER VETRO 6pz/6col</v>
          </cell>
          <cell r="C2350" t="str">
            <v>CG</v>
          </cell>
          <cell r="D2350" t="str">
            <v>1617</v>
          </cell>
          <cell r="E2350">
            <v>95</v>
          </cell>
        </row>
        <row r="2351">
          <cell r="A2351" t="str">
            <v>230149</v>
          </cell>
          <cell r="B2351" t="str">
            <v>PASTELLI PER VETRO 12pz/12col</v>
          </cell>
          <cell r="C2351" t="str">
            <v>CG</v>
          </cell>
          <cell r="D2351" t="str">
            <v>1617</v>
          </cell>
          <cell r="E2351">
            <v>95</v>
          </cell>
        </row>
        <row r="2352">
          <cell r="A2352" t="str">
            <v>230153</v>
          </cell>
          <cell r="B2352" t="str">
            <v>TEMPERA PERL.BORGIONE 4flx250ml.4co</v>
          </cell>
          <cell r="C2352" t="str">
            <v>CG</v>
          </cell>
          <cell r="D2352" t="str">
            <v>1617</v>
          </cell>
          <cell r="E2352">
            <v>109</v>
          </cell>
        </row>
        <row r="2353">
          <cell r="A2353" t="str">
            <v>230159</v>
          </cell>
          <cell r="B2353" t="str">
            <v>PITTURA PER CERAMICA 12x50ml 6color</v>
          </cell>
          <cell r="C2353" t="str">
            <v>CG</v>
          </cell>
          <cell r="D2353" t="str">
            <v>1617</v>
          </cell>
          <cell r="E2353">
            <v>122</v>
          </cell>
        </row>
        <row r="2354">
          <cell r="A2354" t="str">
            <v>230165</v>
          </cell>
          <cell r="B2354" t="str">
            <v>PITTURA PER VETRO 12x50ml 6colori</v>
          </cell>
          <cell r="C2354" t="str">
            <v>CG</v>
          </cell>
          <cell r="D2354" t="str">
            <v>1617</v>
          </cell>
          <cell r="E2354">
            <v>123</v>
          </cell>
        </row>
        <row r="2355">
          <cell r="A2355" t="str">
            <v>230170</v>
          </cell>
          <cell r="B2355" t="str">
            <v>TEMPERA FOSFORESCENTE GIALLO 250ml</v>
          </cell>
          <cell r="C2355" t="str">
            <v>CG</v>
          </cell>
          <cell r="D2355" t="str">
            <v>1617</v>
          </cell>
          <cell r="E2355">
            <v>108</v>
          </cell>
        </row>
        <row r="2356">
          <cell r="A2356" t="str">
            <v>230172</v>
          </cell>
          <cell r="B2356" t="str">
            <v>TEMPERA MAGNETICA 250ml</v>
          </cell>
          <cell r="C2356" t="str">
            <v>CG</v>
          </cell>
          <cell r="D2356" t="str">
            <v>1617</v>
          </cell>
          <cell r="E2356">
            <v>104</v>
          </cell>
        </row>
        <row r="2357">
          <cell r="A2357" t="str">
            <v>230177</v>
          </cell>
          <cell r="B2357" t="str">
            <v>GIOTTO DECOR GLASS 10pz colori ass</v>
          </cell>
          <cell r="C2357" t="str">
            <v>CG</v>
          </cell>
          <cell r="D2357" t="str">
            <v>1617</v>
          </cell>
          <cell r="E2357">
            <v>124</v>
          </cell>
        </row>
        <row r="2358">
          <cell r="A2358" t="str">
            <v>230178</v>
          </cell>
          <cell r="B2358" t="str">
            <v>GIOTTO DECOR WAX - 12pz in astuccio</v>
          </cell>
          <cell r="C2358" t="str">
            <v>CG</v>
          </cell>
          <cell r="D2358" t="str">
            <v>1617</v>
          </cell>
          <cell r="E2358">
            <v>95</v>
          </cell>
        </row>
        <row r="2359">
          <cell r="A2359" t="str">
            <v>230187</v>
          </cell>
          <cell r="B2359" t="str">
            <v>WINDOW DECOR NERO COPRENTE 60ml</v>
          </cell>
          <cell r="C2359" t="str">
            <v>CG</v>
          </cell>
          <cell r="D2359" t="str">
            <v>1617</v>
          </cell>
          <cell r="E2359">
            <v>125</v>
          </cell>
        </row>
        <row r="2360">
          <cell r="A2360" t="str">
            <v>230203</v>
          </cell>
          <cell r="B2360" t="str">
            <v>PASTANEVE 250ml</v>
          </cell>
          <cell r="C2360" t="str">
            <v>CG</v>
          </cell>
          <cell r="D2360" t="str">
            <v>1617</v>
          </cell>
          <cell r="E2360">
            <v>238</v>
          </cell>
        </row>
        <row r="2361">
          <cell r="A2361" t="str">
            <v>230208</v>
          </cell>
          <cell r="B2361" t="str">
            <v>GESSO ACRILICO A RILIEVO 250ml</v>
          </cell>
          <cell r="C2361" t="str">
            <v>CG</v>
          </cell>
          <cell r="D2361" t="str">
            <v>1617</v>
          </cell>
          <cell r="E2361">
            <v>238</v>
          </cell>
        </row>
        <row r="2362">
          <cell r="A2362" t="str">
            <v>230303</v>
          </cell>
          <cell r="B2362" t="str">
            <v>BRILLACOLOR ROSSO VIVO 250ml</v>
          </cell>
          <cell r="C2362" t="str">
            <v>CG</v>
          </cell>
          <cell r="D2362" t="str">
            <v>1617</v>
          </cell>
          <cell r="E2362">
            <v>106</v>
          </cell>
        </row>
        <row r="2363">
          <cell r="A2363" t="str">
            <v>230318</v>
          </cell>
          <cell r="B2363" t="str">
            <v>BRILLACOLOR ORO 250ml</v>
          </cell>
          <cell r="C2363" t="str">
            <v>CG</v>
          </cell>
          <cell r="D2363" t="str">
            <v>1617</v>
          </cell>
          <cell r="E2363">
            <v>106</v>
          </cell>
        </row>
        <row r="2364">
          <cell r="A2364" t="str">
            <v>230319</v>
          </cell>
          <cell r="B2364" t="str">
            <v>BRILLACOLOR ARGENTO 250ml</v>
          </cell>
          <cell r="C2364" t="str">
            <v>CG</v>
          </cell>
          <cell r="D2364" t="str">
            <v>1617</v>
          </cell>
          <cell r="E2364">
            <v>106</v>
          </cell>
        </row>
        <row r="2365">
          <cell r="A2365" t="str">
            <v>230325</v>
          </cell>
          <cell r="B2365" t="str">
            <v>TEMPERE GIOTTO EFFETTI SPEC 8x250ml</v>
          </cell>
          <cell r="C2365" t="str">
            <v>CG</v>
          </cell>
          <cell r="D2365" t="str">
            <v>1617</v>
          </cell>
          <cell r="E2365">
            <v>109</v>
          </cell>
        </row>
        <row r="2366">
          <cell r="A2366" t="str">
            <v>230328</v>
          </cell>
          <cell r="B2366" t="str">
            <v>TEMPERA METAL. GIOTTO ORO 250ml</v>
          </cell>
          <cell r="C2366" t="str">
            <v>CG</v>
          </cell>
          <cell r="D2366" t="str">
            <v>1617</v>
          </cell>
          <cell r="E2366">
            <v>107</v>
          </cell>
        </row>
        <row r="2367">
          <cell r="A2367" t="str">
            <v>230329</v>
          </cell>
          <cell r="B2367" t="str">
            <v>TEMPERA METAL. GIOTTO ARGENTO 250ml</v>
          </cell>
          <cell r="C2367" t="str">
            <v>CG</v>
          </cell>
          <cell r="D2367" t="str">
            <v>1617</v>
          </cell>
          <cell r="E2367">
            <v>107</v>
          </cell>
        </row>
        <row r="2368">
          <cell r="A2368" t="str">
            <v>230331</v>
          </cell>
          <cell r="B2368" t="str">
            <v>BRILLARELLA 6x55ml 6 colori</v>
          </cell>
          <cell r="C2368" t="str">
            <v>CG</v>
          </cell>
          <cell r="D2368" t="str">
            <v>1617</v>
          </cell>
          <cell r="E2368">
            <v>106</v>
          </cell>
        </row>
        <row r="2369">
          <cell r="A2369" t="str">
            <v>230500</v>
          </cell>
          <cell r="B2369" t="str">
            <v>TEMPERA GLIT. BORGIONE 6x250ml 6col</v>
          </cell>
          <cell r="C2369" t="str">
            <v>CG</v>
          </cell>
          <cell r="D2369" t="str">
            <v>1617</v>
          </cell>
          <cell r="E2369">
            <v>106</v>
          </cell>
        </row>
        <row r="2370">
          <cell r="A2370" t="str">
            <v>230503</v>
          </cell>
          <cell r="B2370" t="str">
            <v>TEMPERA GLIT. BORGIONE ROSSO 250ml</v>
          </cell>
          <cell r="C2370" t="str">
            <v>CG</v>
          </cell>
          <cell r="D2370" t="str">
            <v>1617</v>
          </cell>
          <cell r="E2370">
            <v>106</v>
          </cell>
        </row>
        <row r="2371">
          <cell r="A2371" t="str">
            <v>230504</v>
          </cell>
          <cell r="B2371" t="str">
            <v>TEMPERA GLIT. BORGIONE GIALLO 250ml</v>
          </cell>
          <cell r="C2371" t="str">
            <v>CG</v>
          </cell>
          <cell r="D2371" t="str">
            <v>1617</v>
          </cell>
          <cell r="E2371">
            <v>106</v>
          </cell>
        </row>
        <row r="2372">
          <cell r="A2372" t="str">
            <v>230505</v>
          </cell>
          <cell r="B2372" t="str">
            <v>TEMPERA GLIT. BORGIONE BLU 250ml</v>
          </cell>
          <cell r="C2372" t="str">
            <v>CG</v>
          </cell>
          <cell r="D2372" t="str">
            <v>1617</v>
          </cell>
          <cell r="E2372">
            <v>106</v>
          </cell>
        </row>
        <row r="2373">
          <cell r="A2373" t="str">
            <v>230507</v>
          </cell>
          <cell r="B2373" t="str">
            <v>TEMPERA GLIT. BORGIONE VERDE 250ml</v>
          </cell>
          <cell r="C2373" t="str">
            <v>CG</v>
          </cell>
          <cell r="D2373" t="str">
            <v>1617</v>
          </cell>
          <cell r="E2373">
            <v>106</v>
          </cell>
        </row>
        <row r="2374">
          <cell r="A2374" t="str">
            <v>230518</v>
          </cell>
          <cell r="B2374" t="str">
            <v>TEMPERA GLIT. BORGIONE ORO 250ml</v>
          </cell>
          <cell r="C2374" t="str">
            <v>CG</v>
          </cell>
          <cell r="D2374" t="str">
            <v>1617</v>
          </cell>
          <cell r="E2374">
            <v>106</v>
          </cell>
        </row>
        <row r="2375">
          <cell r="A2375" t="str">
            <v>230519</v>
          </cell>
          <cell r="B2375" t="str">
            <v>TEMPERA GLIT. BORGIONE ARGENT 250ml</v>
          </cell>
          <cell r="C2375" t="str">
            <v>CG</v>
          </cell>
          <cell r="D2375" t="str">
            <v>1617</v>
          </cell>
          <cell r="E2375">
            <v>106</v>
          </cell>
        </row>
        <row r="2376">
          <cell r="A2376" t="str">
            <v>230520</v>
          </cell>
          <cell r="B2376" t="str">
            <v>TEMPERA GLITTER BORG.NATALE 3x250ml</v>
          </cell>
          <cell r="C2376" t="str">
            <v>CG</v>
          </cell>
          <cell r="D2376" t="str">
            <v>1617</v>
          </cell>
          <cell r="E2376">
            <v>106</v>
          </cell>
        </row>
        <row r="2377">
          <cell r="A2377" t="str">
            <v>230600</v>
          </cell>
          <cell r="B2377" t="str">
            <v>TEMPERA LUCIDA BORGIONE 6x500ml ass</v>
          </cell>
          <cell r="C2377" t="str">
            <v>CG</v>
          </cell>
          <cell r="D2377" t="str">
            <v>1617</v>
          </cell>
          <cell r="E2377">
            <v>104</v>
          </cell>
        </row>
        <row r="2378">
          <cell r="A2378" t="str">
            <v>230601</v>
          </cell>
          <cell r="B2378" t="str">
            <v>TEMPERA LUCIDA BORGIONE BIANCO 500</v>
          </cell>
          <cell r="C2378" t="str">
            <v>CG</v>
          </cell>
          <cell r="D2378" t="str">
            <v>1617</v>
          </cell>
          <cell r="E2378">
            <v>104</v>
          </cell>
        </row>
        <row r="2379">
          <cell r="A2379" t="str">
            <v>230603</v>
          </cell>
          <cell r="B2379" t="str">
            <v>TEMPERA LUCIDA BORGIONE ROSSO 500ml</v>
          </cell>
          <cell r="C2379" t="str">
            <v>CG</v>
          </cell>
          <cell r="D2379" t="str">
            <v>1617</v>
          </cell>
          <cell r="E2379">
            <v>104</v>
          </cell>
        </row>
        <row r="2380">
          <cell r="A2380" t="str">
            <v>230604</v>
          </cell>
          <cell r="B2380" t="str">
            <v>TEMPERA LUCIDA BORGIONE GIALLO 500</v>
          </cell>
          <cell r="C2380" t="str">
            <v>CG</v>
          </cell>
          <cell r="D2380" t="str">
            <v>1617</v>
          </cell>
          <cell r="E2380">
            <v>104</v>
          </cell>
        </row>
        <row r="2381">
          <cell r="A2381" t="str">
            <v>230607</v>
          </cell>
          <cell r="B2381" t="str">
            <v>TEMPERA LUCIDA BORGIONE VERDE 500ml</v>
          </cell>
          <cell r="C2381" t="str">
            <v>CG</v>
          </cell>
          <cell r="D2381" t="str">
            <v>1617</v>
          </cell>
          <cell r="E2381">
            <v>104</v>
          </cell>
        </row>
        <row r="2382">
          <cell r="A2382" t="str">
            <v>230617</v>
          </cell>
          <cell r="B2382" t="str">
            <v>TEMPERA LUCIDA BORGIONE BLU 500ml</v>
          </cell>
          <cell r="C2382" t="str">
            <v>CG</v>
          </cell>
          <cell r="D2382" t="str">
            <v>1617</v>
          </cell>
          <cell r="E2382">
            <v>104</v>
          </cell>
        </row>
        <row r="2383">
          <cell r="A2383" t="str">
            <v>230620</v>
          </cell>
          <cell r="B2383" t="str">
            <v>TEMPERA LUCIDA BORGIONE ORO 500ml</v>
          </cell>
          <cell r="C2383" t="str">
            <v>CG</v>
          </cell>
          <cell r="D2383" t="str">
            <v>1617</v>
          </cell>
          <cell r="E2383">
            <v>104</v>
          </cell>
        </row>
        <row r="2384">
          <cell r="A2384" t="str">
            <v>231104</v>
          </cell>
          <cell r="B2384" t="str">
            <v>GIOTTO DECOR TEXTIL 48pz/12colori</v>
          </cell>
          <cell r="C2384" t="str">
            <v>CG</v>
          </cell>
          <cell r="D2384" t="str">
            <v>1617</v>
          </cell>
          <cell r="E2384">
            <v>80</v>
          </cell>
        </row>
        <row r="2385">
          <cell r="A2385" t="str">
            <v>231106</v>
          </cell>
          <cell r="B2385" t="str">
            <v>FABRIC-ART MARKERS CARIOCA 12pz/12c</v>
          </cell>
          <cell r="C2385" t="str">
            <v>CG</v>
          </cell>
          <cell r="D2385" t="str">
            <v>1617</v>
          </cell>
          <cell r="E2385">
            <v>80</v>
          </cell>
        </row>
        <row r="2386">
          <cell r="A2386" t="str">
            <v>231107</v>
          </cell>
          <cell r="B2386" t="str">
            <v>T-SHIRT MAX - 10 pezzi/10 colori</v>
          </cell>
          <cell r="C2386" t="str">
            <v>CG</v>
          </cell>
          <cell r="D2386" t="str">
            <v>1617</v>
          </cell>
          <cell r="E2386">
            <v>80</v>
          </cell>
        </row>
        <row r="2387">
          <cell r="A2387" t="str">
            <v>231109</v>
          </cell>
          <cell r="B2387" t="str">
            <v>GIOTTO DECOR TEXTIL 12pz/12colori</v>
          </cell>
          <cell r="C2387" t="str">
            <v>CG</v>
          </cell>
          <cell r="D2387" t="str">
            <v>1617</v>
          </cell>
          <cell r="E2387">
            <v>80</v>
          </cell>
        </row>
        <row r="2388">
          <cell r="A2388" t="str">
            <v>231114</v>
          </cell>
          <cell r="B2388" t="str">
            <v>PENNARELLI PER TERRACOTTA - 10pz</v>
          </cell>
          <cell r="C2388" t="str">
            <v>CG</v>
          </cell>
          <cell r="D2388" t="str">
            <v>1617</v>
          </cell>
          <cell r="E2388">
            <v>79</v>
          </cell>
        </row>
        <row r="2389">
          <cell r="A2389" t="str">
            <v>231118</v>
          </cell>
          <cell r="B2389" t="str">
            <v>PENNARELLI PER CERAMICA SCUOLA 5pz</v>
          </cell>
          <cell r="C2389" t="str">
            <v>CG</v>
          </cell>
          <cell r="D2389" t="str">
            <v>1617</v>
          </cell>
          <cell r="E2389">
            <v>81</v>
          </cell>
        </row>
        <row r="2390">
          <cell r="A2390" t="str">
            <v>231122</v>
          </cell>
          <cell r="B2390" t="str">
            <v>PENNARELLI DECO ARTIST 6pz/6col.</v>
          </cell>
          <cell r="C2390" t="str">
            <v>CG</v>
          </cell>
          <cell r="D2390" t="str">
            <v>1617</v>
          </cell>
          <cell r="E2390">
            <v>77</v>
          </cell>
        </row>
        <row r="2391">
          <cell r="A2391" t="str">
            <v>231131</v>
          </cell>
          <cell r="B2391" t="str">
            <v>GIOTTO DECOR MATERIALS 12pz/12color</v>
          </cell>
          <cell r="C2391" t="str">
            <v>CG</v>
          </cell>
          <cell r="D2391" t="str">
            <v>1617</v>
          </cell>
          <cell r="E2391">
            <v>77</v>
          </cell>
        </row>
        <row r="2392">
          <cell r="A2392" t="str">
            <v>231132</v>
          </cell>
          <cell r="B2392" t="str">
            <v>GIOTTO DECOR MATERIALS 48pz/12color</v>
          </cell>
          <cell r="C2392" t="str">
            <v>CG</v>
          </cell>
          <cell r="D2392" t="str">
            <v>1617</v>
          </cell>
          <cell r="E2392">
            <v>77</v>
          </cell>
        </row>
        <row r="2393">
          <cell r="A2393" t="str">
            <v>231133</v>
          </cell>
          <cell r="B2393" t="str">
            <v>GIOTTO DECOR MATERIALS  6pz/6colori</v>
          </cell>
          <cell r="C2393" t="str">
            <v>CG</v>
          </cell>
          <cell r="D2393" t="str">
            <v>1617</v>
          </cell>
          <cell r="E2393">
            <v>77</v>
          </cell>
        </row>
        <row r="2394">
          <cell r="A2394" t="str">
            <v>231142</v>
          </cell>
          <cell r="B2394" t="str">
            <v>GIOTTO DECOR COL.METALLICI 24pz/5co</v>
          </cell>
          <cell r="C2394" t="str">
            <v>CG</v>
          </cell>
          <cell r="D2394" t="str">
            <v>1617</v>
          </cell>
          <cell r="E2394">
            <v>77</v>
          </cell>
        </row>
        <row r="2395">
          <cell r="A2395" t="str">
            <v>231144</v>
          </cell>
          <cell r="B2395" t="str">
            <v>GIOTTO DECOR COL.METALLICI 5pz/5co</v>
          </cell>
          <cell r="C2395" t="str">
            <v>CG</v>
          </cell>
          <cell r="D2395" t="str">
            <v>1617</v>
          </cell>
          <cell r="E2395">
            <v>77</v>
          </cell>
        </row>
        <row r="2396">
          <cell r="A2396" t="str">
            <v>231200</v>
          </cell>
          <cell r="B2396" t="str">
            <v>COLORI 3D PER TESSUTO 6x80ml</v>
          </cell>
          <cell r="C2396" t="str">
            <v>CG</v>
          </cell>
          <cell r="D2396" t="str">
            <v>1617</v>
          </cell>
          <cell r="E2396">
            <v>121</v>
          </cell>
        </row>
        <row r="2397">
          <cell r="A2397" t="str">
            <v>231210</v>
          </cell>
          <cell r="B2397" t="str">
            <v>3D LINER NATALE 4x50gr</v>
          </cell>
          <cell r="C2397" t="str">
            <v>CG</v>
          </cell>
          <cell r="D2397" t="str">
            <v>1617</v>
          </cell>
          <cell r="E2397">
            <v>113</v>
          </cell>
        </row>
        <row r="2398">
          <cell r="A2398" t="str">
            <v>231213</v>
          </cell>
          <cell r="B2398" t="str">
            <v>TEMPERA FLUO CON PAGLIUZZE 80ml</v>
          </cell>
          <cell r="C2398" t="str">
            <v>CG</v>
          </cell>
          <cell r="D2398" t="str">
            <v>1617</v>
          </cell>
          <cell r="E2398">
            <v>108</v>
          </cell>
        </row>
        <row r="2399">
          <cell r="A2399" t="str">
            <v>231215</v>
          </cell>
          <cell r="B2399" t="str">
            <v>EFFETTO SCREPOLANTE CRAQUELE 250ml</v>
          </cell>
          <cell r="C2399" t="str">
            <v>CG</v>
          </cell>
          <cell r="D2399" t="str">
            <v>1617</v>
          </cell>
          <cell r="E2399">
            <v>60</v>
          </cell>
        </row>
        <row r="2400">
          <cell r="A2400" t="str">
            <v>231262</v>
          </cell>
          <cell r="B2400" t="str">
            <v>TEMPERA EFFETTO LAVAGNA 250ml</v>
          </cell>
          <cell r="C2400" t="str">
            <v>CG</v>
          </cell>
          <cell r="D2400" t="str">
            <v>1617</v>
          </cell>
          <cell r="E2400">
            <v>104</v>
          </cell>
        </row>
        <row r="2401">
          <cell r="A2401" t="str">
            <v>231263</v>
          </cell>
          <cell r="B2401" t="str">
            <v>TEMPERA NERA PER INCISIONE 120ml</v>
          </cell>
          <cell r="C2401" t="str">
            <v>CG</v>
          </cell>
          <cell r="D2401" t="str">
            <v>1617</v>
          </cell>
          <cell r="E2401">
            <v>113</v>
          </cell>
        </row>
        <row r="2402">
          <cell r="A2402" t="str">
            <v>231271</v>
          </cell>
          <cell r="B2402" t="str">
            <v>PUFFY COLORI A RILIEVO 10x10,5ml</v>
          </cell>
          <cell r="C2402" t="str">
            <v>CG</v>
          </cell>
          <cell r="D2402" t="str">
            <v>1617</v>
          </cell>
          <cell r="E2402">
            <v>121</v>
          </cell>
        </row>
        <row r="2403">
          <cell r="A2403" t="str">
            <v>231273</v>
          </cell>
          <cell r="B2403" t="str">
            <v>COLORI PER DECORAZIONI 3D 6x22ml</v>
          </cell>
          <cell r="C2403" t="str">
            <v>CG</v>
          </cell>
          <cell r="D2403" t="str">
            <v>1617</v>
          </cell>
          <cell r="E2403">
            <v>121</v>
          </cell>
        </row>
        <row r="2404">
          <cell r="A2404" t="str">
            <v>231301</v>
          </cell>
          <cell r="B2404" t="str">
            <v>PENNARELLO BIANCO PER TERRACOTTA 1p</v>
          </cell>
          <cell r="C2404" t="str">
            <v>CG</v>
          </cell>
          <cell r="D2404" t="str">
            <v>1617</v>
          </cell>
          <cell r="E2404">
            <v>79</v>
          </cell>
        </row>
        <row r="2405">
          <cell r="A2405" t="str">
            <v>231302</v>
          </cell>
          <cell r="B2405" t="str">
            <v>PENNARELLO NERO PER TERRACOTTA 1pz</v>
          </cell>
          <cell r="C2405" t="str">
            <v>CG</v>
          </cell>
          <cell r="D2405" t="str">
            <v>1617</v>
          </cell>
          <cell r="E2405">
            <v>79</v>
          </cell>
        </row>
        <row r="2406">
          <cell r="A2406" t="str">
            <v>231303</v>
          </cell>
          <cell r="B2406" t="str">
            <v>PENNARELLO ROSSO PER TERRACOTTA 1pz</v>
          </cell>
          <cell r="C2406" t="str">
            <v>CG</v>
          </cell>
          <cell r="D2406" t="str">
            <v>1617</v>
          </cell>
          <cell r="E2406">
            <v>79</v>
          </cell>
        </row>
        <row r="2407">
          <cell r="A2407" t="str">
            <v>231304</v>
          </cell>
          <cell r="B2407" t="str">
            <v>PENNARELLO GIALLO PER TERRACOTTA 1p</v>
          </cell>
          <cell r="C2407" t="str">
            <v>CG</v>
          </cell>
          <cell r="D2407" t="str">
            <v>1617</v>
          </cell>
          <cell r="E2407">
            <v>79</v>
          </cell>
        </row>
        <row r="2408">
          <cell r="A2408" t="str">
            <v>231305</v>
          </cell>
          <cell r="B2408" t="str">
            <v>PENNARELLO BLU PER TERRACOTTA 1pz</v>
          </cell>
          <cell r="C2408" t="str">
            <v>CG</v>
          </cell>
          <cell r="D2408" t="str">
            <v>1617</v>
          </cell>
          <cell r="E2408">
            <v>79</v>
          </cell>
        </row>
        <row r="2409">
          <cell r="A2409" t="str">
            <v>231306</v>
          </cell>
          <cell r="B2409" t="str">
            <v>PENNARELLO VERDE PER TERRACOTTA 1pz</v>
          </cell>
          <cell r="C2409" t="str">
            <v>CG</v>
          </cell>
          <cell r="D2409" t="str">
            <v>1617</v>
          </cell>
          <cell r="E2409">
            <v>79</v>
          </cell>
        </row>
        <row r="2410">
          <cell r="A2410" t="str">
            <v>231313</v>
          </cell>
          <cell r="B2410" t="str">
            <v>PENNARELLO AZZURRO PER TERRACOTTA 1</v>
          </cell>
          <cell r="C2410" t="str">
            <v>CG</v>
          </cell>
          <cell r="D2410" t="str">
            <v>1617</v>
          </cell>
          <cell r="E2410">
            <v>79</v>
          </cell>
        </row>
        <row r="2411">
          <cell r="A2411" t="str">
            <v>231318</v>
          </cell>
          <cell r="B2411" t="str">
            <v>PENNARELLO ORO PER TERRACOTTA 1pz</v>
          </cell>
          <cell r="C2411" t="str">
            <v>CG</v>
          </cell>
          <cell r="D2411" t="str">
            <v>1617</v>
          </cell>
          <cell r="E2411">
            <v>79</v>
          </cell>
        </row>
        <row r="2412">
          <cell r="A2412" t="str">
            <v>231319</v>
          </cell>
          <cell r="B2412" t="str">
            <v>PENNARELLO ARGENTO PER TERRACOTTA 1</v>
          </cell>
          <cell r="C2412" t="str">
            <v>CG</v>
          </cell>
          <cell r="D2412" t="str">
            <v>1617</v>
          </cell>
          <cell r="E2412">
            <v>79</v>
          </cell>
        </row>
        <row r="2413">
          <cell r="A2413" t="str">
            <v>231322</v>
          </cell>
          <cell r="B2413" t="str">
            <v>DECOFABRIC ROSA - 1 pezzo</v>
          </cell>
          <cell r="C2413" t="str">
            <v>CG</v>
          </cell>
          <cell r="D2413" t="str">
            <v>1617</v>
          </cell>
          <cell r="E2413">
            <v>80</v>
          </cell>
        </row>
        <row r="2414">
          <cell r="A2414" t="str">
            <v>231323</v>
          </cell>
          <cell r="B2414" t="str">
            <v>DECOFABRIC ROSSO - 1 pezzo</v>
          </cell>
          <cell r="C2414" t="str">
            <v>CG</v>
          </cell>
          <cell r="D2414" t="str">
            <v>1617</v>
          </cell>
          <cell r="E2414">
            <v>80</v>
          </cell>
        </row>
        <row r="2415">
          <cell r="A2415" t="str">
            <v>231324</v>
          </cell>
          <cell r="B2415" t="str">
            <v>DECOFABRIC GIALLO - 1 pezzo</v>
          </cell>
          <cell r="C2415" t="str">
            <v>CG</v>
          </cell>
          <cell r="D2415" t="str">
            <v>1617</v>
          </cell>
          <cell r="E2415">
            <v>80</v>
          </cell>
        </row>
        <row r="2416">
          <cell r="A2416" t="str">
            <v>231325</v>
          </cell>
          <cell r="B2416" t="str">
            <v>DECOFABRIC AZZURRO - 1 pezzo</v>
          </cell>
          <cell r="C2416" t="str">
            <v>CG</v>
          </cell>
          <cell r="D2416" t="str">
            <v>1617</v>
          </cell>
          <cell r="E2416">
            <v>80</v>
          </cell>
        </row>
        <row r="2417">
          <cell r="A2417" t="str">
            <v>231326</v>
          </cell>
          <cell r="B2417" t="str">
            <v>DECOFABRIC VERDE - 1 pezzo</v>
          </cell>
          <cell r="C2417" t="str">
            <v>CG</v>
          </cell>
          <cell r="D2417" t="str">
            <v>1617</v>
          </cell>
          <cell r="E2417">
            <v>80</v>
          </cell>
        </row>
        <row r="2418">
          <cell r="A2418" t="str">
            <v>231343</v>
          </cell>
          <cell r="B2418" t="str">
            <v>DECOCOLOR GLITTER ROSSO - 1 pezzo</v>
          </cell>
          <cell r="C2418" t="str">
            <v>CG</v>
          </cell>
          <cell r="D2418" t="str">
            <v>1617</v>
          </cell>
          <cell r="E2418">
            <v>79</v>
          </cell>
        </row>
        <row r="2419">
          <cell r="A2419" t="str">
            <v>231344</v>
          </cell>
          <cell r="B2419" t="str">
            <v>DECOCOLOR GLITTER GIALLO - 1 pezzo</v>
          </cell>
          <cell r="C2419" t="str">
            <v>CG</v>
          </cell>
          <cell r="D2419" t="str">
            <v>1617</v>
          </cell>
          <cell r="E2419">
            <v>79</v>
          </cell>
        </row>
        <row r="2420">
          <cell r="A2420" t="str">
            <v>231345</v>
          </cell>
          <cell r="B2420" t="str">
            <v>DECOCOLOR GLITTER BLU - 1 pezzo</v>
          </cell>
          <cell r="C2420" t="str">
            <v>CG</v>
          </cell>
          <cell r="D2420" t="str">
            <v>1617</v>
          </cell>
          <cell r="E2420">
            <v>79</v>
          </cell>
        </row>
        <row r="2421">
          <cell r="A2421" t="str">
            <v>231346</v>
          </cell>
          <cell r="B2421" t="str">
            <v>DECOCOLOR GLITTER VERDE - 1 pezzo</v>
          </cell>
          <cell r="C2421" t="str">
            <v>CG</v>
          </cell>
          <cell r="D2421" t="str">
            <v>1617</v>
          </cell>
          <cell r="E2421">
            <v>79</v>
          </cell>
        </row>
        <row r="2422">
          <cell r="A2422" t="str">
            <v>234923</v>
          </cell>
          <cell r="B2422" t="str">
            <v>GLITTER SPRAY 6x150ml in 6 colori</v>
          </cell>
          <cell r="C2422" t="str">
            <v>CG</v>
          </cell>
          <cell r="D2422" t="str">
            <v>1617</v>
          </cell>
          <cell r="E2422">
            <v>118</v>
          </cell>
        </row>
        <row r="2423">
          <cell r="A2423" t="str">
            <v>2391</v>
          </cell>
          <cell r="B2423" t="str">
            <v>PIROGRAFO a 1 posto di lavoro</v>
          </cell>
          <cell r="C2423" t="str">
            <v>CG</v>
          </cell>
          <cell r="D2423" t="str">
            <v>1617</v>
          </cell>
          <cell r="E2423">
            <v>180</v>
          </cell>
        </row>
        <row r="2424">
          <cell r="A2424" t="str">
            <v>239401</v>
          </cell>
          <cell r="B2424" t="str">
            <v>PUNTE PER LEGNO PER PIROGRAFO - 3pz</v>
          </cell>
          <cell r="C2424" t="str">
            <v>CG</v>
          </cell>
          <cell r="D2424" t="str">
            <v>1617</v>
          </cell>
          <cell r="E2424">
            <v>205</v>
          </cell>
        </row>
        <row r="2425">
          <cell r="A2425" t="str">
            <v>239404</v>
          </cell>
          <cell r="B2425" t="str">
            <v>ARCHETTO PER PIROGRAFO</v>
          </cell>
          <cell r="C2425" t="str">
            <v>CG</v>
          </cell>
          <cell r="D2425" t="str">
            <v>1617</v>
          </cell>
          <cell r="E2425">
            <v>180</v>
          </cell>
        </row>
        <row r="2426">
          <cell r="A2426" t="str">
            <v>239405</v>
          </cell>
          <cell r="B2426" t="str">
            <v>ARCHETTO DA TAGLIO A BATTERIA</v>
          </cell>
          <cell r="C2426" t="str">
            <v>CG</v>
          </cell>
          <cell r="D2426" t="str">
            <v>1617</v>
          </cell>
          <cell r="E2426">
            <v>180</v>
          </cell>
        </row>
        <row r="2427">
          <cell r="A2427" t="str">
            <v>239700</v>
          </cell>
          <cell r="B2427" t="str">
            <v>SUGHERO NAT.IN LASTRE 100x50 3 PZ</v>
          </cell>
          <cell r="C2427" t="str">
            <v>CG</v>
          </cell>
          <cell r="D2427" t="str">
            <v>1617</v>
          </cell>
          <cell r="E2427">
            <v>208</v>
          </cell>
        </row>
        <row r="2428">
          <cell r="A2428" t="str">
            <v>239710</v>
          </cell>
          <cell r="B2428" t="str">
            <v>TAPPI IN SUGHERO NATURALE - 50 pz</v>
          </cell>
          <cell r="C2428" t="str">
            <v>CG</v>
          </cell>
          <cell r="D2428" t="str">
            <v>1617</v>
          </cell>
          <cell r="E2428">
            <v>208</v>
          </cell>
        </row>
        <row r="2429">
          <cell r="A2429" t="str">
            <v>239711</v>
          </cell>
          <cell r="B2429" t="str">
            <v>DISCHI IN SUGHERO NATURALE - 12pz</v>
          </cell>
          <cell r="C2429" t="str">
            <v>CG</v>
          </cell>
          <cell r="D2429" t="str">
            <v>1617</v>
          </cell>
          <cell r="E2429">
            <v>208</v>
          </cell>
        </row>
        <row r="2430">
          <cell r="A2430" t="str">
            <v>239720</v>
          </cell>
          <cell r="B2430" t="str">
            <v>SUGHERO NAT. IN LASTRE 50X25 - 3 PZ</v>
          </cell>
          <cell r="C2430" t="str">
            <v>CG</v>
          </cell>
          <cell r="D2430" t="str">
            <v>1617</v>
          </cell>
          <cell r="E2430">
            <v>208</v>
          </cell>
        </row>
        <row r="2431">
          <cell r="A2431" t="str">
            <v>239800</v>
          </cell>
          <cell r="B2431" t="str">
            <v>SPUMELLA FANTASIA 20x30cm 20fogli</v>
          </cell>
          <cell r="C2431" t="str">
            <v>CG</v>
          </cell>
          <cell r="D2431" t="str">
            <v>1617</v>
          </cell>
          <cell r="E2431">
            <v>229</v>
          </cell>
        </row>
        <row r="2432">
          <cell r="A2432" t="str">
            <v>239801</v>
          </cell>
          <cell r="B2432" t="str">
            <v>SPUMELLA IN FOGLI - 25ff.col.assort</v>
          </cell>
          <cell r="C2432" t="str">
            <v>CG</v>
          </cell>
          <cell r="D2432" t="str">
            <v>1617</v>
          </cell>
          <cell r="E2432">
            <v>229</v>
          </cell>
        </row>
        <row r="2433">
          <cell r="A2433" t="str">
            <v>239803</v>
          </cell>
          <cell r="B2433" t="str">
            <v>SPUMELLA INVERNO GLITTER - 120pz</v>
          </cell>
          <cell r="C2433" t="str">
            <v>CG</v>
          </cell>
          <cell r="D2433" t="str">
            <v>1617</v>
          </cell>
          <cell r="E2433">
            <v>231</v>
          </cell>
        </row>
        <row r="2434">
          <cell r="A2434" t="str">
            <v>239804</v>
          </cell>
          <cell r="B2434" t="str">
            <v>SPUMELLA PRIMAVERA GLITTER - 120pz</v>
          </cell>
          <cell r="C2434" t="str">
            <v>CG</v>
          </cell>
          <cell r="D2434" t="str">
            <v>1617</v>
          </cell>
          <cell r="E2434">
            <v>231</v>
          </cell>
        </row>
        <row r="2435">
          <cell r="A2435" t="str">
            <v>239805</v>
          </cell>
          <cell r="B2435" t="str">
            <v>SPUMELLA TANTE FORME - 230 pezzi</v>
          </cell>
          <cell r="C2435" t="str">
            <v>CG</v>
          </cell>
          <cell r="D2435" t="str">
            <v>1617</v>
          </cell>
          <cell r="E2435">
            <v>231</v>
          </cell>
        </row>
        <row r="2436">
          <cell r="A2436" t="str">
            <v>239806</v>
          </cell>
          <cell r="B2436" t="str">
            <v>SPUMELLA STELLE/CUORI GLITTER 80pz</v>
          </cell>
          <cell r="C2436" t="str">
            <v>CG</v>
          </cell>
          <cell r="D2436" t="str">
            <v>1617</v>
          </cell>
          <cell r="E2436">
            <v>231</v>
          </cell>
        </row>
        <row r="2437">
          <cell r="A2437" t="str">
            <v>239809</v>
          </cell>
          <cell r="B2437" t="str">
            <v>SPUMELLA FIORI - 120 pezzi</v>
          </cell>
          <cell r="C2437" t="str">
            <v>CG</v>
          </cell>
          <cell r="D2437" t="str">
            <v>1617</v>
          </cell>
          <cell r="E2437">
            <v>231</v>
          </cell>
        </row>
        <row r="2438">
          <cell r="A2438" t="str">
            <v>239810</v>
          </cell>
          <cell r="B2438" t="str">
            <v>DECORARE CON LA SPUMELLA</v>
          </cell>
          <cell r="C2438" t="str">
            <v>CG</v>
          </cell>
          <cell r="D2438" t="str">
            <v>1617</v>
          </cell>
          <cell r="E2438">
            <v>229</v>
          </cell>
        </row>
        <row r="2439">
          <cell r="A2439" t="str">
            <v>239814</v>
          </cell>
          <cell r="B2439" t="str">
            <v>SPUMELLA ANIMALI E... - 400 pezzi</v>
          </cell>
          <cell r="C2439" t="str">
            <v>CG</v>
          </cell>
          <cell r="D2439" t="str">
            <v>1617</v>
          </cell>
          <cell r="E2439">
            <v>231</v>
          </cell>
        </row>
        <row r="2440">
          <cell r="A2440" t="str">
            <v>239816</v>
          </cell>
          <cell r="B2440" t="str">
            <v>SPUMELLA CUORI GLITTER - 84pz</v>
          </cell>
          <cell r="C2440" t="str">
            <v>CG</v>
          </cell>
          <cell r="D2440" t="str">
            <v>1617</v>
          </cell>
          <cell r="E2440">
            <v>230</v>
          </cell>
        </row>
        <row r="2441">
          <cell r="A2441" t="str">
            <v>239817</v>
          </cell>
          <cell r="B2441" t="str">
            <v>SPUMELLA NATALE - 200 PZ</v>
          </cell>
          <cell r="C2441" t="str">
            <v>CG</v>
          </cell>
          <cell r="D2441" t="str">
            <v>1617</v>
          </cell>
          <cell r="E2441">
            <v>229</v>
          </cell>
        </row>
        <row r="2442">
          <cell r="A2442" t="str">
            <v>239819</v>
          </cell>
          <cell r="B2442" t="str">
            <v>SPUMELLA FIOCCHI DI NEVE - 16 pezzi</v>
          </cell>
          <cell r="C2442" t="str">
            <v>CG</v>
          </cell>
          <cell r="D2442" t="str">
            <v>1617</v>
          </cell>
          <cell r="E2442">
            <v>230</v>
          </cell>
        </row>
        <row r="2443">
          <cell r="A2443" t="str">
            <v>239821</v>
          </cell>
          <cell r="B2443" t="str">
            <v>SPUMELLA ALBERO DI NATALE - 100pz</v>
          </cell>
          <cell r="C2443" t="str">
            <v>CG</v>
          </cell>
          <cell r="D2443" t="str">
            <v>1617</v>
          </cell>
          <cell r="E2443">
            <v>231</v>
          </cell>
        </row>
        <row r="2444">
          <cell r="A2444" t="str">
            <v>239822</v>
          </cell>
          <cell r="B2444" t="str">
            <v>SPUMELLA STELLE ORO E ARGENTO 36pz</v>
          </cell>
          <cell r="C2444" t="str">
            <v>CG</v>
          </cell>
          <cell r="D2444" t="str">
            <v>1617</v>
          </cell>
          <cell r="E2444">
            <v>230</v>
          </cell>
        </row>
        <row r="2445">
          <cell r="A2445" t="str">
            <v>239823</v>
          </cell>
          <cell r="B2445" t="str">
            <v>SPUMELLA FIORI E COLORI - 60 pezzi</v>
          </cell>
          <cell r="C2445" t="str">
            <v>CG</v>
          </cell>
          <cell r="D2445" t="str">
            <v>1617</v>
          </cell>
          <cell r="E2445">
            <v>230</v>
          </cell>
        </row>
        <row r="2446">
          <cell r="A2446" t="str">
            <v>239826</v>
          </cell>
          <cell r="B2446" t="str">
            <v>SPUMELLA STELLINE - 100 pezzi</v>
          </cell>
          <cell r="C2446" t="str">
            <v>CG</v>
          </cell>
          <cell r="D2446" t="str">
            <v>1617</v>
          </cell>
          <cell r="E2446">
            <v>231</v>
          </cell>
        </row>
        <row r="2447">
          <cell r="A2447" t="str">
            <v>239827</v>
          </cell>
          <cell r="B2447" t="str">
            <v>DECORI IN EVA: GRAN SET - 914 PZ</v>
          </cell>
          <cell r="C2447" t="str">
            <v>CG</v>
          </cell>
          <cell r="D2447" t="str">
            <v>1617</v>
          </cell>
          <cell r="E2447">
            <v>229</v>
          </cell>
        </row>
        <row r="2448">
          <cell r="A2448" t="str">
            <v>239828</v>
          </cell>
          <cell r="B2448" t="str">
            <v>LETTERE IN EVA - 150 PZ</v>
          </cell>
          <cell r="C2448" t="str">
            <v>CG</v>
          </cell>
          <cell r="D2448" t="str">
            <v>1617</v>
          </cell>
          <cell r="E2448">
            <v>230</v>
          </cell>
        </row>
        <row r="2449">
          <cell r="A2449" t="str">
            <v>239829</v>
          </cell>
          <cell r="B2449" t="str">
            <v>NUMERI IN EVA - 150 PZ</v>
          </cell>
          <cell r="C2449" t="str">
            <v>CG</v>
          </cell>
          <cell r="D2449" t="str">
            <v>1617</v>
          </cell>
          <cell r="E2449">
            <v>230</v>
          </cell>
        </row>
        <row r="2450">
          <cell r="A2450" t="str">
            <v>239830</v>
          </cell>
          <cell r="B2450" t="str">
            <v>SAGOME EVA ASSORTITE DECORATE 500pz</v>
          </cell>
          <cell r="C2450" t="str">
            <v>CG</v>
          </cell>
          <cell r="D2450" t="str">
            <v>1617</v>
          </cell>
          <cell r="E2450">
            <v>230</v>
          </cell>
        </row>
        <row r="2451">
          <cell r="A2451" t="str">
            <v>239831</v>
          </cell>
          <cell r="B2451" t="str">
            <v>FOGLIE IN EVA COLORI NATURA-500 pz</v>
          </cell>
          <cell r="C2451" t="str">
            <v>CG</v>
          </cell>
          <cell r="D2451" t="str">
            <v>1617</v>
          </cell>
          <cell r="E2451">
            <v>230</v>
          </cell>
        </row>
        <row r="2452">
          <cell r="A2452" t="str">
            <v>239832</v>
          </cell>
          <cell r="B2452" t="str">
            <v>SPUMELLA FIORI GLITTER 24 PZ</v>
          </cell>
          <cell r="C2452" t="str">
            <v>CG</v>
          </cell>
          <cell r="D2452" t="str">
            <v>1617</v>
          </cell>
          <cell r="E2452">
            <v>230</v>
          </cell>
        </row>
        <row r="2453">
          <cell r="A2453" t="str">
            <v>239833</v>
          </cell>
          <cell r="B2453" t="str">
            <v>SPUMELLA FANTASIA GLITTER - 320 PZ</v>
          </cell>
          <cell r="C2453" t="str">
            <v>CG</v>
          </cell>
          <cell r="D2453" t="str">
            <v>1617</v>
          </cell>
          <cell r="E2453">
            <v>230</v>
          </cell>
        </row>
        <row r="2454">
          <cell r="A2454" t="str">
            <v>239834</v>
          </cell>
          <cell r="B2454" t="str">
            <v>FANTASIA DI FORME IN EVA - 720 PZ</v>
          </cell>
          <cell r="C2454" t="str">
            <v>CG</v>
          </cell>
          <cell r="D2454" t="str">
            <v>1617</v>
          </cell>
          <cell r="E2454">
            <v>229</v>
          </cell>
        </row>
        <row r="2455">
          <cell r="A2455" t="str">
            <v>239835</v>
          </cell>
          <cell r="B2455" t="str">
            <v>SPUMELLA AUTOADES. LETTERE GLITTER</v>
          </cell>
          <cell r="C2455" t="str">
            <v>CG</v>
          </cell>
          <cell r="D2455" t="str">
            <v>1617</v>
          </cell>
          <cell r="E2455">
            <v>231</v>
          </cell>
        </row>
        <row r="2456">
          <cell r="A2456" t="str">
            <v>239836</v>
          </cell>
          <cell r="B2456" t="str">
            <v>SPUMELLA AUTOADESIVA NUMERI GLITTER</v>
          </cell>
          <cell r="C2456" t="str">
            <v>CG</v>
          </cell>
          <cell r="D2456" t="str">
            <v>1617</v>
          </cell>
          <cell r="E2456">
            <v>231</v>
          </cell>
        </row>
        <row r="2457">
          <cell r="A2457" t="str">
            <v>240900</v>
          </cell>
          <cell r="B2457" t="str">
            <v>MOSAICO SCUOLA IN PIETRA - 1Kg</v>
          </cell>
          <cell r="C2457" t="str">
            <v>CG</v>
          </cell>
          <cell r="D2457" t="str">
            <v>1617</v>
          </cell>
          <cell r="E2457">
            <v>240</v>
          </cell>
        </row>
        <row r="2458">
          <cell r="A2458" t="str">
            <v>240902</v>
          </cell>
          <cell r="B2458" t="str">
            <v>MOSAICO IN VETRO - 1Kg</v>
          </cell>
          <cell r="C2458" t="str">
            <v>CG</v>
          </cell>
          <cell r="D2458" t="str">
            <v>1617</v>
          </cell>
          <cell r="E2458">
            <v>240</v>
          </cell>
        </row>
        <row r="2459">
          <cell r="A2459" t="str">
            <v>240908</v>
          </cell>
          <cell r="B2459" t="str">
            <v>MOSAICO IN SPUMELLA - 4000 pezzi</v>
          </cell>
          <cell r="C2459" t="str">
            <v>CG</v>
          </cell>
          <cell r="D2459" t="str">
            <v>1617</v>
          </cell>
          <cell r="E2459">
            <v>240</v>
          </cell>
        </row>
        <row r="2460">
          <cell r="A2460" t="str">
            <v>241146</v>
          </cell>
          <cell r="B2460" t="str">
            <v>NEVE IN FIOCCHI 1 sacchetto da 40gr</v>
          </cell>
          <cell r="C2460" t="str">
            <v>CG</v>
          </cell>
          <cell r="D2460" t="str">
            <v>1617</v>
          </cell>
          <cell r="E2460">
            <v>242</v>
          </cell>
        </row>
        <row r="2461">
          <cell r="A2461" t="str">
            <v>241147</v>
          </cell>
          <cell r="B2461" t="str">
            <v>CRISTALLI DI LUCE 200gr</v>
          </cell>
          <cell r="C2461" t="str">
            <v>CG</v>
          </cell>
          <cell r="D2461" t="str">
            <v>1617</v>
          </cell>
          <cell r="E2461">
            <v>242</v>
          </cell>
        </row>
        <row r="2462">
          <cell r="A2462" t="str">
            <v>241201</v>
          </cell>
          <cell r="B2462" t="str">
            <v>MOSAICO IN PIETRA - GR.FINE 10x100g</v>
          </cell>
          <cell r="C2462" t="str">
            <v>CG</v>
          </cell>
          <cell r="D2462" t="str">
            <v>1617</v>
          </cell>
          <cell r="E2462">
            <v>240</v>
          </cell>
        </row>
        <row r="2463">
          <cell r="A2463" t="str">
            <v>241203</v>
          </cell>
          <cell r="B2463" t="str">
            <v>MOSAICO IN PIETRA-GR.GROSSA 10x500g</v>
          </cell>
          <cell r="C2463" t="str">
            <v>CG</v>
          </cell>
          <cell r="D2463" t="str">
            <v>1617</v>
          </cell>
          <cell r="E2463">
            <v>240</v>
          </cell>
        </row>
        <row r="2464">
          <cell r="A2464" t="str">
            <v>242501</v>
          </cell>
          <cell r="B2464" t="str">
            <v>MOSAICO IN CARTA MOTIVI ASS. 2000pz</v>
          </cell>
          <cell r="C2464" t="str">
            <v>CG</v>
          </cell>
          <cell r="D2464" t="str">
            <v>1617</v>
          </cell>
          <cell r="E2464">
            <v>26</v>
          </cell>
        </row>
        <row r="2465">
          <cell r="A2465" t="str">
            <v>242502</v>
          </cell>
          <cell r="B2465" t="str">
            <v>MOSAICO IN LEGNO - 2000 pezzi</v>
          </cell>
          <cell r="C2465" t="str">
            <v>CG</v>
          </cell>
          <cell r="D2465" t="str">
            <v>1617</v>
          </cell>
          <cell r="E2465">
            <v>240</v>
          </cell>
        </row>
        <row r="2466">
          <cell r="A2466" t="str">
            <v>242503</v>
          </cell>
          <cell r="B2466" t="str">
            <v>MOSAICO IN CARTA BICOLORE   4000 PZ</v>
          </cell>
          <cell r="C2466" t="str">
            <v>CG</v>
          </cell>
          <cell r="D2466" t="str">
            <v>1617</v>
          </cell>
          <cell r="E2466">
            <v>26</v>
          </cell>
        </row>
        <row r="2467">
          <cell r="A2467" t="str">
            <v>242504</v>
          </cell>
          <cell r="B2467" t="str">
            <v>MOSAICO IN RESINA GLITTERATA+NASTRO</v>
          </cell>
          <cell r="C2467" t="str">
            <v>CG</v>
          </cell>
          <cell r="D2467" t="str">
            <v>1617</v>
          </cell>
          <cell r="E2467">
            <v>240</v>
          </cell>
        </row>
        <row r="2468">
          <cell r="A2468" t="str">
            <v>242505</v>
          </cell>
          <cell r="B2468" t="str">
            <v>MANDALA IN CARTA 3500tass./4schede</v>
          </cell>
          <cell r="C2468" t="str">
            <v>CG</v>
          </cell>
          <cell r="D2468" t="str">
            <v>1617</v>
          </cell>
          <cell r="E2468">
            <v>26</v>
          </cell>
        </row>
        <row r="2469">
          <cell r="A2469" t="str">
            <v>242507</v>
          </cell>
          <cell r="B2469" t="str">
            <v>QUADRATINI GLITTER cm 1 - 4000 pz</v>
          </cell>
          <cell r="C2469" t="str">
            <v>CG</v>
          </cell>
          <cell r="D2469" t="str">
            <v>1617</v>
          </cell>
          <cell r="E2469">
            <v>241</v>
          </cell>
        </row>
        <row r="2470">
          <cell r="A2470" t="str">
            <v>242508</v>
          </cell>
          <cell r="B2470" t="str">
            <v>PASTA COLORATA - 454 gr</v>
          </cell>
          <cell r="C2470" t="str">
            <v>CG</v>
          </cell>
          <cell r="D2470" t="str">
            <v>1617</v>
          </cell>
          <cell r="E2470">
            <v>241</v>
          </cell>
        </row>
        <row r="2471">
          <cell r="A2471" t="str">
            <v>242701</v>
          </cell>
          <cell r="B2471" t="str">
            <v>DISCHI IN CARTONE 11cm - 100pz</v>
          </cell>
          <cell r="C2471" t="str">
            <v>CG</v>
          </cell>
          <cell r="D2471" t="str">
            <v>1617</v>
          </cell>
          <cell r="E2471">
            <v>182</v>
          </cell>
        </row>
        <row r="2472">
          <cell r="A2472" t="str">
            <v>242703</v>
          </cell>
          <cell r="B2472" t="str">
            <v>QUADRATI IN CARTONE - 100 pz</v>
          </cell>
          <cell r="C2472" t="str">
            <v>CG</v>
          </cell>
          <cell r="D2472" t="str">
            <v>1617</v>
          </cell>
          <cell r="E2472">
            <v>47</v>
          </cell>
        </row>
        <row r="2473">
          <cell r="A2473" t="str">
            <v>242914</v>
          </cell>
          <cell r="B2473" t="str">
            <v>COLLA-LACCA PER DECOUPAGE 500ml</v>
          </cell>
          <cell r="C2473" t="str">
            <v>CG</v>
          </cell>
          <cell r="D2473" t="str">
            <v>1617</v>
          </cell>
          <cell r="E2473">
            <v>60</v>
          </cell>
        </row>
        <row r="2474">
          <cell r="A2474" t="str">
            <v>242915</v>
          </cell>
          <cell r="B2474" t="str">
            <v>COLLA-LACCA PER DECOUPAGE 250ml</v>
          </cell>
          <cell r="C2474" t="str">
            <v>CG</v>
          </cell>
          <cell r="D2474" t="str">
            <v>1617</v>
          </cell>
          <cell r="E2474">
            <v>60</v>
          </cell>
        </row>
        <row r="2475">
          <cell r="A2475" t="str">
            <v>242918</v>
          </cell>
          <cell r="B2475" t="str">
            <v>COLLA DECOUPAGE SU VETRO/CERAMICA</v>
          </cell>
          <cell r="C2475" t="str">
            <v>CG</v>
          </cell>
          <cell r="D2475" t="str">
            <v>1617</v>
          </cell>
          <cell r="E2475">
            <v>60</v>
          </cell>
        </row>
        <row r="2476">
          <cell r="A2476" t="str">
            <v>242928</v>
          </cell>
          <cell r="B2476" t="str">
            <v>CARTA FANTASIA 1 rotolo cm200x70</v>
          </cell>
          <cell r="C2476" t="str">
            <v>CG</v>
          </cell>
          <cell r="D2476" t="str">
            <v>1617</v>
          </cell>
          <cell r="E2476">
            <v>60</v>
          </cell>
        </row>
        <row r="2477">
          <cell r="A2477" t="str">
            <v>242929</v>
          </cell>
          <cell r="B2477" t="str">
            <v>CARTA DECOPATCH NATALE cm30x40 30ff</v>
          </cell>
          <cell r="C2477" t="str">
            <v>CG</v>
          </cell>
          <cell r="D2477" t="str">
            <v>1617</v>
          </cell>
          <cell r="E2477">
            <v>61</v>
          </cell>
        </row>
        <row r="2478">
          <cell r="A2478" t="str">
            <v>242930</v>
          </cell>
          <cell r="B2478" t="str">
            <v>CARTA DECOPATCH ANIMALI cm30x40 30f</v>
          </cell>
          <cell r="C2478" t="str">
            <v>CG</v>
          </cell>
          <cell r="D2478" t="str">
            <v>1617</v>
          </cell>
          <cell r="E2478">
            <v>61</v>
          </cell>
        </row>
        <row r="2479">
          <cell r="A2479" t="str">
            <v>242931</v>
          </cell>
          <cell r="B2479" t="str">
            <v>DECOUPAGE COLORI FANTASTICI</v>
          </cell>
          <cell r="C2479" t="str">
            <v>CG</v>
          </cell>
          <cell r="D2479" t="str">
            <v>1617</v>
          </cell>
          <cell r="E2479">
            <v>60</v>
          </cell>
        </row>
        <row r="2480">
          <cell r="A2480" t="str">
            <v>242933</v>
          </cell>
          <cell r="B2480" t="str">
            <v>TOVAGLIOLI: CUORI - 20pz</v>
          </cell>
          <cell r="C2480" t="str">
            <v>CG</v>
          </cell>
          <cell r="D2480" t="str">
            <v>1617</v>
          </cell>
          <cell r="E2480">
            <v>60</v>
          </cell>
        </row>
        <row r="2481">
          <cell r="A2481" t="str">
            <v>242935</v>
          </cell>
          <cell r="B2481" t="str">
            <v>CARTA DECOPATCH PRIMAVERA 30x40 30f</v>
          </cell>
          <cell r="C2481" t="str">
            <v>CG</v>
          </cell>
          <cell r="D2481" t="str">
            <v>1617</v>
          </cell>
          <cell r="E2481">
            <v>61</v>
          </cell>
        </row>
        <row r="2482">
          <cell r="A2482" t="str">
            <v>242937</v>
          </cell>
          <cell r="B2482" t="str">
            <v>COLLA VERNICE DECOPATCH g 180</v>
          </cell>
          <cell r="C2482" t="str">
            <v>CG</v>
          </cell>
          <cell r="D2482" t="str">
            <v>1617</v>
          </cell>
          <cell r="E2482">
            <v>61</v>
          </cell>
        </row>
        <row r="2483">
          <cell r="A2483" t="str">
            <v>242940</v>
          </cell>
          <cell r="B2483" t="str">
            <v>TOVAGLIOLI: DECORI NATALIZI 20pz</v>
          </cell>
          <cell r="C2483" t="str">
            <v>CG</v>
          </cell>
          <cell r="D2483" t="str">
            <v>1617</v>
          </cell>
          <cell r="E2483">
            <v>60</v>
          </cell>
        </row>
        <row r="2484">
          <cell r="A2484" t="str">
            <v>243103</v>
          </cell>
          <cell r="B2484" t="str">
            <v>TORNIO PER CERAMICA</v>
          </cell>
          <cell r="C2484" t="str">
            <v>CG</v>
          </cell>
          <cell r="D2484" t="str">
            <v>1617</v>
          </cell>
          <cell r="E2484">
            <v>159</v>
          </cell>
        </row>
        <row r="2485">
          <cell r="A2485" t="str">
            <v>243132</v>
          </cell>
          <cell r="B2485" t="str">
            <v>EFFETTO GHIACCIO 3x50ml 3 colori</v>
          </cell>
          <cell r="C2485" t="str">
            <v>CG</v>
          </cell>
          <cell r="D2485" t="str">
            <v>1617</v>
          </cell>
          <cell r="E2485">
            <v>123</v>
          </cell>
        </row>
        <row r="2486">
          <cell r="A2486" t="str">
            <v>243201</v>
          </cell>
          <cell r="B2486" t="str">
            <v>DAS BIANCO 500gr</v>
          </cell>
          <cell r="C2486" t="str">
            <v>CG</v>
          </cell>
          <cell r="D2486" t="str">
            <v>1617</v>
          </cell>
          <cell r="E2486">
            <v>158</v>
          </cell>
        </row>
        <row r="2487">
          <cell r="A2487" t="str">
            <v>243202</v>
          </cell>
          <cell r="B2487" t="str">
            <v>DAS BIANCO 1000gr</v>
          </cell>
          <cell r="C2487" t="str">
            <v>CG</v>
          </cell>
          <cell r="D2487" t="str">
            <v>1617</v>
          </cell>
          <cell r="E2487">
            <v>158</v>
          </cell>
        </row>
        <row r="2488">
          <cell r="A2488" t="str">
            <v>243204</v>
          </cell>
          <cell r="B2488" t="str">
            <v>DAS BIANCO PACCO SCUOLA 5x1kg</v>
          </cell>
          <cell r="C2488" t="str">
            <v>CG</v>
          </cell>
          <cell r="D2488" t="str">
            <v>1617</v>
          </cell>
          <cell r="E2488">
            <v>158</v>
          </cell>
        </row>
        <row r="2489">
          <cell r="A2489" t="str">
            <v>243208</v>
          </cell>
          <cell r="B2489" t="str">
            <v>DAS IDEA MIX EFFETTO MARMORIZZANTE</v>
          </cell>
          <cell r="C2489" t="str">
            <v>CG</v>
          </cell>
          <cell r="D2489" t="str">
            <v>1617</v>
          </cell>
          <cell r="E2489">
            <v>158</v>
          </cell>
        </row>
        <row r="2490">
          <cell r="A2490" t="str">
            <v>243210</v>
          </cell>
          <cell r="B2490" t="str">
            <v>DAS TERRACOTTA 500gr</v>
          </cell>
          <cell r="C2490" t="str">
            <v>CG</v>
          </cell>
          <cell r="D2490" t="str">
            <v>1617</v>
          </cell>
          <cell r="E2490">
            <v>158</v>
          </cell>
        </row>
        <row r="2491">
          <cell r="A2491" t="str">
            <v>243211</v>
          </cell>
          <cell r="B2491" t="str">
            <v>DAS TERRACOTTA 1000gr</v>
          </cell>
          <cell r="C2491" t="str">
            <v>CG</v>
          </cell>
          <cell r="D2491" t="str">
            <v>1617</v>
          </cell>
          <cell r="E2491">
            <v>158</v>
          </cell>
        </row>
        <row r="2492">
          <cell r="A2492" t="str">
            <v>243410</v>
          </cell>
          <cell r="B2492" t="str">
            <v>PASTA PER MODELLARE ULTRA SOFT 350g</v>
          </cell>
          <cell r="C2492" t="str">
            <v>CG</v>
          </cell>
          <cell r="D2492" t="str">
            <v>1617</v>
          </cell>
          <cell r="E2492">
            <v>157</v>
          </cell>
        </row>
        <row r="2493">
          <cell r="A2493" t="str">
            <v>243411</v>
          </cell>
          <cell r="B2493" t="str">
            <v>PASTA PER MODELL. ULTRA SOFT 1350g</v>
          </cell>
          <cell r="C2493" t="str">
            <v>CG</v>
          </cell>
          <cell r="D2493" t="str">
            <v>1617</v>
          </cell>
          <cell r="E2493">
            <v>157</v>
          </cell>
        </row>
        <row r="2494">
          <cell r="A2494" t="str">
            <v>243431</v>
          </cell>
          <cell r="B2494" t="str">
            <v>DOUGH 36 vasetti da 50 gr 12 colori</v>
          </cell>
          <cell r="C2494" t="str">
            <v>CG</v>
          </cell>
          <cell r="D2494" t="str">
            <v>1617</v>
          </cell>
          <cell r="E2494">
            <v>155</v>
          </cell>
        </row>
        <row r="2495">
          <cell r="A2495" t="str">
            <v>243434</v>
          </cell>
          <cell r="B2495" t="str">
            <v>DOUGH 12 vasetti da 50 gr 12 colori</v>
          </cell>
          <cell r="C2495" t="str">
            <v>CG</v>
          </cell>
          <cell r="D2495" t="str">
            <v>1617</v>
          </cell>
          <cell r="E2495">
            <v>155</v>
          </cell>
        </row>
        <row r="2496">
          <cell r="A2496" t="str">
            <v>243515</v>
          </cell>
          <cell r="B2496" t="str">
            <v>CARTA PESTA PRONTA 680gr</v>
          </cell>
          <cell r="C2496" t="str">
            <v>CG</v>
          </cell>
          <cell r="D2496" t="str">
            <v>1617</v>
          </cell>
          <cell r="E2496">
            <v>160</v>
          </cell>
        </row>
        <row r="2497">
          <cell r="A2497" t="str">
            <v>243701</v>
          </cell>
          <cell r="B2497" t="str">
            <v>PASTA PER MODELLARE BLANCA 500gr</v>
          </cell>
          <cell r="C2497" t="str">
            <v>CG</v>
          </cell>
          <cell r="D2497" t="str">
            <v>1617</v>
          </cell>
          <cell r="E2497">
            <v>158</v>
          </cell>
        </row>
        <row r="2498">
          <cell r="A2498" t="str">
            <v>243702</v>
          </cell>
          <cell r="B2498" t="str">
            <v>PASTA PER MODELLARE BLANCA 1000gr</v>
          </cell>
          <cell r="C2498" t="str">
            <v>CG</v>
          </cell>
          <cell r="D2498" t="str">
            <v>1617</v>
          </cell>
          <cell r="E2498">
            <v>158</v>
          </cell>
        </row>
        <row r="2499">
          <cell r="A2499" t="str">
            <v>243704</v>
          </cell>
          <cell r="B2499" t="str">
            <v>BLANCA 6 pz + PROMO BOX+ 12 MIRETTE</v>
          </cell>
          <cell r="C2499" t="str">
            <v>CG</v>
          </cell>
          <cell r="D2499" t="str">
            <v>1617</v>
          </cell>
          <cell r="E2499">
            <v>158</v>
          </cell>
        </row>
        <row r="2500">
          <cell r="A2500" t="str">
            <v>243705</v>
          </cell>
          <cell r="B2500" t="str">
            <v>PASTA PER MODELLARE BLANCA 12x1kg</v>
          </cell>
          <cell r="C2500" t="str">
            <v>CG</v>
          </cell>
          <cell r="D2500" t="str">
            <v>1617</v>
          </cell>
          <cell r="E2500">
            <v>158</v>
          </cell>
        </row>
        <row r="2501">
          <cell r="A2501" t="str">
            <v>243711</v>
          </cell>
          <cell r="B2501" t="str">
            <v>PASTA X MODELLARE TERRACOTTA 500g</v>
          </cell>
          <cell r="C2501" t="str">
            <v>CG</v>
          </cell>
          <cell r="D2501" t="str">
            <v>1617</v>
          </cell>
          <cell r="E2501">
            <v>158</v>
          </cell>
        </row>
        <row r="2502">
          <cell r="A2502" t="str">
            <v>243712</v>
          </cell>
          <cell r="B2502" t="str">
            <v>PASTA X MODELLARE TERRACOTTA 1000gr</v>
          </cell>
          <cell r="C2502" t="str">
            <v>CG</v>
          </cell>
          <cell r="D2502" t="str">
            <v>1617</v>
          </cell>
          <cell r="E2502">
            <v>158</v>
          </cell>
        </row>
        <row r="2503">
          <cell r="A2503" t="str">
            <v>243713</v>
          </cell>
          <cell r="B2503" t="str">
            <v>PASTA X MODELLARE TERRACOTTA 12x1kg</v>
          </cell>
          <cell r="C2503" t="str">
            <v>CG</v>
          </cell>
          <cell r="D2503" t="str">
            <v>1617</v>
          </cell>
          <cell r="E2503">
            <v>158</v>
          </cell>
        </row>
        <row r="2504">
          <cell r="A2504" t="str">
            <v>243722</v>
          </cell>
          <cell r="B2504" t="str">
            <v>PASTA PER MODELLARE GRIGIA 1000 gr</v>
          </cell>
          <cell r="C2504" t="str">
            <v>CG</v>
          </cell>
          <cell r="D2504" t="str">
            <v>1617</v>
          </cell>
          <cell r="E2504">
            <v>158</v>
          </cell>
        </row>
        <row r="2505">
          <cell r="A2505" t="str">
            <v>243810</v>
          </cell>
          <cell r="B2505" t="str">
            <v>SOFT DOUGH BLANDIVER 6x460 g</v>
          </cell>
          <cell r="C2505" t="str">
            <v>CG</v>
          </cell>
          <cell r="D2505" t="str">
            <v>1617</v>
          </cell>
          <cell r="E2505">
            <v>155</v>
          </cell>
        </row>
        <row r="2506">
          <cell r="A2506" t="str">
            <v>243821</v>
          </cell>
          <cell r="B2506" t="str">
            <v>SOFT DOUGH BLANDIVER 5x110gr</v>
          </cell>
          <cell r="C2506" t="str">
            <v>CG</v>
          </cell>
          <cell r="D2506" t="str">
            <v>1617</v>
          </cell>
          <cell r="E2506">
            <v>155</v>
          </cell>
        </row>
        <row r="2507">
          <cell r="A2507" t="str">
            <v>243854</v>
          </cell>
          <cell r="B2507" t="str">
            <v>COLOR PLUS SECCHIELLO 12x75gr</v>
          </cell>
          <cell r="C2507" t="str">
            <v>CG</v>
          </cell>
          <cell r="D2507" t="str">
            <v>1617</v>
          </cell>
          <cell r="E2507">
            <v>160</v>
          </cell>
        </row>
        <row r="2508">
          <cell r="A2508" t="str">
            <v>243901</v>
          </cell>
          <cell r="B2508" t="str">
            <v>PASTA MORBIDA BIANCO 500gr</v>
          </cell>
          <cell r="C2508" t="str">
            <v>CG</v>
          </cell>
          <cell r="D2508" t="str">
            <v>1617</v>
          </cell>
          <cell r="E2508">
            <v>156</v>
          </cell>
        </row>
        <row r="2509">
          <cell r="A2509" t="str">
            <v>243902</v>
          </cell>
          <cell r="B2509" t="str">
            <v>PASTA MORBIDA NERO 500gr</v>
          </cell>
          <cell r="C2509" t="str">
            <v>CG</v>
          </cell>
          <cell r="D2509" t="str">
            <v>1617</v>
          </cell>
          <cell r="E2509">
            <v>156</v>
          </cell>
        </row>
        <row r="2510">
          <cell r="A2510" t="str">
            <v>243903</v>
          </cell>
          <cell r="B2510" t="str">
            <v>PASTA MORBIDA ROSSO 500gr</v>
          </cell>
          <cell r="C2510" t="str">
            <v>CG</v>
          </cell>
          <cell r="D2510" t="str">
            <v>1617</v>
          </cell>
          <cell r="E2510">
            <v>156</v>
          </cell>
        </row>
        <row r="2511">
          <cell r="A2511" t="str">
            <v>243904</v>
          </cell>
          <cell r="B2511" t="str">
            <v>PASTA MORBIDA GIALLO 500gr</v>
          </cell>
          <cell r="C2511" t="str">
            <v>CG</v>
          </cell>
          <cell r="D2511" t="str">
            <v>1617</v>
          </cell>
          <cell r="E2511">
            <v>156</v>
          </cell>
        </row>
        <row r="2512">
          <cell r="A2512" t="str">
            <v>243905</v>
          </cell>
          <cell r="B2512" t="str">
            <v>PASTA MORBIDA BLU 500gr</v>
          </cell>
          <cell r="C2512" t="str">
            <v>CG</v>
          </cell>
          <cell r="D2512" t="str">
            <v>1617</v>
          </cell>
          <cell r="E2512">
            <v>156</v>
          </cell>
        </row>
        <row r="2513">
          <cell r="A2513" t="str">
            <v>243906</v>
          </cell>
          <cell r="B2513" t="str">
            <v>PASTA MORBIDA VERDE CHIARO 500gr</v>
          </cell>
          <cell r="C2513" t="str">
            <v>CG</v>
          </cell>
          <cell r="D2513" t="str">
            <v>1617</v>
          </cell>
          <cell r="E2513">
            <v>156</v>
          </cell>
        </row>
        <row r="2514">
          <cell r="A2514" t="str">
            <v>243907</v>
          </cell>
          <cell r="B2514" t="str">
            <v>PASTA MORBIDA VERDE SCURO 500gr</v>
          </cell>
          <cell r="C2514" t="str">
            <v>CG</v>
          </cell>
          <cell r="D2514" t="str">
            <v>1617</v>
          </cell>
          <cell r="E2514">
            <v>156</v>
          </cell>
        </row>
        <row r="2515">
          <cell r="A2515" t="str">
            <v>243908</v>
          </cell>
          <cell r="B2515" t="str">
            <v>PASTA MORBIDA MARRONE 500gr</v>
          </cell>
          <cell r="C2515" t="str">
            <v>CG</v>
          </cell>
          <cell r="D2515" t="str">
            <v>1617</v>
          </cell>
          <cell r="E2515">
            <v>156</v>
          </cell>
        </row>
        <row r="2516">
          <cell r="A2516" t="str">
            <v>243911</v>
          </cell>
          <cell r="B2516" t="str">
            <v>PASTA MORBIDA ARANCIONE 500gr</v>
          </cell>
          <cell r="C2516" t="str">
            <v>CG</v>
          </cell>
          <cell r="D2516" t="str">
            <v>1617</v>
          </cell>
          <cell r="E2516">
            <v>156</v>
          </cell>
        </row>
        <row r="2517">
          <cell r="A2517" t="str">
            <v>243912</v>
          </cell>
          <cell r="B2517" t="str">
            <v>PASTA MORBIDA FUCSIA 500gr</v>
          </cell>
          <cell r="C2517" t="str">
            <v>CG</v>
          </cell>
          <cell r="D2517" t="str">
            <v>1617</v>
          </cell>
          <cell r="E2517">
            <v>156</v>
          </cell>
        </row>
        <row r="2518">
          <cell r="A2518" t="str">
            <v>243913</v>
          </cell>
          <cell r="B2518" t="str">
            <v>PASTA MORBIDA AZZURRO 500gr</v>
          </cell>
          <cell r="C2518" t="str">
            <v>CG</v>
          </cell>
          <cell r="D2518" t="str">
            <v>1617</v>
          </cell>
          <cell r="E2518">
            <v>156</v>
          </cell>
        </row>
        <row r="2519">
          <cell r="A2519" t="str">
            <v>243915</v>
          </cell>
          <cell r="B2519" t="str">
            <v>PASTA MORBIDA VIOLETTO 500gr</v>
          </cell>
          <cell r="C2519" t="str">
            <v>CG</v>
          </cell>
          <cell r="D2519" t="str">
            <v>1617</v>
          </cell>
          <cell r="E2519">
            <v>156</v>
          </cell>
        </row>
        <row r="2520">
          <cell r="A2520" t="str">
            <v>243917</v>
          </cell>
          <cell r="B2520" t="str">
            <v>PASTA MORBIDA ROSA CARNE 500gr</v>
          </cell>
          <cell r="C2520" t="str">
            <v>CG</v>
          </cell>
          <cell r="D2520" t="str">
            <v>1617</v>
          </cell>
          <cell r="E2520">
            <v>156</v>
          </cell>
        </row>
        <row r="2521">
          <cell r="A2521" t="str">
            <v>243923</v>
          </cell>
          <cell r="B2521" t="str">
            <v>PASTA MORBIDA ARCOBALENO 30x75gr</v>
          </cell>
          <cell r="C2521" t="str">
            <v>CG</v>
          </cell>
          <cell r="D2521" t="str">
            <v>1617</v>
          </cell>
          <cell r="E2521">
            <v>156</v>
          </cell>
        </row>
        <row r="2522">
          <cell r="A2522" t="str">
            <v>243924</v>
          </cell>
          <cell r="B2522" t="str">
            <v>PASTA MORBIDA CILINDRETTI 350gr</v>
          </cell>
          <cell r="C2522" t="str">
            <v>CG</v>
          </cell>
          <cell r="D2522" t="str">
            <v>1617</v>
          </cell>
          <cell r="E2522">
            <v>156</v>
          </cell>
        </row>
        <row r="2523">
          <cell r="A2523" t="str">
            <v>243925</v>
          </cell>
          <cell r="B2523" t="str">
            <v>PASTA MORBIDA SECCHIELLO 13x115gr</v>
          </cell>
          <cell r="C2523" t="str">
            <v>CG</v>
          </cell>
          <cell r="D2523" t="str">
            <v>1617</v>
          </cell>
          <cell r="E2523">
            <v>156</v>
          </cell>
        </row>
        <row r="2524">
          <cell r="A2524" t="str">
            <v>243926</v>
          </cell>
          <cell r="B2524" t="str">
            <v>PASTA MORBIDA: CILINDRI 4 PANI</v>
          </cell>
          <cell r="C2524" t="str">
            <v>CG</v>
          </cell>
          <cell r="D2524" t="str">
            <v>1617</v>
          </cell>
          <cell r="E2524">
            <v>156</v>
          </cell>
        </row>
        <row r="2525">
          <cell r="A2525" t="str">
            <v>243927</v>
          </cell>
          <cell r="B2525" t="str">
            <v>PASTA MORBIDA COL. PRIMARI 15x220gr</v>
          </cell>
          <cell r="C2525" t="str">
            <v>CG</v>
          </cell>
          <cell r="D2525" t="str">
            <v>1617</v>
          </cell>
          <cell r="E2525">
            <v>156</v>
          </cell>
        </row>
        <row r="2526">
          <cell r="A2526" t="str">
            <v>243928</v>
          </cell>
          <cell r="B2526" t="str">
            <v>PASTA MORB. MULTIARCOBALENO 24/24cl</v>
          </cell>
          <cell r="C2526" t="str">
            <v>CG</v>
          </cell>
          <cell r="D2526" t="str">
            <v>1617</v>
          </cell>
          <cell r="E2526">
            <v>156</v>
          </cell>
        </row>
        <row r="2527">
          <cell r="A2527" t="str">
            <v>243929</v>
          </cell>
          <cell r="B2527" t="str">
            <v>CREIAMO CON LA PLASTILINA</v>
          </cell>
          <cell r="C2527" t="str">
            <v>CG</v>
          </cell>
          <cell r="D2527" t="str">
            <v>1617</v>
          </cell>
          <cell r="E2527">
            <v>157</v>
          </cell>
        </row>
        <row r="2528">
          <cell r="A2528" t="str">
            <v>243931</v>
          </cell>
          <cell r="B2528" t="str">
            <v>PASTA MORBIDA ARCOBAL MAXI 13x500gr</v>
          </cell>
          <cell r="C2528" t="str">
            <v>CG</v>
          </cell>
          <cell r="D2528" t="str">
            <v>1617</v>
          </cell>
          <cell r="E2528">
            <v>156</v>
          </cell>
        </row>
        <row r="2529">
          <cell r="A2529" t="str">
            <v>243932</v>
          </cell>
          <cell r="B2529" t="str">
            <v>PASTA MORBIDA ARCOBAL JUMBO 24x500g</v>
          </cell>
          <cell r="C2529" t="str">
            <v>CG</v>
          </cell>
          <cell r="D2529" t="str">
            <v>1617</v>
          </cell>
          <cell r="E2529">
            <v>156</v>
          </cell>
        </row>
        <row r="2530">
          <cell r="A2530" t="str">
            <v>243933</v>
          </cell>
          <cell r="B2530" t="str">
            <v>SPAGHETTI DA MODELLARE - 1 CONF</v>
          </cell>
          <cell r="C2530" t="str">
            <v>CG</v>
          </cell>
          <cell r="D2530" t="str">
            <v>1617</v>
          </cell>
          <cell r="E2530">
            <v>156</v>
          </cell>
        </row>
        <row r="2531">
          <cell r="A2531" t="str">
            <v>243934</v>
          </cell>
          <cell r="B2531" t="str">
            <v>SPAGHETTI DA MODELLARE - 12 CONF.</v>
          </cell>
          <cell r="C2531" t="str">
            <v>CG</v>
          </cell>
          <cell r="D2531" t="str">
            <v>1617</v>
          </cell>
          <cell r="E2531">
            <v>156</v>
          </cell>
        </row>
        <row r="2532">
          <cell r="A2532" t="str">
            <v>244031</v>
          </cell>
          <cell r="B2532" t="str">
            <v>GIOTTO PATPLUME BIANCO 350gr</v>
          </cell>
          <cell r="C2532" t="str">
            <v>CG</v>
          </cell>
          <cell r="D2532" t="str">
            <v>1617</v>
          </cell>
          <cell r="E2532">
            <v>157</v>
          </cell>
        </row>
        <row r="2533">
          <cell r="A2533" t="str">
            <v>244032</v>
          </cell>
          <cell r="B2533" t="str">
            <v>GIOTTO PATPLUME NERO 350gr</v>
          </cell>
          <cell r="C2533" t="str">
            <v>CG</v>
          </cell>
          <cell r="D2533" t="str">
            <v>1617</v>
          </cell>
          <cell r="E2533">
            <v>157</v>
          </cell>
        </row>
        <row r="2534">
          <cell r="A2534" t="str">
            <v>244033</v>
          </cell>
          <cell r="B2534" t="str">
            <v>GIOTTO PATPLUME ROSSO 350gr</v>
          </cell>
          <cell r="C2534" t="str">
            <v>CG</v>
          </cell>
          <cell r="D2534" t="str">
            <v>1617</v>
          </cell>
          <cell r="E2534">
            <v>157</v>
          </cell>
        </row>
        <row r="2535">
          <cell r="A2535" t="str">
            <v>244034</v>
          </cell>
          <cell r="B2535" t="str">
            <v>GIOTTO PATPLUME GIALLO 350gr</v>
          </cell>
          <cell r="C2535" t="str">
            <v>CG</v>
          </cell>
          <cell r="D2535" t="str">
            <v>1617</v>
          </cell>
          <cell r="E2535">
            <v>157</v>
          </cell>
        </row>
        <row r="2536">
          <cell r="A2536" t="str">
            <v>244035</v>
          </cell>
          <cell r="B2536" t="str">
            <v>GIOTTO PATPLUME BLU 350gr</v>
          </cell>
          <cell r="C2536" t="str">
            <v>CG</v>
          </cell>
          <cell r="D2536" t="str">
            <v>1617</v>
          </cell>
          <cell r="E2536">
            <v>157</v>
          </cell>
        </row>
        <row r="2537">
          <cell r="A2537" t="str">
            <v>244036</v>
          </cell>
          <cell r="B2537" t="str">
            <v>GIOTTO PATPLUME VERDE CHIARO 350gr</v>
          </cell>
          <cell r="C2537" t="str">
            <v>CG</v>
          </cell>
          <cell r="D2537" t="str">
            <v>1617</v>
          </cell>
          <cell r="E2537">
            <v>157</v>
          </cell>
        </row>
        <row r="2538">
          <cell r="A2538" t="str">
            <v>244037</v>
          </cell>
          <cell r="B2538" t="str">
            <v>GIOTTO PATPLUME VERDE SCURO 350gr</v>
          </cell>
          <cell r="C2538" t="str">
            <v>CG</v>
          </cell>
          <cell r="D2538" t="str">
            <v>1617</v>
          </cell>
          <cell r="E2538">
            <v>157</v>
          </cell>
        </row>
        <row r="2539">
          <cell r="A2539" t="str">
            <v>244038</v>
          </cell>
          <cell r="B2539" t="str">
            <v>GIOTTO PATPLUME MARRONE 350gr</v>
          </cell>
          <cell r="C2539" t="str">
            <v>CG</v>
          </cell>
          <cell r="D2539" t="str">
            <v>1617</v>
          </cell>
          <cell r="E2539">
            <v>157</v>
          </cell>
        </row>
        <row r="2540">
          <cell r="A2540" t="str">
            <v>244041</v>
          </cell>
          <cell r="B2540" t="str">
            <v>GIOTTO PATPLUME ARANCIONE 350gr</v>
          </cell>
          <cell r="C2540" t="str">
            <v>CG</v>
          </cell>
          <cell r="D2540" t="str">
            <v>1617</v>
          </cell>
          <cell r="E2540">
            <v>157</v>
          </cell>
        </row>
        <row r="2541">
          <cell r="A2541" t="str">
            <v>244042</v>
          </cell>
          <cell r="B2541" t="str">
            <v>GIOTTO PATPLUME ROSA 350gr</v>
          </cell>
          <cell r="C2541" t="str">
            <v>CG</v>
          </cell>
          <cell r="D2541" t="str">
            <v>1617</v>
          </cell>
          <cell r="E2541">
            <v>157</v>
          </cell>
        </row>
        <row r="2542">
          <cell r="A2542" t="str">
            <v>244043</v>
          </cell>
          <cell r="B2542" t="str">
            <v>GIOTTO PATPLUME AZZURRO 350gr</v>
          </cell>
          <cell r="C2542" t="str">
            <v>CG</v>
          </cell>
          <cell r="D2542" t="str">
            <v>1617</v>
          </cell>
          <cell r="E2542">
            <v>157</v>
          </cell>
        </row>
        <row r="2543">
          <cell r="A2543" t="str">
            <v>244051</v>
          </cell>
          <cell r="B2543" t="str">
            <v>GIOTTO PATPLUME ASSORT.2 - 12x350gr</v>
          </cell>
          <cell r="C2543" t="str">
            <v>CG</v>
          </cell>
          <cell r="D2543" t="str">
            <v>1617</v>
          </cell>
          <cell r="E2543">
            <v>157</v>
          </cell>
        </row>
        <row r="2544">
          <cell r="A2544" t="str">
            <v>244052</v>
          </cell>
          <cell r="B2544" t="str">
            <v>GIOTTO PATPLUME ASSORT.1 - 10x50gr</v>
          </cell>
          <cell r="C2544" t="str">
            <v>CG</v>
          </cell>
          <cell r="D2544" t="str">
            <v>1617</v>
          </cell>
          <cell r="E2544">
            <v>157</v>
          </cell>
        </row>
        <row r="2545">
          <cell r="A2545" t="str">
            <v>244053</v>
          </cell>
          <cell r="B2545" t="str">
            <v>GIOTTO PATPLUME ASSORT.FLUO -8x33gr</v>
          </cell>
          <cell r="C2545" t="str">
            <v>CG</v>
          </cell>
          <cell r="D2545" t="str">
            <v>1617</v>
          </cell>
          <cell r="E2545">
            <v>157</v>
          </cell>
        </row>
        <row r="2546">
          <cell r="A2546" t="str">
            <v>244061</v>
          </cell>
          <cell r="B2546" t="str">
            <v>BUBBER BIANCO 500ml</v>
          </cell>
          <cell r="C2546" t="str">
            <v>CG</v>
          </cell>
          <cell r="D2546" t="str">
            <v>1617</v>
          </cell>
          <cell r="E2546">
            <v>154</v>
          </cell>
        </row>
        <row r="2547">
          <cell r="A2547" t="str">
            <v>244063</v>
          </cell>
          <cell r="B2547" t="str">
            <v>BUBBER ROSA 500ml</v>
          </cell>
          <cell r="C2547" t="str">
            <v>CG</v>
          </cell>
          <cell r="D2547" t="str">
            <v>1617</v>
          </cell>
          <cell r="E2547">
            <v>154</v>
          </cell>
        </row>
        <row r="2548">
          <cell r="A2548" t="str">
            <v>244064</v>
          </cell>
          <cell r="B2548" t="str">
            <v>BUBBER GIALLO 500ml</v>
          </cell>
          <cell r="C2548" t="str">
            <v>CG</v>
          </cell>
          <cell r="D2548" t="str">
            <v>1617</v>
          </cell>
          <cell r="E2548">
            <v>154</v>
          </cell>
        </row>
        <row r="2549">
          <cell r="A2549" t="str">
            <v>244065</v>
          </cell>
          <cell r="B2549" t="str">
            <v>BUBBER AZZURRO 500ml</v>
          </cell>
          <cell r="C2549" t="str">
            <v>CG</v>
          </cell>
          <cell r="D2549" t="str">
            <v>1617</v>
          </cell>
          <cell r="E2549">
            <v>154</v>
          </cell>
        </row>
        <row r="2550">
          <cell r="A2550" t="str">
            <v>244066</v>
          </cell>
          <cell r="B2550" t="str">
            <v>BUBBER VERDE 500ml</v>
          </cell>
          <cell r="C2550" t="str">
            <v>CG</v>
          </cell>
          <cell r="D2550" t="str">
            <v>1617</v>
          </cell>
          <cell r="E2550">
            <v>154</v>
          </cell>
        </row>
        <row r="2551">
          <cell r="A2551" t="str">
            <v>244067</v>
          </cell>
          <cell r="B2551" t="str">
            <v>BUBBER 5 COL.500ml + CREAMATTONCINI</v>
          </cell>
          <cell r="C2551" t="str">
            <v>CG</v>
          </cell>
          <cell r="D2551" t="str">
            <v>1617</v>
          </cell>
          <cell r="E2551">
            <v>154</v>
          </cell>
        </row>
        <row r="2552">
          <cell r="A2552" t="str">
            <v>244079</v>
          </cell>
          <cell r="B2552" t="str">
            <v>FOAM: 6 BUSTE IN 6 COLORI DA 40gr.</v>
          </cell>
          <cell r="C2552" t="str">
            <v>CG</v>
          </cell>
          <cell r="D2552" t="str">
            <v>1617</v>
          </cell>
          <cell r="E2552">
            <v>160</v>
          </cell>
        </row>
        <row r="2553">
          <cell r="A2553" t="str">
            <v>244080</v>
          </cell>
          <cell r="B2553" t="str">
            <v>FOAM: 12 BUSTE IN 6 COLORI DA 40gr</v>
          </cell>
          <cell r="C2553" t="str">
            <v>CG</v>
          </cell>
          <cell r="D2553" t="str">
            <v>1617</v>
          </cell>
          <cell r="E2553">
            <v>160</v>
          </cell>
        </row>
        <row r="2554">
          <cell r="A2554" t="str">
            <v>244090</v>
          </cell>
          <cell r="B2554" t="str">
            <v>CREA MATTONCINI</v>
          </cell>
          <cell r="C2554" t="str">
            <v>CG</v>
          </cell>
          <cell r="D2554" t="str">
            <v>1617</v>
          </cell>
          <cell r="E2554">
            <v>154</v>
          </cell>
        </row>
        <row r="2555">
          <cell r="A2555" t="str">
            <v>244091</v>
          </cell>
          <cell r="B2555" t="str">
            <v>FORMINE GEOMETRICHE PER SABBIERA</v>
          </cell>
          <cell r="C2555" t="str">
            <v>CG</v>
          </cell>
          <cell r="D2555" t="str">
            <v>1617</v>
          </cell>
          <cell r="E2555">
            <v>167</v>
          </cell>
        </row>
        <row r="2556">
          <cell r="A2556" t="str">
            <v>244092</v>
          </cell>
          <cell r="B2556" t="str">
            <v>FORMINE GEOMETRICHE+COLTELLO -10 PZ</v>
          </cell>
          <cell r="C2556" t="str">
            <v>CG</v>
          </cell>
          <cell r="D2556" t="str">
            <v>1617</v>
          </cell>
          <cell r="E2556">
            <v>153</v>
          </cell>
        </row>
        <row r="2557">
          <cell r="A2557" t="str">
            <v>244205</v>
          </cell>
          <cell r="B2557" t="str">
            <v>CRETA ARGILLA NATURALE 1,5kg</v>
          </cell>
          <cell r="C2557" t="str">
            <v>CG</v>
          </cell>
          <cell r="D2557" t="str">
            <v>1617</v>
          </cell>
          <cell r="E2557">
            <v>159</v>
          </cell>
        </row>
        <row r="2558">
          <cell r="A2558" t="str">
            <v>244220</v>
          </cell>
          <cell r="B2558" t="str">
            <v>TRAFILA PROFESSIONALE IN METALLO</v>
          </cell>
          <cell r="C2558" t="str">
            <v>CG</v>
          </cell>
          <cell r="D2558" t="str">
            <v>1617</v>
          </cell>
          <cell r="E2558">
            <v>159</v>
          </cell>
        </row>
        <row r="2559">
          <cell r="A2559" t="str">
            <v>244239</v>
          </cell>
          <cell r="B2559" t="str">
            <v>CRETA ARGILLA NATURALE 12x1,5kg</v>
          </cell>
          <cell r="C2559" t="str">
            <v>CG</v>
          </cell>
          <cell r="D2559" t="str">
            <v>1617</v>
          </cell>
          <cell r="E2559">
            <v>159</v>
          </cell>
        </row>
        <row r="2560">
          <cell r="A2560" t="str">
            <v>244240</v>
          </cell>
          <cell r="B2560" t="str">
            <v>CRETA ARGILLA ROSSA 12x1kg</v>
          </cell>
          <cell r="C2560" t="str">
            <v>CG</v>
          </cell>
          <cell r="D2560" t="str">
            <v>1617</v>
          </cell>
          <cell r="E2560">
            <v>159</v>
          </cell>
        </row>
        <row r="2561">
          <cell r="A2561" t="str">
            <v>244241</v>
          </cell>
          <cell r="B2561" t="str">
            <v>PASTA X MODELLARE PLUS BIANCO 1500g</v>
          </cell>
          <cell r="C2561" t="str">
            <v>CG</v>
          </cell>
          <cell r="D2561" t="str">
            <v>1617</v>
          </cell>
          <cell r="E2561">
            <v>158</v>
          </cell>
        </row>
        <row r="2562">
          <cell r="A2562" t="str">
            <v>244245</v>
          </cell>
          <cell r="B2562" t="str">
            <v>CRETA ARGILLA NATURALE 12,5kg</v>
          </cell>
          <cell r="C2562" t="str">
            <v>CG</v>
          </cell>
          <cell r="D2562" t="str">
            <v>1617</v>
          </cell>
          <cell r="E2562">
            <v>159</v>
          </cell>
        </row>
        <row r="2563">
          <cell r="A2563" t="str">
            <v>244247</v>
          </cell>
          <cell r="B2563" t="str">
            <v>CRETA ARGILLA ROSSA 12,5kg</v>
          </cell>
          <cell r="C2563" t="str">
            <v>CG</v>
          </cell>
          <cell r="D2563" t="str">
            <v>1617</v>
          </cell>
          <cell r="E2563">
            <v>159</v>
          </cell>
        </row>
        <row r="2564">
          <cell r="A2564" t="str">
            <v>244248</v>
          </cell>
          <cell r="B2564" t="str">
            <v>PASTA X MODELL PLUS TERRACOTTA 1,5k</v>
          </cell>
          <cell r="C2564" t="str">
            <v>CG</v>
          </cell>
          <cell r="D2564" t="str">
            <v>1617</v>
          </cell>
          <cell r="E2564">
            <v>158</v>
          </cell>
        </row>
        <row r="2565">
          <cell r="A2565" t="str">
            <v>244250</v>
          </cell>
          <cell r="B2565" t="str">
            <v>PASTA X MODELLARE PLUS BIANCO 10kg</v>
          </cell>
          <cell r="C2565" t="str">
            <v>CG</v>
          </cell>
          <cell r="D2565" t="str">
            <v>1617</v>
          </cell>
          <cell r="E2565">
            <v>158</v>
          </cell>
        </row>
        <row r="2566">
          <cell r="A2566" t="str">
            <v>244251</v>
          </cell>
          <cell r="B2566" t="str">
            <v>PASTA X MODELL PLUS TERRACOTTA 10kg</v>
          </cell>
          <cell r="C2566" t="str">
            <v>CG</v>
          </cell>
          <cell r="D2566" t="str">
            <v>1617</v>
          </cell>
          <cell r="E2566">
            <v>158</v>
          </cell>
        </row>
        <row r="2567">
          <cell r="A2567" t="str">
            <v>244253</v>
          </cell>
          <cell r="B2567" t="str">
            <v>PASTA X MODELLARE PLUS BIANCO 500g</v>
          </cell>
          <cell r="C2567" t="str">
            <v>CG</v>
          </cell>
          <cell r="D2567" t="str">
            <v>1617</v>
          </cell>
          <cell r="E2567">
            <v>158</v>
          </cell>
        </row>
        <row r="2568">
          <cell r="A2568" t="str">
            <v>244254</v>
          </cell>
          <cell r="B2568" t="str">
            <v>PASTA X MODELL PLUS TERRACOTTA 500g</v>
          </cell>
          <cell r="C2568" t="str">
            <v>CG</v>
          </cell>
          <cell r="D2568" t="str">
            <v>1617</v>
          </cell>
          <cell r="E2568">
            <v>158</v>
          </cell>
        </row>
        <row r="2569">
          <cell r="A2569" t="str">
            <v>244255</v>
          </cell>
          <cell r="B2569" t="str">
            <v>PASTA X MODELLARE PLUS BIANCO 5kg</v>
          </cell>
          <cell r="C2569" t="str">
            <v>CG</v>
          </cell>
          <cell r="D2569" t="str">
            <v>1617</v>
          </cell>
          <cell r="E2569">
            <v>158</v>
          </cell>
        </row>
        <row r="2570">
          <cell r="A2570" t="str">
            <v>244256</v>
          </cell>
          <cell r="B2570" t="str">
            <v>PASTA X MODELL PLUS TERRACOTTA 5kg</v>
          </cell>
          <cell r="C2570" t="str">
            <v>CG</v>
          </cell>
          <cell r="D2570" t="str">
            <v>1617</v>
          </cell>
          <cell r="E2570">
            <v>158</v>
          </cell>
        </row>
        <row r="2571">
          <cell r="A2571" t="str">
            <v>244451</v>
          </cell>
          <cell r="B2571" t="str">
            <v>DIDO TRIS 1 - 3x220gr</v>
          </cell>
          <cell r="C2571" t="str">
            <v>CG</v>
          </cell>
          <cell r="D2571" t="str">
            <v>1617</v>
          </cell>
          <cell r="E2571">
            <v>155</v>
          </cell>
        </row>
        <row r="2572">
          <cell r="A2572" t="str">
            <v>244452</v>
          </cell>
          <cell r="B2572" t="str">
            <v>DIDO TRIS 2 - 3x220gr</v>
          </cell>
          <cell r="C2572" t="str">
            <v>CG</v>
          </cell>
          <cell r="D2572" t="str">
            <v>1617</v>
          </cell>
          <cell r="E2572">
            <v>155</v>
          </cell>
        </row>
        <row r="2573">
          <cell r="A2573" t="str">
            <v>244455</v>
          </cell>
          <cell r="B2573" t="str">
            <v>EASY DO' VALIGETTA - 24 pezzi</v>
          </cell>
          <cell r="C2573" t="str">
            <v>CG</v>
          </cell>
          <cell r="D2573" t="str">
            <v>1617</v>
          </cell>
          <cell r="E2573">
            <v>155</v>
          </cell>
        </row>
        <row r="2574">
          <cell r="A2574" t="str">
            <v>244473</v>
          </cell>
          <cell r="B2574" t="str">
            <v>DIDO - SECCHIELLO GRANDE     gr 600</v>
          </cell>
          <cell r="C2574" t="str">
            <v>CG</v>
          </cell>
          <cell r="D2574" t="str">
            <v>1617</v>
          </cell>
          <cell r="E2574">
            <v>155</v>
          </cell>
        </row>
        <row r="2575">
          <cell r="A2575" t="str">
            <v>244481</v>
          </cell>
          <cell r="B2575" t="str">
            <v>GIOTTO PONGO BIANCO 450gr</v>
          </cell>
          <cell r="C2575" t="str">
            <v>CG</v>
          </cell>
          <cell r="D2575" t="str">
            <v>1617</v>
          </cell>
          <cell r="E2575">
            <v>157</v>
          </cell>
        </row>
        <row r="2576">
          <cell r="A2576" t="str">
            <v>244483</v>
          </cell>
          <cell r="B2576" t="str">
            <v>GIOTTO PONGO ROSSO 450gr</v>
          </cell>
          <cell r="C2576" t="str">
            <v>CG</v>
          </cell>
          <cell r="D2576" t="str">
            <v>1617</v>
          </cell>
          <cell r="E2576">
            <v>157</v>
          </cell>
        </row>
        <row r="2577">
          <cell r="A2577" t="str">
            <v>244484</v>
          </cell>
          <cell r="B2577" t="str">
            <v>GIOTTO PONGO GIALLO 450gr</v>
          </cell>
          <cell r="C2577" t="str">
            <v>CG</v>
          </cell>
          <cell r="D2577" t="str">
            <v>1617</v>
          </cell>
          <cell r="E2577">
            <v>157</v>
          </cell>
        </row>
        <row r="2578">
          <cell r="A2578" t="str">
            <v>244485</v>
          </cell>
          <cell r="B2578" t="str">
            <v>GIOTTO PONGO BLU 450gr</v>
          </cell>
          <cell r="C2578" t="str">
            <v>CG</v>
          </cell>
          <cell r="D2578" t="str">
            <v>1617</v>
          </cell>
          <cell r="E2578">
            <v>157</v>
          </cell>
        </row>
        <row r="2579">
          <cell r="A2579" t="str">
            <v>244486</v>
          </cell>
          <cell r="B2579" t="str">
            <v>GIOTTO PONGO VERDE 450gr</v>
          </cell>
          <cell r="C2579" t="str">
            <v>CG</v>
          </cell>
          <cell r="D2579" t="str">
            <v>1617</v>
          </cell>
          <cell r="E2579">
            <v>157</v>
          </cell>
        </row>
        <row r="2580">
          <cell r="A2580" t="str">
            <v>244494</v>
          </cell>
          <cell r="B2580" t="str">
            <v>GIOTTO PONGO - 12x450gr 12 colori</v>
          </cell>
          <cell r="C2580" t="str">
            <v>CG</v>
          </cell>
          <cell r="D2580" t="str">
            <v>1617</v>
          </cell>
          <cell r="E2580">
            <v>157</v>
          </cell>
        </row>
        <row r="2581">
          <cell r="A2581" t="str">
            <v>244495</v>
          </cell>
          <cell r="B2581" t="str">
            <v>GIOTTO PONGO - 16x250gr 16 colori</v>
          </cell>
          <cell r="C2581" t="str">
            <v>CG</v>
          </cell>
          <cell r="D2581" t="str">
            <v>1617</v>
          </cell>
          <cell r="E2581">
            <v>157</v>
          </cell>
        </row>
        <row r="2582">
          <cell r="A2582" t="str">
            <v>244496</v>
          </cell>
          <cell r="B2582" t="str">
            <v>GIOTTO PONGO - 10x50gr 10 colori</v>
          </cell>
          <cell r="C2582" t="str">
            <v>CG</v>
          </cell>
          <cell r="D2582" t="str">
            <v>1617</v>
          </cell>
          <cell r="E2582">
            <v>157</v>
          </cell>
        </row>
        <row r="2583">
          <cell r="A2583" t="str">
            <v>244501</v>
          </cell>
          <cell r="B2583" t="str">
            <v>SCAGLIOLA 5kg</v>
          </cell>
          <cell r="C2583" t="str">
            <v>CG</v>
          </cell>
          <cell r="D2583" t="str">
            <v>1617</v>
          </cell>
          <cell r="E2583">
            <v>170</v>
          </cell>
        </row>
        <row r="2584">
          <cell r="A2584" t="str">
            <v>244505</v>
          </cell>
          <cell r="B2584" t="str">
            <v>GESSO ALABASTRINO 1 secchiellox1kg</v>
          </cell>
          <cell r="C2584" t="str">
            <v>CG</v>
          </cell>
          <cell r="D2584" t="str">
            <v>1617</v>
          </cell>
          <cell r="E2584">
            <v>170</v>
          </cell>
        </row>
        <row r="2585">
          <cell r="A2585" t="str">
            <v>244512</v>
          </cell>
          <cell r="B2585" t="str">
            <v>CERAMICA IN POLVERE 5kg</v>
          </cell>
          <cell r="C2585" t="str">
            <v>CG</v>
          </cell>
          <cell r="D2585" t="str">
            <v>1617</v>
          </cell>
          <cell r="E2585">
            <v>170</v>
          </cell>
        </row>
        <row r="2586">
          <cell r="A2586" t="str">
            <v>244515</v>
          </cell>
          <cell r="B2586" t="str">
            <v>TERRACOTTA IN POLVERE 2kg</v>
          </cell>
          <cell r="C2586" t="str">
            <v>CG</v>
          </cell>
          <cell r="D2586" t="str">
            <v>1617</v>
          </cell>
          <cell r="E2586">
            <v>170</v>
          </cell>
        </row>
        <row r="2587">
          <cell r="A2587" t="str">
            <v>244824</v>
          </cell>
          <cell r="B2587" t="str">
            <v>GARZA GESSATA cm15x2,75m - 1 rotolo</v>
          </cell>
          <cell r="C2587" t="str">
            <v>CG</v>
          </cell>
          <cell r="D2587" t="str">
            <v>1617</v>
          </cell>
          <cell r="E2587">
            <v>160</v>
          </cell>
        </row>
        <row r="2588">
          <cell r="A2588" t="str">
            <v>244825</v>
          </cell>
          <cell r="B2588" t="str">
            <v>GARZA GESSATA cm15x2,75m  12 rotoli</v>
          </cell>
          <cell r="C2588" t="str">
            <v>CG</v>
          </cell>
          <cell r="D2588" t="str">
            <v>1617</v>
          </cell>
          <cell r="E2588">
            <v>160</v>
          </cell>
        </row>
        <row r="2589">
          <cell r="A2589" t="str">
            <v>244832</v>
          </cell>
          <cell r="B2589" t="str">
            <v>SABBIA MODELLABILE BLU 2,3Kg</v>
          </cell>
          <cell r="C2589" t="str">
            <v>CG</v>
          </cell>
          <cell r="D2589" t="str">
            <v>1617</v>
          </cell>
          <cell r="E2589">
            <v>152</v>
          </cell>
        </row>
        <row r="2590">
          <cell r="A2590" t="str">
            <v>244833</v>
          </cell>
          <cell r="B2590" t="str">
            <v>SABBIA MODELLABILE ROSSO 2,3Kg</v>
          </cell>
          <cell r="C2590" t="str">
            <v>CG</v>
          </cell>
          <cell r="D2590" t="str">
            <v>1617</v>
          </cell>
          <cell r="E2590">
            <v>152</v>
          </cell>
        </row>
        <row r="2591">
          <cell r="A2591" t="str">
            <v>244834</v>
          </cell>
          <cell r="B2591" t="str">
            <v>SABBIA MODELLABILE GIALLO 2,3Kg</v>
          </cell>
          <cell r="C2591" t="str">
            <v>CG</v>
          </cell>
          <cell r="D2591" t="str">
            <v>1617</v>
          </cell>
          <cell r="E2591">
            <v>152</v>
          </cell>
        </row>
        <row r="2592">
          <cell r="A2592" t="str">
            <v>244836</v>
          </cell>
          <cell r="B2592" t="str">
            <v>SABBIA MODELLABILE VERDE 2,3Kg</v>
          </cell>
          <cell r="C2592" t="str">
            <v>CG</v>
          </cell>
          <cell r="D2592" t="str">
            <v>1617</v>
          </cell>
          <cell r="E2592">
            <v>152</v>
          </cell>
        </row>
        <row r="2593">
          <cell r="A2593" t="str">
            <v>244837</v>
          </cell>
          <cell r="B2593" t="str">
            <v>SABBIA MODELLABILE NATURALE 2,3Kg</v>
          </cell>
          <cell r="C2593" t="str">
            <v>CG</v>
          </cell>
          <cell r="D2593" t="str">
            <v>1617</v>
          </cell>
          <cell r="E2593">
            <v>152</v>
          </cell>
        </row>
        <row r="2594">
          <cell r="A2594" t="str">
            <v>244838</v>
          </cell>
          <cell r="B2594" t="str">
            <v>SABBIA MODELLABILE NATURALE 9kg</v>
          </cell>
          <cell r="C2594" t="str">
            <v>CG</v>
          </cell>
          <cell r="D2594" t="str">
            <v>1617</v>
          </cell>
          <cell r="E2594">
            <v>152</v>
          </cell>
        </row>
        <row r="2595">
          <cell r="A2595" t="str">
            <v>244840</v>
          </cell>
          <cell r="B2595" t="str">
            <v>SABBIA CINETICA 1Kg</v>
          </cell>
          <cell r="C2595" t="str">
            <v>CG</v>
          </cell>
          <cell r="D2595" t="str">
            <v>1617</v>
          </cell>
          <cell r="E2595">
            <v>153</v>
          </cell>
        </row>
        <row r="2596">
          <cell r="A2596" t="str">
            <v>244842</v>
          </cell>
          <cell r="B2596" t="str">
            <v>SABBIA CINETICA 5Kg</v>
          </cell>
          <cell r="C2596" t="str">
            <v>CG</v>
          </cell>
          <cell r="D2596" t="str">
            <v>1617</v>
          </cell>
          <cell r="E2596">
            <v>153</v>
          </cell>
        </row>
        <row r="2597">
          <cell r="A2597" t="str">
            <v>244844</v>
          </cell>
          <cell r="B2597" t="str">
            <v>SABBIA CINETICA 2,5 kg</v>
          </cell>
          <cell r="C2597" t="str">
            <v>CG</v>
          </cell>
          <cell r="D2597" t="str">
            <v>1617</v>
          </cell>
          <cell r="E2597">
            <v>153</v>
          </cell>
        </row>
        <row r="2598">
          <cell r="A2598" t="str">
            <v>244846</v>
          </cell>
          <cell r="B2598" t="str">
            <v>SABBIA CINETICA ROSSA - KG 2,27</v>
          </cell>
          <cell r="C2598" t="str">
            <v>CG</v>
          </cell>
          <cell r="D2598" t="str">
            <v>1617</v>
          </cell>
          <cell r="E2598">
            <v>153</v>
          </cell>
        </row>
        <row r="2599">
          <cell r="A2599" t="str">
            <v>244847</v>
          </cell>
          <cell r="B2599" t="str">
            <v>SABBIA CINETICA BLU - KG 2,27</v>
          </cell>
          <cell r="C2599" t="str">
            <v>CG</v>
          </cell>
          <cell r="D2599" t="str">
            <v>1617</v>
          </cell>
          <cell r="E2599">
            <v>153</v>
          </cell>
        </row>
        <row r="2600">
          <cell r="A2600" t="str">
            <v>244848</v>
          </cell>
          <cell r="B2600" t="str">
            <v>SABBIA CINETICA VERDE - KG 2,27</v>
          </cell>
          <cell r="C2600" t="str">
            <v>CG</v>
          </cell>
          <cell r="D2600" t="str">
            <v>1617</v>
          </cell>
          <cell r="E2600">
            <v>153</v>
          </cell>
        </row>
        <row r="2601">
          <cell r="A2601" t="str">
            <v>244849</v>
          </cell>
          <cell r="B2601" t="str">
            <v>SABBIA CINETICA ROSSA-VERDE-BLU 3KG</v>
          </cell>
          <cell r="C2601" t="str">
            <v>CG</v>
          </cell>
          <cell r="D2601" t="str">
            <v>1617</v>
          </cell>
          <cell r="E2601">
            <v>153</v>
          </cell>
        </row>
        <row r="2602">
          <cell r="A2602" t="str">
            <v>244850</v>
          </cell>
          <cell r="B2602" t="str">
            <v>CUCCHIAIO-COLTELLO</v>
          </cell>
          <cell r="C2602" t="str">
            <v>CG</v>
          </cell>
          <cell r="D2602" t="str">
            <v>1617</v>
          </cell>
          <cell r="E2602">
            <v>153</v>
          </cell>
        </row>
        <row r="2603">
          <cell r="A2603" t="str">
            <v>244851</v>
          </cell>
          <cell r="B2603" t="str">
            <v>MAD MATTR - ROSSO - g 283</v>
          </cell>
          <cell r="C2603" t="str">
            <v>CG</v>
          </cell>
          <cell r="D2603" t="str">
            <v>1617</v>
          </cell>
          <cell r="E2603">
            <v>154</v>
          </cell>
        </row>
        <row r="2604">
          <cell r="A2604" t="str">
            <v>244852</v>
          </cell>
          <cell r="B2604" t="str">
            <v>MAD MATTR - ROSA - g 283</v>
          </cell>
          <cell r="C2604" t="str">
            <v>CG</v>
          </cell>
          <cell r="D2604" t="str">
            <v>1617</v>
          </cell>
          <cell r="E2604">
            <v>154</v>
          </cell>
        </row>
        <row r="2605">
          <cell r="A2605" t="str">
            <v>244853</v>
          </cell>
          <cell r="B2605" t="str">
            <v>MAD MATTR - VIOLA - g 283</v>
          </cell>
          <cell r="C2605" t="str">
            <v>CG</v>
          </cell>
          <cell r="D2605" t="str">
            <v>1617</v>
          </cell>
          <cell r="E2605">
            <v>154</v>
          </cell>
        </row>
        <row r="2606">
          <cell r="A2606" t="str">
            <v>244854</v>
          </cell>
          <cell r="B2606" t="str">
            <v>MAD MATTR - AZZURRO - g 283</v>
          </cell>
          <cell r="C2606" t="str">
            <v>CG</v>
          </cell>
          <cell r="D2606" t="str">
            <v>1617</v>
          </cell>
          <cell r="E2606">
            <v>154</v>
          </cell>
        </row>
        <row r="2607">
          <cell r="A2607" t="str">
            <v>244855</v>
          </cell>
          <cell r="B2607" t="str">
            <v>MAD MATTR - VERDE CHIARO - g 283</v>
          </cell>
          <cell r="C2607" t="str">
            <v>CG</v>
          </cell>
          <cell r="D2607" t="str">
            <v>1617</v>
          </cell>
          <cell r="E2607">
            <v>154</v>
          </cell>
        </row>
        <row r="2608">
          <cell r="A2608" t="str">
            <v>244856</v>
          </cell>
          <cell r="B2608" t="str">
            <v>MAD MATTR - VERDE SCURO - g 283</v>
          </cell>
          <cell r="C2608" t="str">
            <v>CG</v>
          </cell>
          <cell r="D2608" t="str">
            <v>1617</v>
          </cell>
          <cell r="E2608">
            <v>154</v>
          </cell>
        </row>
        <row r="2609">
          <cell r="A2609" t="str">
            <v>244861</v>
          </cell>
          <cell r="B2609" t="str">
            <v>UTENSILI PER CASTELLI DI SABBIA</v>
          </cell>
          <cell r="C2609" t="str">
            <v>CG</v>
          </cell>
          <cell r="D2609" t="str">
            <v>1617</v>
          </cell>
          <cell r="E2609">
            <v>152</v>
          </cell>
        </row>
        <row r="2610">
          <cell r="A2610" t="str">
            <v>244862</v>
          </cell>
          <cell r="B2610" t="str">
            <v>SET UTENSILI MODEL.+PITTURA SABBIA</v>
          </cell>
          <cell r="C2610" t="str">
            <v>CG</v>
          </cell>
          <cell r="D2610" t="str">
            <v>1617</v>
          </cell>
          <cell r="E2610">
            <v>152</v>
          </cell>
        </row>
        <row r="2611">
          <cell r="A2611" t="str">
            <v>244863</v>
          </cell>
          <cell r="B2611" t="str">
            <v>SAND PAINT - 5 COLORI BASE</v>
          </cell>
          <cell r="C2611" t="str">
            <v>CG</v>
          </cell>
          <cell r="D2611" t="str">
            <v>1617</v>
          </cell>
          <cell r="E2611">
            <v>152</v>
          </cell>
        </row>
        <row r="2612">
          <cell r="A2612" t="str">
            <v>244864</v>
          </cell>
          <cell r="B2612" t="str">
            <v>SAND PAINT - 3 COLORI GLITTER</v>
          </cell>
          <cell r="C2612" t="str">
            <v>CG</v>
          </cell>
          <cell r="D2612" t="str">
            <v>1617</v>
          </cell>
          <cell r="E2612">
            <v>152</v>
          </cell>
        </row>
        <row r="2613">
          <cell r="A2613" t="str">
            <v>244871</v>
          </cell>
          <cell r="B2613" t="str">
            <v>CASTELLI DI SABBIA</v>
          </cell>
          <cell r="C2613" t="str">
            <v>CG</v>
          </cell>
          <cell r="D2613" t="str">
            <v>1617</v>
          </cell>
          <cell r="E2613">
            <v>152</v>
          </cell>
        </row>
        <row r="2614">
          <cell r="A2614" t="str">
            <v>244880</v>
          </cell>
          <cell r="B2614" t="str">
            <v>SABBIARELLI REFILL g350 x 12 colori</v>
          </cell>
          <cell r="C2614" t="str">
            <v>CG</v>
          </cell>
          <cell r="D2614" t="str">
            <v>1617</v>
          </cell>
          <cell r="E2614">
            <v>243</v>
          </cell>
        </row>
        <row r="2615">
          <cell r="A2615" t="str">
            <v>244881</v>
          </cell>
          <cell r="B2615" t="str">
            <v>SABBIARELLI REFILL g 350 BIANCO</v>
          </cell>
          <cell r="C2615" t="str">
            <v>CG</v>
          </cell>
          <cell r="D2615" t="str">
            <v>1617</v>
          </cell>
          <cell r="E2615">
            <v>243</v>
          </cell>
        </row>
        <row r="2616">
          <cell r="A2616" t="str">
            <v>244882</v>
          </cell>
          <cell r="B2616" t="str">
            <v>SABBIARELLI REFILL g 350 NERO</v>
          </cell>
          <cell r="C2616" t="str">
            <v>CG</v>
          </cell>
          <cell r="D2616" t="str">
            <v>1617</v>
          </cell>
          <cell r="E2616">
            <v>243</v>
          </cell>
        </row>
        <row r="2617">
          <cell r="A2617" t="str">
            <v>244883</v>
          </cell>
          <cell r="B2617" t="str">
            <v>SABBIARELLI REFILL g 350 ROSSO</v>
          </cell>
          <cell r="C2617" t="str">
            <v>CG</v>
          </cell>
          <cell r="D2617" t="str">
            <v>1617</v>
          </cell>
          <cell r="E2617">
            <v>243</v>
          </cell>
        </row>
        <row r="2618">
          <cell r="A2618" t="str">
            <v>244884</v>
          </cell>
          <cell r="B2618" t="str">
            <v>SABBIARELLI REFILL g 350 GIALLO</v>
          </cell>
          <cell r="C2618" t="str">
            <v>CG</v>
          </cell>
          <cell r="D2618" t="str">
            <v>1617</v>
          </cell>
          <cell r="E2618">
            <v>243</v>
          </cell>
        </row>
        <row r="2619">
          <cell r="A2619" t="str">
            <v>244885</v>
          </cell>
          <cell r="B2619" t="str">
            <v>SABBIARELLI REFILL g 350 BLU</v>
          </cell>
          <cell r="C2619" t="str">
            <v>CG</v>
          </cell>
          <cell r="D2619" t="str">
            <v>1617</v>
          </cell>
          <cell r="E2619">
            <v>243</v>
          </cell>
        </row>
        <row r="2620">
          <cell r="A2620" t="str">
            <v>244886</v>
          </cell>
          <cell r="B2620" t="str">
            <v>SABBIARELLI REFILL g 350 VERDE CH.</v>
          </cell>
          <cell r="C2620" t="str">
            <v>CG</v>
          </cell>
          <cell r="D2620" t="str">
            <v>1617</v>
          </cell>
          <cell r="E2620">
            <v>243</v>
          </cell>
        </row>
        <row r="2621">
          <cell r="A2621" t="str">
            <v>244887</v>
          </cell>
          <cell r="B2621" t="str">
            <v>SABBIARELLI REFILL g350 VERDE SCURO</v>
          </cell>
          <cell r="C2621" t="str">
            <v>CG</v>
          </cell>
          <cell r="D2621" t="str">
            <v>1617</v>
          </cell>
          <cell r="E2621">
            <v>243</v>
          </cell>
        </row>
        <row r="2622">
          <cell r="A2622" t="str">
            <v>244888</v>
          </cell>
          <cell r="B2622" t="str">
            <v>SABBIARELLI REFILL g 350 MARRONE</v>
          </cell>
          <cell r="C2622" t="str">
            <v>CG</v>
          </cell>
          <cell r="D2622" t="str">
            <v>1617</v>
          </cell>
          <cell r="E2622">
            <v>243</v>
          </cell>
        </row>
        <row r="2623">
          <cell r="A2623" t="str">
            <v>244890</v>
          </cell>
          <cell r="B2623" t="str">
            <v>BARATTOLO 12 SABBIARELLI/12 COLORI</v>
          </cell>
          <cell r="C2623" t="str">
            <v>CG</v>
          </cell>
          <cell r="D2623" t="str">
            <v>1617</v>
          </cell>
          <cell r="E2623">
            <v>243</v>
          </cell>
        </row>
        <row r="2624">
          <cell r="A2624" t="str">
            <v>244891</v>
          </cell>
          <cell r="B2624" t="str">
            <v>SABBIARELLI REFILL g 350 ARANCIONE</v>
          </cell>
          <cell r="C2624" t="str">
            <v>CG</v>
          </cell>
          <cell r="D2624" t="str">
            <v>1617</v>
          </cell>
          <cell r="E2624">
            <v>243</v>
          </cell>
        </row>
        <row r="2625">
          <cell r="A2625" t="str">
            <v>244892</v>
          </cell>
          <cell r="B2625" t="str">
            <v>SABBIARELLI REFILL g 350 ROSA</v>
          </cell>
          <cell r="C2625" t="str">
            <v>CG</v>
          </cell>
          <cell r="D2625" t="str">
            <v>1617</v>
          </cell>
          <cell r="E2625">
            <v>243</v>
          </cell>
        </row>
        <row r="2626">
          <cell r="A2626" t="str">
            <v>244893</v>
          </cell>
          <cell r="B2626" t="str">
            <v>SABBIARELLI REFILL g 350 AZZURRO</v>
          </cell>
          <cell r="C2626" t="str">
            <v>CG</v>
          </cell>
          <cell r="D2626" t="str">
            <v>1617</v>
          </cell>
          <cell r="E2626">
            <v>243</v>
          </cell>
        </row>
        <row r="2627">
          <cell r="A2627" t="str">
            <v>244895</v>
          </cell>
          <cell r="B2627" t="str">
            <v>SABBIARELLI REFILL g 350 VIOLA</v>
          </cell>
          <cell r="C2627" t="str">
            <v>CG</v>
          </cell>
          <cell r="D2627" t="str">
            <v>1617</v>
          </cell>
          <cell r="E2627">
            <v>243</v>
          </cell>
        </row>
        <row r="2628">
          <cell r="A2628" t="str">
            <v>244896</v>
          </cell>
          <cell r="B2628" t="str">
            <v>MATITONI SABBIARELLI VUOTI - 15 pz</v>
          </cell>
          <cell r="C2628" t="str">
            <v>CG</v>
          </cell>
          <cell r="D2628" t="str">
            <v>1617</v>
          </cell>
          <cell r="E2628">
            <v>243</v>
          </cell>
        </row>
        <row r="2629">
          <cell r="A2629" t="str">
            <v>244897</v>
          </cell>
          <cell r="B2629" t="str">
            <v>VASSOI TRASPARENTI cm 25x17 - 5 pz</v>
          </cell>
          <cell r="C2629" t="str">
            <v>CG</v>
          </cell>
          <cell r="D2629" t="str">
            <v>1617</v>
          </cell>
          <cell r="E2629">
            <v>243</v>
          </cell>
        </row>
        <row r="2630">
          <cell r="A2630" t="str">
            <v>244898</v>
          </cell>
          <cell r="B2630" t="str">
            <v>SPELLICOLINI - 4 pz</v>
          </cell>
          <cell r="C2630" t="str">
            <v>CG</v>
          </cell>
          <cell r="D2630" t="str">
            <v>1617</v>
          </cell>
          <cell r="E2630">
            <v>243</v>
          </cell>
        </row>
        <row r="2631">
          <cell r="A2631" t="str">
            <v>244901</v>
          </cell>
          <cell r="B2631" t="str">
            <v>VERNIDAS - Flacone 500ml</v>
          </cell>
          <cell r="C2631" t="str">
            <v>CG</v>
          </cell>
          <cell r="D2631" t="str">
            <v>1617</v>
          </cell>
          <cell r="E2631">
            <v>118</v>
          </cell>
        </row>
        <row r="2632">
          <cell r="A2632" t="str">
            <v>244902</v>
          </cell>
          <cell r="B2632" t="str">
            <v>VERNIDAS - Flacone 250ml</v>
          </cell>
          <cell r="C2632" t="str">
            <v>CG</v>
          </cell>
          <cell r="D2632" t="str">
            <v>1617</v>
          </cell>
          <cell r="E2632">
            <v>118</v>
          </cell>
        </row>
        <row r="2633">
          <cell r="A2633" t="str">
            <v>244903</v>
          </cell>
          <cell r="B2633" t="str">
            <v>VERNICE UNIVERSALE - Flacone 500ml</v>
          </cell>
          <cell r="C2633" t="str">
            <v>CG</v>
          </cell>
          <cell r="D2633" t="str">
            <v>1617</v>
          </cell>
          <cell r="E2633">
            <v>118</v>
          </cell>
        </row>
        <row r="2634">
          <cell r="A2634" t="str">
            <v>244904</v>
          </cell>
          <cell r="B2634" t="str">
            <v>VERNICE UNIVERSALE - 250 ml</v>
          </cell>
          <cell r="C2634" t="str">
            <v>CG</v>
          </cell>
          <cell r="D2634" t="str">
            <v>1617</v>
          </cell>
          <cell r="E2634">
            <v>118</v>
          </cell>
        </row>
        <row r="2635">
          <cell r="A2635" t="str">
            <v>244906</v>
          </cell>
          <cell r="B2635" t="str">
            <v>VERNICE UNIVERSALE GLITTER - 250 ml</v>
          </cell>
          <cell r="C2635" t="str">
            <v>CG</v>
          </cell>
          <cell r="D2635" t="str">
            <v>1617</v>
          </cell>
          <cell r="E2635">
            <v>118</v>
          </cell>
        </row>
        <row r="2636">
          <cell r="A2636" t="str">
            <v>244909</v>
          </cell>
          <cell r="B2636" t="str">
            <v>VERNICE UNIVERSALE FOSFORESC. 250ml</v>
          </cell>
          <cell r="C2636" t="str">
            <v>CG</v>
          </cell>
          <cell r="D2636" t="str">
            <v>1617</v>
          </cell>
          <cell r="E2636">
            <v>118</v>
          </cell>
        </row>
        <row r="2637">
          <cell r="A2637" t="str">
            <v>244910</v>
          </cell>
          <cell r="B2637" t="str">
            <v>MULTI MEDIUM 1000ml</v>
          </cell>
          <cell r="C2637" t="str">
            <v>CG</v>
          </cell>
          <cell r="D2637" t="str">
            <v>1617</v>
          </cell>
          <cell r="E2637">
            <v>105</v>
          </cell>
        </row>
        <row r="2638">
          <cell r="A2638" t="str">
            <v>244911</v>
          </cell>
          <cell r="B2638" t="str">
            <v>VERNICE TRASPARENTE BORGIONE 1000ml</v>
          </cell>
          <cell r="C2638" t="str">
            <v>CG</v>
          </cell>
          <cell r="D2638" t="str">
            <v>1617</v>
          </cell>
          <cell r="E2638">
            <v>61</v>
          </cell>
        </row>
        <row r="2639">
          <cell r="A2639" t="str">
            <v>244928</v>
          </cell>
          <cell r="B2639" t="str">
            <v>COLORE ORO SPRAY MARABU' 150ml</v>
          </cell>
          <cell r="C2639" t="str">
            <v>CG</v>
          </cell>
          <cell r="D2639" t="str">
            <v>1617</v>
          </cell>
          <cell r="E2639">
            <v>118</v>
          </cell>
        </row>
        <row r="2640">
          <cell r="A2640" t="str">
            <v>244930</v>
          </cell>
          <cell r="B2640" t="str">
            <v>FOGLI CREATIVI SAB: CORNICI 5pz/5ds</v>
          </cell>
          <cell r="C2640" t="str">
            <v>CG</v>
          </cell>
          <cell r="D2640" t="str">
            <v>1617</v>
          </cell>
          <cell r="E2640">
            <v>243</v>
          </cell>
        </row>
        <row r="2641">
          <cell r="A2641" t="str">
            <v>244931</v>
          </cell>
          <cell r="B2641" t="str">
            <v>FOGLI CREAT: PALLE NATALE 10pz/2des</v>
          </cell>
          <cell r="C2641" t="str">
            <v>CG</v>
          </cell>
          <cell r="D2641" t="str">
            <v>1617</v>
          </cell>
          <cell r="E2641">
            <v>243</v>
          </cell>
        </row>
        <row r="2642">
          <cell r="A2642" t="str">
            <v>244932</v>
          </cell>
          <cell r="B2642" t="str">
            <v>FOGLI CREAT.SAB: ALBERI NATALE 5pz</v>
          </cell>
          <cell r="C2642" t="str">
            <v>CG</v>
          </cell>
          <cell r="D2642" t="str">
            <v>1617</v>
          </cell>
          <cell r="E2642">
            <v>243</v>
          </cell>
        </row>
        <row r="2643">
          <cell r="A2643" t="str">
            <v>244933</v>
          </cell>
          <cell r="B2643" t="str">
            <v>FOGLI CREATIVI: SEGNALIBRI 15pz/3ds</v>
          </cell>
          <cell r="C2643" t="str">
            <v>CG</v>
          </cell>
          <cell r="D2643" t="str">
            <v>1617</v>
          </cell>
          <cell r="E2643">
            <v>243</v>
          </cell>
        </row>
        <row r="2644">
          <cell r="A2644" t="str">
            <v>244934</v>
          </cell>
          <cell r="B2644" t="str">
            <v>FOGLI CREATIVI: ADDOBBI NATALE 12pz</v>
          </cell>
          <cell r="C2644" t="str">
            <v>CG</v>
          </cell>
          <cell r="D2644" t="str">
            <v>1617</v>
          </cell>
          <cell r="E2644">
            <v>243</v>
          </cell>
        </row>
        <row r="2645">
          <cell r="A2645" t="str">
            <v>244935</v>
          </cell>
          <cell r="B2645" t="str">
            <v>FOGLI CREATIVI SAB: FIORELLINI 10pz</v>
          </cell>
          <cell r="C2645" t="str">
            <v>CG</v>
          </cell>
          <cell r="D2645" t="str">
            <v>1617</v>
          </cell>
          <cell r="E2645">
            <v>243</v>
          </cell>
        </row>
        <row r="2646">
          <cell r="A2646" t="str">
            <v>244936</v>
          </cell>
          <cell r="B2646" t="str">
            <v>FOGLI CREAT: ANIMALI FATTORIA 5pz</v>
          </cell>
          <cell r="C2646" t="str">
            <v>CG</v>
          </cell>
          <cell r="D2646" t="str">
            <v>1617</v>
          </cell>
          <cell r="E2646">
            <v>243</v>
          </cell>
        </row>
        <row r="2647">
          <cell r="A2647" t="str">
            <v>245102</v>
          </cell>
          <cell r="B2647" t="str">
            <v>VERNICE VETRIFICANTE SPRAY 400ml</v>
          </cell>
          <cell r="C2647" t="str">
            <v>CG</v>
          </cell>
          <cell r="D2647" t="str">
            <v>1617</v>
          </cell>
          <cell r="E2647">
            <v>118</v>
          </cell>
        </row>
        <row r="2648">
          <cell r="A2648" t="str">
            <v>2457</v>
          </cell>
          <cell r="B2648" t="str">
            <v>FISSATORE UNIVERSALE SPRAY 400ml</v>
          </cell>
          <cell r="C2648" t="str">
            <v>CG</v>
          </cell>
          <cell r="D2648" t="str">
            <v>1617</v>
          </cell>
          <cell r="E2648">
            <v>118</v>
          </cell>
        </row>
        <row r="2649">
          <cell r="A2649" t="str">
            <v>246001</v>
          </cell>
          <cell r="B2649" t="str">
            <v>PLAYMAIS: CONFEZIONE MIDI - 1500pz</v>
          </cell>
          <cell r="C2649" t="str">
            <v>CG</v>
          </cell>
          <cell r="D2649" t="str">
            <v>1617</v>
          </cell>
          <cell r="E2649">
            <v>151</v>
          </cell>
        </row>
        <row r="2650">
          <cell r="A2650" t="str">
            <v>246002</v>
          </cell>
          <cell r="B2650" t="str">
            <v>PLAYMAIS: CONFEZIONE SCUOLA 6300pz</v>
          </cell>
          <cell r="C2650" t="str">
            <v>CG</v>
          </cell>
          <cell r="D2650" t="str">
            <v>1617</v>
          </cell>
          <cell r="E2650">
            <v>151</v>
          </cell>
        </row>
        <row r="2651">
          <cell r="A2651" t="str">
            <v>246004</v>
          </cell>
          <cell r="B2651" t="str">
            <v>PLAYMAIS: CONFEZIONE BASE - 500pz</v>
          </cell>
          <cell r="C2651" t="str">
            <v>CG</v>
          </cell>
          <cell r="D2651" t="str">
            <v>1617</v>
          </cell>
          <cell r="E2651">
            <v>151</v>
          </cell>
        </row>
        <row r="2652">
          <cell r="A2652" t="str">
            <v>246006</v>
          </cell>
          <cell r="B2652" t="str">
            <v>PLAYMAIS MOSAICO: CONF.SCUOLA 12000</v>
          </cell>
          <cell r="C2652" t="str">
            <v>CG</v>
          </cell>
          <cell r="D2652" t="str">
            <v>1617</v>
          </cell>
          <cell r="E2652">
            <v>151</v>
          </cell>
        </row>
        <row r="2653">
          <cell r="A2653" t="str">
            <v>246008</v>
          </cell>
          <cell r="B2653" t="str">
            <v>PLAYMAIS MOSAICO: PICCOLA FATTORIA</v>
          </cell>
          <cell r="C2653" t="str">
            <v>CG</v>
          </cell>
          <cell r="D2653" t="str">
            <v>1617</v>
          </cell>
          <cell r="E2653">
            <v>151</v>
          </cell>
        </row>
        <row r="2654">
          <cell r="A2654" t="str">
            <v>246009</v>
          </cell>
          <cell r="B2654" t="str">
            <v>PLAYMAIS MOSAICO: PRIMI VEICOLI</v>
          </cell>
          <cell r="C2654" t="str">
            <v>CG</v>
          </cell>
          <cell r="D2654" t="str">
            <v>1617</v>
          </cell>
          <cell r="E2654">
            <v>151</v>
          </cell>
        </row>
        <row r="2655">
          <cell r="A2655" t="str">
            <v>246010</v>
          </cell>
          <cell r="B2655" t="str">
            <v>PLAYMAIS MOSAICO: MANDALA</v>
          </cell>
          <cell r="C2655" t="str">
            <v>CG</v>
          </cell>
          <cell r="D2655" t="str">
            <v>1617</v>
          </cell>
          <cell r="E2655">
            <v>151</v>
          </cell>
        </row>
        <row r="2656">
          <cell r="A2656" t="str">
            <v>246101</v>
          </cell>
          <cell r="B2656" t="str">
            <v>FORMINE,SAGOME,SPATOLE - 95 pz.ass</v>
          </cell>
          <cell r="C2656" t="str">
            <v>CG</v>
          </cell>
          <cell r="D2656" t="str">
            <v>1617</v>
          </cell>
          <cell r="E2656">
            <v>166</v>
          </cell>
        </row>
        <row r="2657">
          <cell r="A2657" t="str">
            <v>246102</v>
          </cell>
          <cell r="B2657" t="str">
            <v>SAGOME - 24 pezzi assortiti</v>
          </cell>
          <cell r="C2657" t="str">
            <v>CG</v>
          </cell>
          <cell r="D2657" t="str">
            <v>1617</v>
          </cell>
          <cell r="E2657">
            <v>166</v>
          </cell>
        </row>
        <row r="2658">
          <cell r="A2658" t="str">
            <v>24610400</v>
          </cell>
          <cell r="B2658" t="str">
            <v>SAGOME MAXI: NATALE - 6 pezzi</v>
          </cell>
          <cell r="C2658" t="str">
            <v>CG</v>
          </cell>
          <cell r="D2658" t="str">
            <v>1617</v>
          </cell>
          <cell r="E2658">
            <v>166</v>
          </cell>
        </row>
        <row r="2659">
          <cell r="A2659" t="str">
            <v>24610401</v>
          </cell>
          <cell r="B2659" t="str">
            <v>SAGOME MAXI: ANIMALI DELLA FATTORIA</v>
          </cell>
          <cell r="C2659" t="str">
            <v>CG</v>
          </cell>
          <cell r="D2659" t="str">
            <v>1617</v>
          </cell>
          <cell r="E2659">
            <v>166</v>
          </cell>
        </row>
        <row r="2660">
          <cell r="A2660" t="str">
            <v>24610402</v>
          </cell>
          <cell r="B2660" t="str">
            <v>SAGOME MAXI: FRUTTA - 6 pezzi</v>
          </cell>
          <cell r="C2660" t="str">
            <v>CG</v>
          </cell>
          <cell r="D2660" t="str">
            <v>1617</v>
          </cell>
          <cell r="E2660">
            <v>166</v>
          </cell>
        </row>
        <row r="2661">
          <cell r="A2661" t="str">
            <v>246105</v>
          </cell>
          <cell r="B2661" t="str">
            <v>SAGOME MAXI: GRAN SET</v>
          </cell>
          <cell r="C2661" t="str">
            <v>CG</v>
          </cell>
          <cell r="D2661" t="str">
            <v>1617</v>
          </cell>
          <cell r="E2661">
            <v>166</v>
          </cell>
        </row>
        <row r="2662">
          <cell r="A2662" t="str">
            <v>246107</v>
          </cell>
          <cell r="B2662" t="str">
            <v>RULLI LISCI PER GRANDI SUPERF - 2pz</v>
          </cell>
          <cell r="C2662" t="str">
            <v>CG</v>
          </cell>
          <cell r="D2662" t="str">
            <v>1617</v>
          </cell>
          <cell r="E2662">
            <v>162</v>
          </cell>
        </row>
        <row r="2663">
          <cell r="A2663" t="str">
            <v>246109</v>
          </cell>
          <cell r="B2663" t="str">
            <v>TIMBRI PER ORNAMENTO - 4 pezzi</v>
          </cell>
          <cell r="C2663" t="str">
            <v>CG</v>
          </cell>
          <cell r="D2663" t="str">
            <v>1617</v>
          </cell>
          <cell r="E2663">
            <v>162</v>
          </cell>
        </row>
        <row r="2664">
          <cell r="A2664" t="str">
            <v>246113</v>
          </cell>
          <cell r="B2664" t="str">
            <v>UTENSILI PER MODELLARE - 10 pezzi</v>
          </cell>
          <cell r="C2664" t="str">
            <v>CG</v>
          </cell>
          <cell r="D2664" t="str">
            <v>1617</v>
          </cell>
          <cell r="E2664">
            <v>165</v>
          </cell>
        </row>
        <row r="2665">
          <cell r="A2665" t="str">
            <v>246117</v>
          </cell>
          <cell r="B2665" t="str">
            <v>UTENSILI PER MODELLARE IN LEGNO 12p</v>
          </cell>
          <cell r="C2665" t="str">
            <v>CG</v>
          </cell>
          <cell r="D2665" t="str">
            <v>1617</v>
          </cell>
          <cell r="E2665">
            <v>162</v>
          </cell>
        </row>
        <row r="2666">
          <cell r="A2666" t="str">
            <v>246118</v>
          </cell>
          <cell r="B2666" t="str">
            <v>ROLLO PLASTI - 4 pezzi</v>
          </cell>
          <cell r="C2666" t="str">
            <v>CG</v>
          </cell>
          <cell r="D2666" t="str">
            <v>1617</v>
          </cell>
          <cell r="E2666">
            <v>163</v>
          </cell>
        </row>
        <row r="2667">
          <cell r="A2667" t="str">
            <v>246119</v>
          </cell>
          <cell r="B2667" t="str">
            <v>SAGOME GEOMETRICHE - 24 PEZZI</v>
          </cell>
          <cell r="C2667" t="str">
            <v>CG</v>
          </cell>
          <cell r="D2667" t="str">
            <v>1617</v>
          </cell>
          <cell r="E2667">
            <v>167</v>
          </cell>
        </row>
        <row r="2668">
          <cell r="A2668" t="str">
            <v>246121</v>
          </cell>
          <cell r="B2668" t="str">
            <v>MODELLAGGIO-SET COMPLETO - 12 pezzi</v>
          </cell>
          <cell r="C2668" t="str">
            <v>CG</v>
          </cell>
          <cell r="D2668" t="str">
            <v>1617</v>
          </cell>
          <cell r="E2668">
            <v>164</v>
          </cell>
        </row>
        <row r="2669">
          <cell r="A2669" t="str">
            <v>246122</v>
          </cell>
          <cell r="B2669" t="str">
            <v>RULLI LISCI - 6 pezzi</v>
          </cell>
          <cell r="C2669" t="str">
            <v>CG</v>
          </cell>
          <cell r="D2669" t="str">
            <v>1617</v>
          </cell>
          <cell r="E2669">
            <v>162</v>
          </cell>
        </row>
        <row r="2670">
          <cell r="A2670" t="str">
            <v>246123</v>
          </cell>
          <cell r="B2670" t="str">
            <v>UTENSILI X MODELLARE SET SCUOLA 63p</v>
          </cell>
          <cell r="C2670" t="str">
            <v>CG</v>
          </cell>
          <cell r="D2670" t="str">
            <v>1617</v>
          </cell>
          <cell r="E2670">
            <v>165</v>
          </cell>
        </row>
        <row r="2671">
          <cell r="A2671" t="str">
            <v>246124</v>
          </cell>
          <cell r="B2671" t="str">
            <v>MATTARELLI FANTASIA FACILI - 6 pz</v>
          </cell>
          <cell r="C2671" t="str">
            <v>CG</v>
          </cell>
          <cell r="D2671" t="str">
            <v>1617</v>
          </cell>
          <cell r="E2671">
            <v>162</v>
          </cell>
        </row>
        <row r="2672">
          <cell r="A2672" t="str">
            <v>246125</v>
          </cell>
          <cell r="B2672" t="str">
            <v>ROTELLE TAGLIAPLASTILINA - 6 pezzi</v>
          </cell>
          <cell r="C2672" t="str">
            <v>CG</v>
          </cell>
          <cell r="D2672" t="str">
            <v>1617</v>
          </cell>
          <cell r="E2672">
            <v>164</v>
          </cell>
        </row>
        <row r="2673">
          <cell r="A2673" t="str">
            <v>246126</v>
          </cell>
          <cell r="B2673" t="str">
            <v>SAGOME LETTERE - 26 pezzi</v>
          </cell>
          <cell r="C2673" t="str">
            <v>CG</v>
          </cell>
          <cell r="D2673" t="str">
            <v>1617</v>
          </cell>
          <cell r="E2673">
            <v>166</v>
          </cell>
        </row>
        <row r="2674">
          <cell r="A2674" t="str">
            <v>246127</v>
          </cell>
          <cell r="B2674" t="str">
            <v>SAGOME NUMERI - 11 pezzi</v>
          </cell>
          <cell r="C2674" t="str">
            <v>CG</v>
          </cell>
          <cell r="D2674" t="str">
            <v>1617</v>
          </cell>
          <cell r="E2674">
            <v>166</v>
          </cell>
        </row>
        <row r="2675">
          <cell r="A2675" t="str">
            <v>246128</v>
          </cell>
          <cell r="B2675" t="str">
            <v>MATTARELLI IN PLASTICA - 4 pezzi</v>
          </cell>
          <cell r="C2675" t="str">
            <v>CG</v>
          </cell>
          <cell r="D2675" t="str">
            <v>1617</v>
          </cell>
          <cell r="E2675">
            <v>162</v>
          </cell>
        </row>
        <row r="2676">
          <cell r="A2676" t="str">
            <v>246129</v>
          </cell>
          <cell r="B2676" t="str">
            <v>ROTELLE TAGLIAPLASTILINA LISCE 3pz</v>
          </cell>
          <cell r="C2676" t="str">
            <v>CG</v>
          </cell>
          <cell r="D2676" t="str">
            <v>1617</v>
          </cell>
          <cell r="E2676">
            <v>164</v>
          </cell>
        </row>
        <row r="2677">
          <cell r="A2677" t="str">
            <v>246130</v>
          </cell>
          <cell r="B2677" t="str">
            <v>ROTELLE TAGLIAPLASTILINA ZIG ZAG 3p</v>
          </cell>
          <cell r="C2677" t="str">
            <v>CG</v>
          </cell>
          <cell r="D2677" t="str">
            <v>1617</v>
          </cell>
          <cell r="E2677">
            <v>164</v>
          </cell>
        </row>
        <row r="2678">
          <cell r="A2678" t="str">
            <v>246131</v>
          </cell>
          <cell r="B2678" t="str">
            <v>UTENSILI PER MODELLARE SET BASE</v>
          </cell>
          <cell r="C2678" t="str">
            <v>CG</v>
          </cell>
          <cell r="D2678" t="str">
            <v>1617</v>
          </cell>
          <cell r="E2678">
            <v>164</v>
          </cell>
        </row>
        <row r="2679">
          <cell r="A2679" t="str">
            <v>246132</v>
          </cell>
          <cell r="B2679" t="str">
            <v>RULLI IN PLASTICA 4 PEZZI</v>
          </cell>
          <cell r="C2679" t="str">
            <v>CG</v>
          </cell>
          <cell r="D2679" t="str">
            <v>1617</v>
          </cell>
          <cell r="E2679">
            <v>163</v>
          </cell>
        </row>
        <row r="2680">
          <cell r="A2680" t="str">
            <v>246133</v>
          </cell>
          <cell r="B2680" t="str">
            <v>MATTARELLI DECORATIVI          3 PZ</v>
          </cell>
          <cell r="C2680" t="str">
            <v>CG</v>
          </cell>
          <cell r="D2680" t="str">
            <v>1617</v>
          </cell>
          <cell r="E2680">
            <v>162</v>
          </cell>
        </row>
        <row r="2681">
          <cell r="A2681" t="str">
            <v>246203</v>
          </cell>
          <cell r="B2681" t="str">
            <v>UTENSILI PER TORNIO - 8 pezzi</v>
          </cell>
          <cell r="C2681" t="str">
            <v>CG</v>
          </cell>
          <cell r="D2681" t="str">
            <v>1617</v>
          </cell>
          <cell r="E2681">
            <v>159</v>
          </cell>
        </row>
        <row r="2682">
          <cell r="A2682" t="str">
            <v>246204</v>
          </cell>
          <cell r="B2682" t="str">
            <v>SPATOLE IN PLASTICA - 5 pezzi</v>
          </cell>
          <cell r="C2682" t="str">
            <v>CG</v>
          </cell>
          <cell r="D2682" t="str">
            <v>1617</v>
          </cell>
          <cell r="E2682">
            <v>165</v>
          </cell>
        </row>
        <row r="2683">
          <cell r="A2683" t="str">
            <v>246206</v>
          </cell>
          <cell r="B2683" t="str">
            <v>TRAFILE PER MODELLARE - 6 pezzi</v>
          </cell>
          <cell r="C2683" t="str">
            <v>CG</v>
          </cell>
          <cell r="D2683" t="str">
            <v>1617</v>
          </cell>
          <cell r="E2683">
            <v>164</v>
          </cell>
        </row>
        <row r="2684">
          <cell r="A2684" t="str">
            <v>246207</v>
          </cell>
          <cell r="B2684" t="str">
            <v>SPATOLE IN CONTENITORE</v>
          </cell>
          <cell r="C2684" t="str">
            <v>CG</v>
          </cell>
          <cell r="D2684" t="str">
            <v>1617</v>
          </cell>
          <cell r="E2684">
            <v>165</v>
          </cell>
        </row>
        <row r="2685">
          <cell r="A2685" t="str">
            <v>246209</v>
          </cell>
          <cell r="B2685" t="str">
            <v>MIRETTE IN LEGNO - 6 pezzi</v>
          </cell>
          <cell r="C2685" t="str">
            <v>CG</v>
          </cell>
          <cell r="D2685" t="str">
            <v>1617</v>
          </cell>
          <cell r="E2685">
            <v>165</v>
          </cell>
        </row>
        <row r="2686">
          <cell r="A2686" t="str">
            <v>246401</v>
          </cell>
          <cell r="B2686" t="str">
            <v>CONTENITORI A BARATTOLO - 5 pezzi</v>
          </cell>
          <cell r="C2686" t="str">
            <v>CG</v>
          </cell>
          <cell r="D2686" t="str">
            <v>1617</v>
          </cell>
          <cell r="E2686">
            <v>498</v>
          </cell>
        </row>
        <row r="2687">
          <cell r="A2687" t="str">
            <v>246511</v>
          </cell>
          <cell r="B2687" t="str">
            <v>CONTENITORI TRAFORATI - 5 pezzi</v>
          </cell>
          <cell r="C2687" t="str">
            <v>CG</v>
          </cell>
          <cell r="D2687" t="str">
            <v>1617</v>
          </cell>
          <cell r="E2687">
            <v>498</v>
          </cell>
        </row>
        <row r="2688">
          <cell r="A2688" t="str">
            <v>246904</v>
          </cell>
          <cell r="B2688" t="str">
            <v>MAGNETI PER STAMPI - 10 pezzi</v>
          </cell>
          <cell r="C2688" t="str">
            <v>CG</v>
          </cell>
          <cell r="D2688" t="str">
            <v>1617</v>
          </cell>
          <cell r="E2688">
            <v>170</v>
          </cell>
        </row>
        <row r="2689">
          <cell r="A2689" t="str">
            <v>247006</v>
          </cell>
          <cell r="B2689" t="str">
            <v>STAMPO: SOGGETTI NATALIZI - 9 pezzi</v>
          </cell>
          <cell r="C2689" t="str">
            <v>CG</v>
          </cell>
          <cell r="D2689" t="str">
            <v>1617</v>
          </cell>
          <cell r="E2689">
            <v>168</v>
          </cell>
        </row>
        <row r="2690">
          <cell r="A2690" t="str">
            <v>247020</v>
          </cell>
          <cell r="B2690" t="str">
            <v>STAMPO: PORTACANDELE LUNA E STELLE</v>
          </cell>
          <cell r="C2690" t="str">
            <v>CG</v>
          </cell>
          <cell r="D2690" t="str">
            <v>1617</v>
          </cell>
          <cell r="E2690">
            <v>168</v>
          </cell>
        </row>
        <row r="2691">
          <cell r="A2691" t="str">
            <v>247146</v>
          </cell>
          <cell r="B2691" t="str">
            <v>STAMPO: ANGELO MUSICISTA</v>
          </cell>
          <cell r="C2691" t="str">
            <v>CG</v>
          </cell>
          <cell r="D2691" t="str">
            <v>1617</v>
          </cell>
          <cell r="E2691">
            <v>169</v>
          </cell>
        </row>
        <row r="2692">
          <cell r="A2692" t="str">
            <v>247152</v>
          </cell>
          <cell r="B2692" t="str">
            <v>STAMPO: NATIVITA'</v>
          </cell>
          <cell r="C2692" t="str">
            <v>CG</v>
          </cell>
          <cell r="D2692" t="str">
            <v>1617</v>
          </cell>
          <cell r="E2692">
            <v>169</v>
          </cell>
        </row>
        <row r="2693">
          <cell r="A2693" t="str">
            <v>247162</v>
          </cell>
          <cell r="B2693" t="str">
            <v>STAMPO: PIATTO CON ROSE</v>
          </cell>
          <cell r="C2693" t="str">
            <v>CG</v>
          </cell>
          <cell r="D2693" t="str">
            <v>1617</v>
          </cell>
          <cell r="E2693">
            <v>169</v>
          </cell>
        </row>
        <row r="2694">
          <cell r="A2694" t="str">
            <v>247284</v>
          </cell>
          <cell r="B2694" t="str">
            <v>STAMPO: MADONNA DELLA TRECCIA</v>
          </cell>
          <cell r="C2694" t="str">
            <v>CG</v>
          </cell>
          <cell r="D2694" t="str">
            <v>1617</v>
          </cell>
          <cell r="E2694">
            <v>169</v>
          </cell>
        </row>
        <row r="2695">
          <cell r="A2695" t="str">
            <v>247501</v>
          </cell>
          <cell r="B2695" t="str">
            <v>STAMPO: GESU' BAMBINO PER PRESEPIO</v>
          </cell>
          <cell r="C2695" t="str">
            <v>CG</v>
          </cell>
          <cell r="D2695" t="str">
            <v>1617</v>
          </cell>
          <cell r="E2695">
            <v>169</v>
          </cell>
        </row>
        <row r="2696">
          <cell r="A2696" t="str">
            <v>247502</v>
          </cell>
          <cell r="B2696" t="str">
            <v>STAMPO: CORNICE cm 13x17</v>
          </cell>
          <cell r="C2696" t="str">
            <v>CG</v>
          </cell>
          <cell r="D2696" t="str">
            <v>1617</v>
          </cell>
          <cell r="E2696">
            <v>169</v>
          </cell>
        </row>
        <row r="2697">
          <cell r="A2697" t="str">
            <v>247503</v>
          </cell>
          <cell r="B2697" t="str">
            <v>STAMPO: CAPANNA CON PRESEPIO</v>
          </cell>
          <cell r="C2697" t="str">
            <v>CG</v>
          </cell>
          <cell r="D2697" t="str">
            <v>1617</v>
          </cell>
          <cell r="E2697">
            <v>169</v>
          </cell>
        </row>
        <row r="2698">
          <cell r="A2698" t="str">
            <v>247507</v>
          </cell>
          <cell r="B2698" t="str">
            <v>STAMPO: CONIGLIO PORTAUOVO</v>
          </cell>
          <cell r="C2698" t="str">
            <v>CG</v>
          </cell>
          <cell r="D2698" t="str">
            <v>1617</v>
          </cell>
          <cell r="E2698">
            <v>169</v>
          </cell>
        </row>
        <row r="2699">
          <cell r="A2699" t="str">
            <v>247508</v>
          </cell>
          <cell r="B2699" t="str">
            <v>STAMPO: PULCINO PORTAUOVO</v>
          </cell>
          <cell r="C2699" t="str">
            <v>CG</v>
          </cell>
          <cell r="D2699" t="str">
            <v>1617</v>
          </cell>
          <cell r="E2699">
            <v>169</v>
          </cell>
        </row>
        <row r="2700">
          <cell r="A2700" t="str">
            <v>247652</v>
          </cell>
          <cell r="B2700" t="str">
            <v>STAMPO: PORTA UOVA ANIMALI - 4pz</v>
          </cell>
          <cell r="C2700" t="str">
            <v>CG</v>
          </cell>
          <cell r="D2700" t="str">
            <v>1617</v>
          </cell>
          <cell r="E2700">
            <v>168</v>
          </cell>
        </row>
        <row r="2701">
          <cell r="A2701" t="str">
            <v>247833</v>
          </cell>
          <cell r="B2701" t="str">
            <v>LUMINI BIANCHI - 50 pezzi</v>
          </cell>
          <cell r="C2701" t="str">
            <v>CG</v>
          </cell>
          <cell r="D2701" t="str">
            <v>1617</v>
          </cell>
          <cell r="E2701">
            <v>168</v>
          </cell>
        </row>
        <row r="2702">
          <cell r="A2702" t="str">
            <v>247861</v>
          </cell>
          <cell r="B2702" t="str">
            <v>CERA GEL TRASPARENTE 700gr</v>
          </cell>
          <cell r="C2702" t="str">
            <v>CG</v>
          </cell>
          <cell r="D2702" t="str">
            <v>1617</v>
          </cell>
          <cell r="E2702">
            <v>168</v>
          </cell>
        </row>
        <row r="2703">
          <cell r="A2703" t="str">
            <v>247870</v>
          </cell>
          <cell r="B2703" t="str">
            <v>STOPPINI PER CANDELE GEL - 10pz</v>
          </cell>
          <cell r="C2703" t="str">
            <v>CG</v>
          </cell>
          <cell r="D2703" t="str">
            <v>1617</v>
          </cell>
          <cell r="E2703">
            <v>168</v>
          </cell>
        </row>
        <row r="2704">
          <cell r="A2704" t="str">
            <v>255405</v>
          </cell>
          <cell r="B2704" t="str">
            <v>FILO PER FIORI 50cm - 100 pezzi</v>
          </cell>
          <cell r="C2704" t="str">
            <v>CG</v>
          </cell>
          <cell r="D2704" t="str">
            <v>1617</v>
          </cell>
          <cell r="E2704">
            <v>219</v>
          </cell>
        </row>
        <row r="2705">
          <cell r="A2705" t="str">
            <v>255406</v>
          </cell>
          <cell r="B2705" t="str">
            <v>FILO ANIMATO RIVESTITO IN CARTA 6pz</v>
          </cell>
          <cell r="C2705" t="str">
            <v>CG</v>
          </cell>
          <cell r="D2705" t="str">
            <v>1617</v>
          </cell>
          <cell r="E2705">
            <v>219</v>
          </cell>
        </row>
        <row r="2706">
          <cell r="A2706" t="str">
            <v>255408</v>
          </cell>
          <cell r="B2706" t="str">
            <v>NASTRO VERDE X FIORI cm1,5x25m -2pz</v>
          </cell>
          <cell r="C2706" t="str">
            <v>CG</v>
          </cell>
          <cell r="D2706" t="str">
            <v>1617</v>
          </cell>
          <cell r="E2706">
            <v>219</v>
          </cell>
        </row>
        <row r="2707">
          <cell r="A2707" t="str">
            <v>258116</v>
          </cell>
          <cell r="B2707" t="str">
            <v>VASI IN TERRACOTTA 9cm - 5pz</v>
          </cell>
          <cell r="C2707" t="str">
            <v>CG</v>
          </cell>
          <cell r="D2707" t="str">
            <v>1617</v>
          </cell>
          <cell r="E2707">
            <v>122</v>
          </cell>
        </row>
        <row r="2708">
          <cell r="A2708" t="str">
            <v>258117</v>
          </cell>
          <cell r="B2708" t="str">
            <v>VASI IN TERRACOTTA 5cm - 30pz</v>
          </cell>
          <cell r="C2708" t="str">
            <v>CG</v>
          </cell>
          <cell r="D2708" t="str">
            <v>1617</v>
          </cell>
          <cell r="E2708">
            <v>122</v>
          </cell>
        </row>
        <row r="2709">
          <cell r="A2709" t="str">
            <v>258118</v>
          </cell>
          <cell r="B2709" t="str">
            <v>VASI IN TERRACOTTA 7cm - 5pz</v>
          </cell>
          <cell r="C2709" t="str">
            <v>CG</v>
          </cell>
          <cell r="D2709" t="str">
            <v>1617</v>
          </cell>
          <cell r="E2709">
            <v>122</v>
          </cell>
        </row>
        <row r="2710">
          <cell r="A2710" t="str">
            <v>258119</v>
          </cell>
          <cell r="B2710" t="str">
            <v>VASETTI IN TERRACOTTA 3cm - 30pz</v>
          </cell>
          <cell r="C2710" t="str">
            <v>CG</v>
          </cell>
          <cell r="D2710" t="str">
            <v>1617</v>
          </cell>
          <cell r="E2710">
            <v>122</v>
          </cell>
        </row>
        <row r="2711">
          <cell r="A2711" t="str">
            <v>258122</v>
          </cell>
          <cell r="B2711" t="str">
            <v>PIASTRELLE IN TERRACOTTA - 20pz</v>
          </cell>
          <cell r="C2711" t="str">
            <v>CG</v>
          </cell>
          <cell r="D2711" t="str">
            <v>1617</v>
          </cell>
          <cell r="E2711">
            <v>171</v>
          </cell>
        </row>
        <row r="2712">
          <cell r="A2712" t="str">
            <v>258151</v>
          </cell>
          <cell r="B2712" t="str">
            <v>PERSONAGGI CON I CUCCHIAI - 10pz</v>
          </cell>
          <cell r="C2712" t="str">
            <v>CG</v>
          </cell>
          <cell r="D2712" t="str">
            <v>1617</v>
          </cell>
          <cell r="E2712">
            <v>198</v>
          </cell>
        </row>
        <row r="2713">
          <cell r="A2713" t="str">
            <v>258202</v>
          </cell>
          <cell r="B2713" t="str">
            <v>BACCHETTE MELODICHE 6cm - 6pz</v>
          </cell>
          <cell r="C2713" t="str">
            <v>CG</v>
          </cell>
          <cell r="D2713" t="str">
            <v>1617</v>
          </cell>
          <cell r="E2713">
            <v>171</v>
          </cell>
        </row>
        <row r="2714">
          <cell r="A2714" t="str">
            <v>258204</v>
          </cell>
          <cell r="B2714" t="str">
            <v>BACCHETTE MELODICHE 5/6,5/8cm - 3pz</v>
          </cell>
          <cell r="C2714" t="str">
            <v>CG</v>
          </cell>
          <cell r="D2714" t="str">
            <v>1617</v>
          </cell>
          <cell r="E2714">
            <v>171</v>
          </cell>
        </row>
        <row r="2715">
          <cell r="A2715" t="str">
            <v>258206</v>
          </cell>
          <cell r="B2715" t="str">
            <v>BACCHETTE MELODICHE 12/14/16cm - 3p</v>
          </cell>
          <cell r="C2715" t="str">
            <v>CG</v>
          </cell>
          <cell r="D2715" t="str">
            <v>1617</v>
          </cell>
          <cell r="E2715">
            <v>171</v>
          </cell>
        </row>
        <row r="2716">
          <cell r="A2716" t="str">
            <v>258500</v>
          </cell>
          <cell r="B2716" t="str">
            <v>TAZZE IN CERAMICA - 5 pezzi</v>
          </cell>
          <cell r="C2716" t="str">
            <v>CG</v>
          </cell>
          <cell r="D2716" t="str">
            <v>1617</v>
          </cell>
          <cell r="E2716">
            <v>172</v>
          </cell>
        </row>
        <row r="2717">
          <cell r="A2717" t="str">
            <v>258501</v>
          </cell>
          <cell r="B2717" t="str">
            <v>CIOTOLINE CUORE IN PORCELLANA - 5pz</v>
          </cell>
          <cell r="C2717" t="str">
            <v>CG</v>
          </cell>
          <cell r="D2717" t="str">
            <v>1617</v>
          </cell>
          <cell r="E2717">
            <v>172</v>
          </cell>
        </row>
        <row r="2718">
          <cell r="A2718" t="str">
            <v>258502</v>
          </cell>
          <cell r="B2718" t="str">
            <v>CORNICE STELLA IN PORCELLANA - 5pz</v>
          </cell>
          <cell r="C2718" t="str">
            <v>CG</v>
          </cell>
          <cell r="D2718" t="str">
            <v>1617</v>
          </cell>
          <cell r="E2718">
            <v>172</v>
          </cell>
        </row>
        <row r="2719">
          <cell r="A2719" t="str">
            <v>258503</v>
          </cell>
          <cell r="B2719" t="str">
            <v>PORTAUOVO IN PORCELLANA - 5 pezzi</v>
          </cell>
          <cell r="C2719" t="str">
            <v>CG</v>
          </cell>
          <cell r="D2719" t="str">
            <v>1617</v>
          </cell>
          <cell r="E2719">
            <v>172</v>
          </cell>
        </row>
        <row r="2720">
          <cell r="A2720" t="str">
            <v>258504</v>
          </cell>
          <cell r="B2720" t="str">
            <v>PIASTRELLINE IN PORCELLANA - 10pz</v>
          </cell>
          <cell r="C2720" t="str">
            <v>CG</v>
          </cell>
          <cell r="D2720" t="str">
            <v>1617</v>
          </cell>
          <cell r="E2720">
            <v>172</v>
          </cell>
        </row>
        <row r="2721">
          <cell r="A2721" t="str">
            <v>258505</v>
          </cell>
          <cell r="B2721" t="str">
            <v>PIASTRELLINE MAGNETICHE - 10 pezzi</v>
          </cell>
          <cell r="C2721" t="str">
            <v>CG</v>
          </cell>
          <cell r="D2721" t="str">
            <v>1617</v>
          </cell>
          <cell r="E2721">
            <v>172</v>
          </cell>
        </row>
        <row r="2722">
          <cell r="A2722" t="str">
            <v>260160</v>
          </cell>
          <cell r="B2722" t="str">
            <v>TEMPERA PER TESSUTO 10x250ml</v>
          </cell>
          <cell r="C2722" t="str">
            <v>CG</v>
          </cell>
          <cell r="D2722" t="str">
            <v>1617</v>
          </cell>
          <cell r="E2722">
            <v>120</v>
          </cell>
        </row>
        <row r="2723">
          <cell r="A2723" t="str">
            <v>260161</v>
          </cell>
          <cell r="B2723" t="str">
            <v>TEMPERA PER TESSUTO 6x250ml</v>
          </cell>
          <cell r="C2723" t="str">
            <v>CG</v>
          </cell>
          <cell r="D2723" t="str">
            <v>1617</v>
          </cell>
          <cell r="E2723">
            <v>120</v>
          </cell>
        </row>
        <row r="2724">
          <cell r="A2724" t="str">
            <v>260165</v>
          </cell>
          <cell r="B2724" t="str">
            <v>TEMPERA PER TESSUTO GIALLO 250ml</v>
          </cell>
          <cell r="C2724" t="str">
            <v>CG</v>
          </cell>
          <cell r="D2724" t="str">
            <v>1617</v>
          </cell>
          <cell r="E2724">
            <v>120</v>
          </cell>
        </row>
        <row r="2725">
          <cell r="A2725" t="str">
            <v>260166</v>
          </cell>
          <cell r="B2725" t="str">
            <v>TEMPERA PER TESSUTO ROSSO 250ml</v>
          </cell>
          <cell r="C2725" t="str">
            <v>CG</v>
          </cell>
          <cell r="D2725" t="str">
            <v>1617</v>
          </cell>
          <cell r="E2725">
            <v>120</v>
          </cell>
        </row>
        <row r="2726">
          <cell r="A2726" t="str">
            <v>260167</v>
          </cell>
          <cell r="B2726" t="str">
            <v>TEMPERA PER TESSUTO BLU 250ml</v>
          </cell>
          <cell r="C2726" t="str">
            <v>CG</v>
          </cell>
          <cell r="D2726" t="str">
            <v>1617</v>
          </cell>
          <cell r="E2726">
            <v>120</v>
          </cell>
        </row>
        <row r="2727">
          <cell r="A2727" t="str">
            <v>260168</v>
          </cell>
          <cell r="B2727" t="str">
            <v>TEMPERA PER TESSUTO VERDE 250ml</v>
          </cell>
          <cell r="C2727" t="str">
            <v>CG</v>
          </cell>
          <cell r="D2727" t="str">
            <v>1617</v>
          </cell>
          <cell r="E2727">
            <v>120</v>
          </cell>
        </row>
        <row r="2728">
          <cell r="A2728" t="str">
            <v>260169</v>
          </cell>
          <cell r="B2728" t="str">
            <v>TEMPERA PER TESSUTO BIANCO 250ml</v>
          </cell>
          <cell r="C2728" t="str">
            <v>CG</v>
          </cell>
          <cell r="D2728" t="str">
            <v>1617</v>
          </cell>
          <cell r="E2728">
            <v>120</v>
          </cell>
        </row>
        <row r="2729">
          <cell r="A2729" t="str">
            <v>260170</v>
          </cell>
          <cell r="B2729" t="str">
            <v>TEMPERA PER TESSUTO NERO 250ml</v>
          </cell>
          <cell r="C2729" t="str">
            <v>CG</v>
          </cell>
          <cell r="D2729" t="str">
            <v>1617</v>
          </cell>
          <cell r="E2729">
            <v>120</v>
          </cell>
        </row>
        <row r="2730">
          <cell r="A2730" t="str">
            <v>260171</v>
          </cell>
          <cell r="B2730" t="str">
            <v>TEMPERA PER TESSUTO MARRONE 250ml</v>
          </cell>
          <cell r="C2730" t="str">
            <v>CG</v>
          </cell>
          <cell r="D2730" t="str">
            <v>1617</v>
          </cell>
          <cell r="E2730">
            <v>120</v>
          </cell>
        </row>
        <row r="2731">
          <cell r="A2731" t="str">
            <v>260172</v>
          </cell>
          <cell r="B2731" t="str">
            <v>TEMPERA PER TESSUTO ARANCIONE 250ml</v>
          </cell>
          <cell r="C2731" t="str">
            <v>CG</v>
          </cell>
          <cell r="D2731" t="str">
            <v>1617</v>
          </cell>
          <cell r="E2731">
            <v>120</v>
          </cell>
        </row>
        <row r="2732">
          <cell r="A2732" t="str">
            <v>260173</v>
          </cell>
          <cell r="B2732" t="str">
            <v>TEMPERA PER TESSUTO VIOLA 250ml</v>
          </cell>
          <cell r="C2732" t="str">
            <v>CG</v>
          </cell>
          <cell r="D2732" t="str">
            <v>1617</v>
          </cell>
          <cell r="E2732">
            <v>120</v>
          </cell>
        </row>
        <row r="2733">
          <cell r="A2733" t="str">
            <v>260174</v>
          </cell>
          <cell r="B2733" t="str">
            <v>TEMPERA PER TESSUTO MAGENTA 250ml</v>
          </cell>
          <cell r="C2733" t="str">
            <v>CG</v>
          </cell>
          <cell r="D2733" t="str">
            <v>1617</v>
          </cell>
          <cell r="E2733">
            <v>120</v>
          </cell>
        </row>
        <row r="2734">
          <cell r="A2734" t="str">
            <v>260190</v>
          </cell>
          <cell r="B2734" t="str">
            <v>TEMPERA PER TESSUTO 10x50ml</v>
          </cell>
          <cell r="C2734" t="str">
            <v>CG</v>
          </cell>
          <cell r="D2734" t="str">
            <v>1617</v>
          </cell>
          <cell r="E2734">
            <v>120</v>
          </cell>
        </row>
        <row r="2735">
          <cell r="A2735" t="str">
            <v>2606</v>
          </cell>
          <cell r="B2735" t="str">
            <v>FILO PER ARCHETTO - 10 fili</v>
          </cell>
          <cell r="C2735" t="str">
            <v>CG</v>
          </cell>
          <cell r="D2735" t="str">
            <v>1617</v>
          </cell>
          <cell r="E2735">
            <v>180</v>
          </cell>
        </row>
        <row r="2736">
          <cell r="A2736" t="str">
            <v>261001</v>
          </cell>
          <cell r="B2736" t="str">
            <v>POLISTIROLO: LASTRE 100x50cm - 10pz</v>
          </cell>
          <cell r="C2736" t="str">
            <v>CG</v>
          </cell>
          <cell r="D2736" t="str">
            <v>1617</v>
          </cell>
          <cell r="E2736">
            <v>179</v>
          </cell>
        </row>
        <row r="2737">
          <cell r="A2737" t="str">
            <v>261211</v>
          </cell>
          <cell r="B2737" t="str">
            <v>POLISTIROLO: GHIRLANDE CUORE - 5 PZ</v>
          </cell>
          <cell r="C2737" t="str">
            <v>CG</v>
          </cell>
          <cell r="D2737" t="str">
            <v>1617</v>
          </cell>
          <cell r="E2737">
            <v>178</v>
          </cell>
        </row>
        <row r="2738">
          <cell r="A2738" t="str">
            <v>261220</v>
          </cell>
          <cell r="B2738" t="str">
            <v>POLISTIROLO:PALLE A SPICCHI 8cm 30p</v>
          </cell>
          <cell r="C2738" t="str">
            <v>CG</v>
          </cell>
          <cell r="D2738" t="str">
            <v>1617</v>
          </cell>
          <cell r="E2738">
            <v>178</v>
          </cell>
        </row>
        <row r="2739">
          <cell r="A2739" t="str">
            <v>261222</v>
          </cell>
          <cell r="B2739" t="str">
            <v>POLISTIROLO: SFERE 4cm - 30pz</v>
          </cell>
          <cell r="C2739" t="str">
            <v>CG</v>
          </cell>
          <cell r="D2739" t="str">
            <v>1617</v>
          </cell>
          <cell r="E2739">
            <v>178</v>
          </cell>
        </row>
        <row r="2740">
          <cell r="A2740" t="str">
            <v>261224</v>
          </cell>
          <cell r="B2740" t="str">
            <v>POLISTIROLO: SFERE 5cm - 30pz</v>
          </cell>
          <cell r="C2740" t="str">
            <v>CG</v>
          </cell>
          <cell r="D2740" t="str">
            <v>1617</v>
          </cell>
          <cell r="E2740">
            <v>178</v>
          </cell>
        </row>
        <row r="2741">
          <cell r="A2741" t="str">
            <v>261227</v>
          </cell>
          <cell r="B2741" t="str">
            <v>POLISTIROLO: SFERE 6cm - 30pz</v>
          </cell>
          <cell r="C2741" t="str">
            <v>CG</v>
          </cell>
          <cell r="D2741" t="str">
            <v>1617</v>
          </cell>
          <cell r="E2741">
            <v>178</v>
          </cell>
        </row>
        <row r="2742">
          <cell r="A2742" t="str">
            <v>261228</v>
          </cell>
          <cell r="B2742" t="str">
            <v>POLISTIROLO: SFERE 9cm - 30pz</v>
          </cell>
          <cell r="C2742" t="str">
            <v>CG</v>
          </cell>
          <cell r="D2742" t="str">
            <v>1617</v>
          </cell>
          <cell r="E2742">
            <v>178</v>
          </cell>
        </row>
        <row r="2743">
          <cell r="A2743" t="str">
            <v>261230</v>
          </cell>
          <cell r="B2743" t="str">
            <v>POLISTIROLO: SFERE 12cm - 5pz</v>
          </cell>
          <cell r="C2743" t="str">
            <v>CG</v>
          </cell>
          <cell r="D2743" t="str">
            <v>1617</v>
          </cell>
          <cell r="E2743">
            <v>178</v>
          </cell>
        </row>
        <row r="2744">
          <cell r="A2744" t="str">
            <v>261232</v>
          </cell>
          <cell r="B2744" t="str">
            <v>AUTOMOBILINA PORTACELLULARE - 5pz</v>
          </cell>
          <cell r="C2744" t="str">
            <v>CG</v>
          </cell>
          <cell r="D2744" t="str">
            <v>1617</v>
          </cell>
          <cell r="E2744">
            <v>179</v>
          </cell>
        </row>
        <row r="2745">
          <cell r="A2745" t="str">
            <v>261234</v>
          </cell>
          <cell r="B2745" t="str">
            <v>POLISTIROLO: UOVA 5,5x8cm - 30pz</v>
          </cell>
          <cell r="C2745" t="str">
            <v>CG</v>
          </cell>
          <cell r="D2745" t="str">
            <v>1617</v>
          </cell>
          <cell r="E2745">
            <v>179</v>
          </cell>
        </row>
        <row r="2746">
          <cell r="A2746" t="str">
            <v>261235</v>
          </cell>
          <cell r="B2746" t="str">
            <v>POLISTIROLO: CUORE 11x11cm - 30pz</v>
          </cell>
          <cell r="C2746" t="str">
            <v>CG</v>
          </cell>
          <cell r="D2746" t="str">
            <v>1617</v>
          </cell>
          <cell r="E2746">
            <v>179</v>
          </cell>
        </row>
        <row r="2747">
          <cell r="A2747" t="str">
            <v>261236</v>
          </cell>
          <cell r="B2747" t="str">
            <v>POLISTIROLO: CAMPANA 11x11cm - 5pz</v>
          </cell>
          <cell r="C2747" t="str">
            <v>CG</v>
          </cell>
          <cell r="D2747" t="str">
            <v>1617</v>
          </cell>
          <cell r="E2747">
            <v>178</v>
          </cell>
        </row>
        <row r="2748">
          <cell r="A2748" t="str">
            <v>261237</v>
          </cell>
          <cell r="B2748" t="str">
            <v>POLISTIROLO: STELLA 20cm - 5pz</v>
          </cell>
          <cell r="C2748" t="str">
            <v>CG</v>
          </cell>
          <cell r="D2748" t="str">
            <v>1617</v>
          </cell>
          <cell r="E2748">
            <v>178</v>
          </cell>
        </row>
        <row r="2749">
          <cell r="A2749" t="str">
            <v>261239</v>
          </cell>
          <cell r="B2749" t="str">
            <v>UOVO PORTA SORPRESA - 5 pezzi</v>
          </cell>
          <cell r="C2749" t="str">
            <v>CG</v>
          </cell>
          <cell r="D2749" t="str">
            <v>1617</v>
          </cell>
          <cell r="E2749">
            <v>179</v>
          </cell>
        </row>
        <row r="2750">
          <cell r="A2750" t="str">
            <v>261242</v>
          </cell>
          <cell r="B2750" t="str">
            <v>POLISTIROLO: CORONE diam12,5cm 30pz</v>
          </cell>
          <cell r="C2750" t="str">
            <v>CG</v>
          </cell>
          <cell r="D2750" t="str">
            <v>1617</v>
          </cell>
          <cell r="E2750">
            <v>178</v>
          </cell>
        </row>
        <row r="2751">
          <cell r="A2751" t="str">
            <v>261243</v>
          </cell>
          <cell r="B2751" t="str">
            <v>POLISTIROLO: CORONE diam 22cm - 5pz</v>
          </cell>
          <cell r="C2751" t="str">
            <v>CG</v>
          </cell>
          <cell r="D2751" t="str">
            <v>1617</v>
          </cell>
          <cell r="E2751">
            <v>178</v>
          </cell>
        </row>
        <row r="2752">
          <cell r="A2752" t="str">
            <v>261247</v>
          </cell>
          <cell r="B2752" t="str">
            <v>POLISTIROLO: ALBERI DI NATALE - 5pz</v>
          </cell>
          <cell r="C2752" t="str">
            <v>CG</v>
          </cell>
          <cell r="D2752" t="str">
            <v>1617</v>
          </cell>
          <cell r="E2752">
            <v>178</v>
          </cell>
        </row>
        <row r="2753">
          <cell r="A2753" t="str">
            <v>261248</v>
          </cell>
          <cell r="B2753" t="str">
            <v>POLISTIROLO: CORONE diam 18cm - 5pz</v>
          </cell>
          <cell r="C2753" t="str">
            <v>CG</v>
          </cell>
          <cell r="D2753" t="str">
            <v>1617</v>
          </cell>
          <cell r="E2753">
            <v>178</v>
          </cell>
        </row>
        <row r="2754">
          <cell r="A2754" t="str">
            <v>261249</v>
          </cell>
          <cell r="B2754" t="str">
            <v>POLISTIROLO: CORONE diam 30cm - 1pz</v>
          </cell>
          <cell r="C2754" t="str">
            <v>CG</v>
          </cell>
          <cell r="D2754" t="str">
            <v>1617</v>
          </cell>
          <cell r="E2754">
            <v>178</v>
          </cell>
        </row>
        <row r="2755">
          <cell r="A2755" t="str">
            <v>261252</v>
          </cell>
          <cell r="B2755" t="str">
            <v>POLISTIROLO: CONI H 12,5 CM - 5 PZ</v>
          </cell>
          <cell r="C2755" t="str">
            <v>CG</v>
          </cell>
          <cell r="D2755" t="str">
            <v>1617</v>
          </cell>
          <cell r="E2755">
            <v>178</v>
          </cell>
        </row>
        <row r="2756">
          <cell r="A2756" t="str">
            <v>261253</v>
          </cell>
          <cell r="B2756" t="str">
            <v>POLISTIROLO: STELLE COMETA - 5 PZ</v>
          </cell>
          <cell r="C2756" t="str">
            <v>CG</v>
          </cell>
          <cell r="D2756" t="str">
            <v>1617</v>
          </cell>
          <cell r="E2756">
            <v>178</v>
          </cell>
        </row>
        <row r="2757">
          <cell r="A2757" t="str">
            <v>261254</v>
          </cell>
          <cell r="B2757" t="str">
            <v>POLISTIROLO: CONI H 6 CM - 5 PZ</v>
          </cell>
          <cell r="C2757" t="str">
            <v>CG</v>
          </cell>
          <cell r="D2757" t="str">
            <v>1617</v>
          </cell>
          <cell r="E2757">
            <v>178</v>
          </cell>
        </row>
        <row r="2758">
          <cell r="A2758" t="str">
            <v>261301</v>
          </cell>
          <cell r="B2758" t="str">
            <v>POLISTIROLO: UOVA 4x6cm - 30pz</v>
          </cell>
          <cell r="C2758" t="str">
            <v>CG</v>
          </cell>
          <cell r="D2758" t="str">
            <v>1617</v>
          </cell>
          <cell r="E2758">
            <v>179</v>
          </cell>
        </row>
        <row r="2759">
          <cell r="A2759" t="str">
            <v>261317</v>
          </cell>
          <cell r="B2759" t="str">
            <v>POLISTIROLO: UOVA 7x10 cm - 30 PZ</v>
          </cell>
          <cell r="C2759" t="str">
            <v>CG</v>
          </cell>
          <cell r="D2759" t="str">
            <v>1617</v>
          </cell>
          <cell r="E2759">
            <v>179</v>
          </cell>
        </row>
        <row r="2760">
          <cell r="A2760" t="str">
            <v>261434</v>
          </cell>
          <cell r="B2760" t="str">
            <v>POLISTIROLO: QUADRETTI PIATTI - 5pz</v>
          </cell>
          <cell r="C2760" t="str">
            <v>CG</v>
          </cell>
          <cell r="D2760" t="str">
            <v>1617</v>
          </cell>
          <cell r="E2760">
            <v>179</v>
          </cell>
        </row>
        <row r="2761">
          <cell r="A2761" t="str">
            <v>261436</v>
          </cell>
          <cell r="B2761" t="str">
            <v>POLISTIROLO: CORNICE GRANDE - 5pz</v>
          </cell>
          <cell r="C2761" t="str">
            <v>CG</v>
          </cell>
          <cell r="D2761" t="str">
            <v>1617</v>
          </cell>
          <cell r="E2761">
            <v>179</v>
          </cell>
        </row>
        <row r="2762">
          <cell r="A2762" t="str">
            <v>2647</v>
          </cell>
          <cell r="B2762" t="str">
            <v>SEGHETTO DA TRAFORO</v>
          </cell>
          <cell r="C2762" t="str">
            <v>CG</v>
          </cell>
          <cell r="D2762" t="str">
            <v>1617</v>
          </cell>
          <cell r="E2762">
            <v>205</v>
          </cell>
        </row>
        <row r="2763">
          <cell r="A2763" t="str">
            <v>2649</v>
          </cell>
          <cell r="B2763" t="str">
            <v>LAME DI RICAMBIO PER SEGHETTO 12pz</v>
          </cell>
          <cell r="C2763" t="str">
            <v>CG</v>
          </cell>
          <cell r="D2763" t="str">
            <v>1617</v>
          </cell>
          <cell r="E2763">
            <v>205</v>
          </cell>
        </row>
        <row r="2764">
          <cell r="A2764" t="str">
            <v>280102</v>
          </cell>
          <cell r="B2764" t="str">
            <v>TRONCHI CON CORTECCIA - 5 pezzi</v>
          </cell>
          <cell r="C2764" t="str">
            <v>CG</v>
          </cell>
          <cell r="D2764" t="str">
            <v>1617</v>
          </cell>
          <cell r="E2764">
            <v>208</v>
          </cell>
        </row>
        <row r="2765">
          <cell r="A2765" t="str">
            <v>280103</v>
          </cell>
          <cell r="B2765" t="str">
            <v>TRONCHETTI MINI &amp; MIDI - GR 500</v>
          </cell>
          <cell r="C2765" t="str">
            <v>CG</v>
          </cell>
          <cell r="D2765" t="str">
            <v>1617</v>
          </cell>
          <cell r="E2765">
            <v>208</v>
          </cell>
        </row>
        <row r="2766">
          <cell r="A2766" t="str">
            <v>280105</v>
          </cell>
          <cell r="B2766" t="str">
            <v>TRONCHETTI MINI - CM 2,5 - GR 250</v>
          </cell>
          <cell r="C2766" t="str">
            <v>CG</v>
          </cell>
          <cell r="D2766" t="str">
            <v>1617</v>
          </cell>
          <cell r="E2766">
            <v>208</v>
          </cell>
        </row>
        <row r="2767">
          <cell r="A2767" t="str">
            <v>280106</v>
          </cell>
          <cell r="B2767" t="str">
            <v>TRONCHETTI MIDI - CM 4 - GR 250</v>
          </cell>
          <cell r="C2767" t="str">
            <v>CG</v>
          </cell>
          <cell r="D2767" t="str">
            <v>1617</v>
          </cell>
          <cell r="E2767">
            <v>208</v>
          </cell>
        </row>
        <row r="2768">
          <cell r="A2768" t="str">
            <v>280107</v>
          </cell>
          <cell r="B2768" t="str">
            <v>CORTECCIA - 10 FOGLI cm 10x10</v>
          </cell>
          <cell r="C2768" t="str">
            <v>CG</v>
          </cell>
          <cell r="D2768" t="str">
            <v>1617</v>
          </cell>
          <cell r="E2768">
            <v>208</v>
          </cell>
        </row>
        <row r="2769">
          <cell r="A2769" t="str">
            <v>280108</v>
          </cell>
          <cell r="B2769" t="str">
            <v>PALLINE IN VIMINI diam. cm 5 -10 pz</v>
          </cell>
          <cell r="C2769" t="str">
            <v>CG</v>
          </cell>
          <cell r="D2769" t="str">
            <v>1617</v>
          </cell>
          <cell r="E2769">
            <v>209</v>
          </cell>
        </row>
        <row r="2770">
          <cell r="A2770" t="str">
            <v>280109</v>
          </cell>
          <cell r="B2770" t="str">
            <v>SVUOTA-TASCHE IN VIMINI 12x12cm 5pz</v>
          </cell>
          <cell r="C2770" t="str">
            <v>CG</v>
          </cell>
          <cell r="D2770" t="str">
            <v>1617</v>
          </cell>
          <cell r="E2770">
            <v>209</v>
          </cell>
        </row>
        <row r="2771">
          <cell r="A2771" t="str">
            <v>280110</v>
          </cell>
          <cell r="B2771" t="str">
            <v>CORONE IN MIDOLLINO 8cm - 5 pezzi</v>
          </cell>
          <cell r="C2771" t="str">
            <v>CG</v>
          </cell>
          <cell r="D2771" t="str">
            <v>1617</v>
          </cell>
          <cell r="E2771">
            <v>209</v>
          </cell>
        </row>
        <row r="2772">
          <cell r="A2772" t="str">
            <v>280112</v>
          </cell>
          <cell r="B2772" t="str">
            <v>CORONE IN MIDOLLINO 15cm - 5 pezzi</v>
          </cell>
          <cell r="C2772" t="str">
            <v>CG</v>
          </cell>
          <cell r="D2772" t="str">
            <v>1617</v>
          </cell>
          <cell r="E2772">
            <v>209</v>
          </cell>
        </row>
        <row r="2773">
          <cell r="A2773" t="str">
            <v>280113</v>
          </cell>
          <cell r="B2773" t="str">
            <v>CORONE IN MIDOLLINO 25cm - 5 pezzi</v>
          </cell>
          <cell r="C2773" t="str">
            <v>CG</v>
          </cell>
          <cell r="D2773" t="str">
            <v>1617</v>
          </cell>
          <cell r="E2773">
            <v>209</v>
          </cell>
        </row>
        <row r="2774">
          <cell r="A2774" t="str">
            <v>280115</v>
          </cell>
          <cell r="B2774" t="str">
            <v>CESTINO MINI IN VIMINI - 5 pezzi</v>
          </cell>
          <cell r="C2774" t="str">
            <v>CG</v>
          </cell>
          <cell r="D2774" t="str">
            <v>1617</v>
          </cell>
          <cell r="E2774">
            <v>209</v>
          </cell>
        </row>
        <row r="2775">
          <cell r="A2775" t="str">
            <v>280120</v>
          </cell>
          <cell r="B2775" t="str">
            <v>CESTINI MAXI IN VIMINI con manico</v>
          </cell>
          <cell r="C2775" t="str">
            <v>CG</v>
          </cell>
          <cell r="D2775" t="str">
            <v>1617</v>
          </cell>
          <cell r="E2775">
            <v>209</v>
          </cell>
        </row>
        <row r="2776">
          <cell r="A2776" t="str">
            <v>280121</v>
          </cell>
          <cell r="B2776" t="str">
            <v>PAGLIETTA IN LEGNO</v>
          </cell>
          <cell r="C2776" t="str">
            <v>CG</v>
          </cell>
          <cell r="D2776" t="str">
            <v>1617</v>
          </cell>
          <cell r="E2776">
            <v>242</v>
          </cell>
        </row>
        <row r="2777">
          <cell r="A2777" t="str">
            <v>280122</v>
          </cell>
          <cell r="B2777" t="str">
            <v>DECORI IN CORTECCIA - ABETI 30 PZ</v>
          </cell>
          <cell r="C2777" t="str">
            <v>CG</v>
          </cell>
          <cell r="D2777" t="str">
            <v>1617</v>
          </cell>
          <cell r="E2777">
            <v>227</v>
          </cell>
        </row>
        <row r="2778">
          <cell r="A2778" t="str">
            <v>280123</v>
          </cell>
          <cell r="B2778" t="str">
            <v>DECORI IN CORTECCIA - FIORI 30 PZ</v>
          </cell>
          <cell r="C2778" t="str">
            <v>CG</v>
          </cell>
          <cell r="D2778" t="str">
            <v>1617</v>
          </cell>
          <cell r="E2778">
            <v>227</v>
          </cell>
        </row>
        <row r="2779">
          <cell r="A2779" t="str">
            <v>280124</v>
          </cell>
          <cell r="B2779" t="str">
            <v>DECORI IN CORTECCIA - STELLE 30 PZ</v>
          </cell>
          <cell r="C2779" t="str">
            <v>CG</v>
          </cell>
          <cell r="D2779" t="str">
            <v>1617</v>
          </cell>
          <cell r="E2779">
            <v>227</v>
          </cell>
        </row>
        <row r="2780">
          <cell r="A2780" t="str">
            <v>280125</v>
          </cell>
          <cell r="B2780" t="str">
            <v>DECORI IN CORTECCIA-CUORI ROSSI 30p</v>
          </cell>
          <cell r="C2780" t="str">
            <v>CG</v>
          </cell>
          <cell r="D2780" t="str">
            <v>1617</v>
          </cell>
          <cell r="E2780">
            <v>227</v>
          </cell>
        </row>
        <row r="2781">
          <cell r="A2781" t="str">
            <v>280126</v>
          </cell>
          <cell r="B2781" t="str">
            <v>ABETI IN LEGNO 30 PZ</v>
          </cell>
          <cell r="C2781" t="str">
            <v>CG</v>
          </cell>
          <cell r="D2781" t="str">
            <v>1617</v>
          </cell>
          <cell r="E2781">
            <v>227</v>
          </cell>
        </row>
        <row r="2782">
          <cell r="A2782" t="str">
            <v>280903</v>
          </cell>
          <cell r="B2782" t="str">
            <v>DECORAZIONI PER NATALE LEGNO - 30pz</v>
          </cell>
          <cell r="C2782" t="str">
            <v>CG</v>
          </cell>
          <cell r="D2782" t="str">
            <v>1617</v>
          </cell>
          <cell r="E2782">
            <v>196</v>
          </cell>
        </row>
        <row r="2783">
          <cell r="A2783" t="str">
            <v>280906</v>
          </cell>
          <cell r="B2783" t="str">
            <v>DECORAZIONI PER PASQUA LEGNO - 30pz</v>
          </cell>
          <cell r="C2783" t="str">
            <v>CG</v>
          </cell>
          <cell r="D2783" t="str">
            <v>1617</v>
          </cell>
          <cell r="E2783">
            <v>196</v>
          </cell>
        </row>
        <row r="2784">
          <cell r="A2784" t="str">
            <v>280907</v>
          </cell>
          <cell r="B2784" t="str">
            <v>BOTTONI IN LEGNO TONDI - 10 pezzi</v>
          </cell>
          <cell r="C2784" t="str">
            <v>CG</v>
          </cell>
          <cell r="D2784" t="str">
            <v>1617</v>
          </cell>
          <cell r="E2784">
            <v>201</v>
          </cell>
        </row>
        <row r="2785">
          <cell r="A2785" t="str">
            <v>280908</v>
          </cell>
          <cell r="B2785" t="str">
            <v>PULCINI PASQUALI - 9pz</v>
          </cell>
          <cell r="C2785" t="str">
            <v>CG</v>
          </cell>
          <cell r="D2785" t="str">
            <v>1617</v>
          </cell>
          <cell r="E2785">
            <v>228</v>
          </cell>
        </row>
        <row r="2786">
          <cell r="A2786" t="str">
            <v>280909</v>
          </cell>
          <cell r="B2786" t="str">
            <v>BOTTONI IN LEGNO A CUORE - 10 pezzi</v>
          </cell>
          <cell r="C2786" t="str">
            <v>CG</v>
          </cell>
          <cell r="D2786" t="str">
            <v>1617</v>
          </cell>
          <cell r="E2786">
            <v>201</v>
          </cell>
        </row>
        <row r="2787">
          <cell r="A2787" t="str">
            <v>280910</v>
          </cell>
          <cell r="B2787" t="str">
            <v>PORTACHIAVI LEGNO FIORE-FARFALLA 2p</v>
          </cell>
          <cell r="C2787" t="str">
            <v>CG</v>
          </cell>
          <cell r="D2787" t="str">
            <v>1617</v>
          </cell>
          <cell r="E2787">
            <v>199</v>
          </cell>
        </row>
        <row r="2788">
          <cell r="A2788" t="str">
            <v>280913</v>
          </cell>
          <cell r="B2788" t="str">
            <v>FORME NATALIZIE LEGNO C/FORI - 50pz</v>
          </cell>
          <cell r="C2788" t="str">
            <v>CG</v>
          </cell>
          <cell r="D2788" t="str">
            <v>1617</v>
          </cell>
          <cell r="E2788">
            <v>226</v>
          </cell>
        </row>
        <row r="2789">
          <cell r="A2789" t="str">
            <v>280917</v>
          </cell>
          <cell r="B2789" t="str">
            <v>SPILLE IN LEGNO diam. cm 5 - 30 pz</v>
          </cell>
          <cell r="C2789" t="str">
            <v>CG</v>
          </cell>
          <cell r="D2789" t="str">
            <v>1617</v>
          </cell>
          <cell r="E2789">
            <v>201</v>
          </cell>
        </row>
        <row r="2790">
          <cell r="A2790" t="str">
            <v>280918</v>
          </cell>
          <cell r="B2790" t="str">
            <v>MOLLETTINE 2,5cm - 30 pezzi</v>
          </cell>
          <cell r="C2790" t="str">
            <v>CG</v>
          </cell>
          <cell r="D2790" t="str">
            <v>1617</v>
          </cell>
          <cell r="E2790">
            <v>207</v>
          </cell>
        </row>
        <row r="2791">
          <cell r="A2791" t="str">
            <v>280919</v>
          </cell>
          <cell r="B2791" t="str">
            <v>MOLLETTINE IN LEGNO 2,5cm - 100pz</v>
          </cell>
          <cell r="C2791" t="str">
            <v>CG</v>
          </cell>
          <cell r="D2791" t="str">
            <v>1617</v>
          </cell>
          <cell r="E2791">
            <v>207</v>
          </cell>
        </row>
        <row r="2792">
          <cell r="A2792" t="str">
            <v>280921</v>
          </cell>
          <cell r="B2792" t="str">
            <v>COCCINELLE 3D 2,5cm - 30 pezzi</v>
          </cell>
          <cell r="C2792" t="str">
            <v>CG</v>
          </cell>
          <cell r="D2792" t="str">
            <v>1617</v>
          </cell>
          <cell r="E2792">
            <v>228</v>
          </cell>
        </row>
        <row r="2793">
          <cell r="A2793" t="str">
            <v>280922</v>
          </cell>
          <cell r="B2793" t="str">
            <v>CUORICINI E FIORELLINI AD. - 24pz</v>
          </cell>
          <cell r="C2793" t="str">
            <v>CG</v>
          </cell>
          <cell r="D2793" t="str">
            <v>1617</v>
          </cell>
          <cell r="E2793">
            <v>228</v>
          </cell>
        </row>
        <row r="2794">
          <cell r="A2794" t="str">
            <v>280926</v>
          </cell>
          <cell r="B2794" t="str">
            <v>MOLLETTINE IN LEGNO 4,5cm - 50pz</v>
          </cell>
          <cell r="C2794" t="str">
            <v>CG</v>
          </cell>
          <cell r="D2794" t="str">
            <v>1617</v>
          </cell>
          <cell r="E2794">
            <v>207</v>
          </cell>
        </row>
        <row r="2795">
          <cell r="A2795" t="str">
            <v>280929</v>
          </cell>
          <cell r="B2795" t="str">
            <v>FIORE CHE RIDE - 9 pezzi</v>
          </cell>
          <cell r="C2795" t="str">
            <v>CG</v>
          </cell>
          <cell r="D2795" t="str">
            <v>1617</v>
          </cell>
          <cell r="E2795">
            <v>228</v>
          </cell>
        </row>
        <row r="2796">
          <cell r="A2796" t="str">
            <v>280930</v>
          </cell>
          <cell r="B2796" t="str">
            <v>NATIVITA' DA APPENDERE - 1 pezzo</v>
          </cell>
          <cell r="C2796" t="str">
            <v>CG</v>
          </cell>
          <cell r="D2796" t="str">
            <v>1617</v>
          </cell>
          <cell r="E2796">
            <v>197</v>
          </cell>
        </row>
        <row r="2797">
          <cell r="A2797" t="str">
            <v>280932</v>
          </cell>
          <cell r="B2797" t="str">
            <v>OROLOGIO DA PARETE BORGIONE</v>
          </cell>
          <cell r="C2797" t="str">
            <v>CG</v>
          </cell>
          <cell r="D2797" t="str">
            <v>1617</v>
          </cell>
          <cell r="E2797">
            <v>722</v>
          </cell>
        </row>
        <row r="2798">
          <cell r="A2798" t="str">
            <v>280933</v>
          </cell>
          <cell r="B2798" t="str">
            <v>PORTATUTTO PER SCRIVANIA BORGIONE</v>
          </cell>
          <cell r="C2798" t="str">
            <v>CG</v>
          </cell>
          <cell r="D2798" t="str">
            <v>1617</v>
          </cell>
          <cell r="E2798">
            <v>285</v>
          </cell>
        </row>
        <row r="2799">
          <cell r="A2799" t="str">
            <v>280937</v>
          </cell>
          <cell r="B2799" t="str">
            <v>OROLOGIO DA INVENTARE - 5pz</v>
          </cell>
          <cell r="C2799" t="str">
            <v>CG</v>
          </cell>
          <cell r="D2799" t="str">
            <v>1617</v>
          </cell>
          <cell r="E2799">
            <v>182</v>
          </cell>
        </row>
        <row r="2800">
          <cell r="A2800" t="str">
            <v>280938</v>
          </cell>
          <cell r="B2800" t="str">
            <v>CUORE DA APPENDERE - 1 pezzo</v>
          </cell>
          <cell r="C2800" t="str">
            <v>CG</v>
          </cell>
          <cell r="D2800" t="str">
            <v>1617</v>
          </cell>
          <cell r="E2800">
            <v>203</v>
          </cell>
        </row>
        <row r="2801">
          <cell r="A2801" t="str">
            <v>280939</v>
          </cell>
          <cell r="B2801" t="str">
            <v>BABBO NATALE DA APPENDERE - 1 pezzo</v>
          </cell>
          <cell r="C2801" t="str">
            <v>CG</v>
          </cell>
          <cell r="D2801" t="str">
            <v>1617</v>
          </cell>
          <cell r="E2801">
            <v>197</v>
          </cell>
        </row>
        <row r="2802">
          <cell r="A2802" t="str">
            <v>280940</v>
          </cell>
          <cell r="B2802" t="str">
            <v>PERLINE IN LEGNO CON FIORI</v>
          </cell>
          <cell r="C2802" t="str">
            <v>CG</v>
          </cell>
          <cell r="D2802" t="str">
            <v>1617</v>
          </cell>
          <cell r="E2802">
            <v>221</v>
          </cell>
        </row>
        <row r="2803">
          <cell r="A2803" t="str">
            <v>280941</v>
          </cell>
          <cell r="B2803" t="str">
            <v>PORTACHIAVI ASSORTITI IN LEGNO 10pz</v>
          </cell>
          <cell r="C2803" t="str">
            <v>CG</v>
          </cell>
          <cell r="D2803" t="str">
            <v>1617</v>
          </cell>
          <cell r="E2803">
            <v>199</v>
          </cell>
        </row>
        <row r="2804">
          <cell r="A2804" t="str">
            <v>280942</v>
          </cell>
          <cell r="B2804" t="str">
            <v>DECORI IN LEGNO - FIORI 5 PEZZI</v>
          </cell>
          <cell r="C2804" t="str">
            <v>CG</v>
          </cell>
          <cell r="D2804" t="str">
            <v>1617</v>
          </cell>
          <cell r="E2804">
            <v>226</v>
          </cell>
        </row>
        <row r="2805">
          <cell r="A2805" t="str">
            <v>280943</v>
          </cell>
          <cell r="B2805" t="str">
            <v>DECORI IN LEGNO - CUORI 5 PEZZI</v>
          </cell>
          <cell r="C2805" t="str">
            <v>CG</v>
          </cell>
          <cell r="D2805" t="str">
            <v>1617</v>
          </cell>
          <cell r="E2805">
            <v>226</v>
          </cell>
        </row>
        <row r="2806">
          <cell r="A2806" t="str">
            <v>280944</v>
          </cell>
          <cell r="B2806" t="str">
            <v>DECORI IN LEGNO - STELLE 5 PEZZI</v>
          </cell>
          <cell r="C2806" t="str">
            <v>CG</v>
          </cell>
          <cell r="D2806" t="str">
            <v>1617</v>
          </cell>
          <cell r="E2806">
            <v>226</v>
          </cell>
        </row>
        <row r="2807">
          <cell r="A2807" t="str">
            <v>280945</v>
          </cell>
          <cell r="B2807" t="str">
            <v>DECORI IN LEGNO - CERCHI 5 PEZZI</v>
          </cell>
          <cell r="C2807" t="str">
            <v>CG</v>
          </cell>
          <cell r="D2807" t="str">
            <v>1617</v>
          </cell>
          <cell r="E2807">
            <v>226</v>
          </cell>
        </row>
        <row r="2808">
          <cell r="A2808" t="str">
            <v>280946</v>
          </cell>
          <cell r="B2808" t="str">
            <v>DECORI IN LEGNO - CASETTE 5 PEZZI</v>
          </cell>
          <cell r="C2808" t="str">
            <v>CG</v>
          </cell>
          <cell r="D2808" t="str">
            <v>1617</v>
          </cell>
          <cell r="E2808">
            <v>226</v>
          </cell>
        </row>
        <row r="2809">
          <cell r="A2809" t="str">
            <v>280948</v>
          </cell>
          <cell r="B2809" t="str">
            <v>BOTTONI IN LEGNO A FIORE - 30 PZ</v>
          </cell>
          <cell r="C2809" t="str">
            <v>CG</v>
          </cell>
          <cell r="D2809" t="str">
            <v>1617</v>
          </cell>
          <cell r="E2809">
            <v>201</v>
          </cell>
        </row>
        <row r="2810">
          <cell r="A2810" t="str">
            <v>280951</v>
          </cell>
          <cell r="B2810" t="str">
            <v>PORTACHIAVI CUORI IN LEGNO - 5 PZ</v>
          </cell>
          <cell r="C2810" t="str">
            <v>CG</v>
          </cell>
          <cell r="D2810" t="str">
            <v>1617</v>
          </cell>
          <cell r="E2810">
            <v>199</v>
          </cell>
        </row>
        <row r="2811">
          <cell r="A2811" t="str">
            <v>280952</v>
          </cell>
          <cell r="B2811" t="str">
            <v>PORTACHIAVI FIORI IN LEGNO - 5 PZ</v>
          </cell>
          <cell r="C2811" t="str">
            <v>CG</v>
          </cell>
          <cell r="D2811" t="str">
            <v>1617</v>
          </cell>
          <cell r="E2811">
            <v>199</v>
          </cell>
        </row>
        <row r="2812">
          <cell r="A2812" t="str">
            <v>280953</v>
          </cell>
          <cell r="B2812" t="str">
            <v>PORTACHIAVI STELLE IN LEGNO - 5 PZ</v>
          </cell>
          <cell r="C2812" t="str">
            <v>CG</v>
          </cell>
          <cell r="D2812" t="str">
            <v>1617</v>
          </cell>
          <cell r="E2812">
            <v>199</v>
          </cell>
        </row>
        <row r="2813">
          <cell r="A2813" t="str">
            <v>280954</v>
          </cell>
          <cell r="B2813" t="str">
            <v>PORTACHIAVI PESCIOLINI IN LEGNO 5pz</v>
          </cell>
          <cell r="C2813" t="str">
            <v>CG</v>
          </cell>
          <cell r="D2813" t="str">
            <v>1617</v>
          </cell>
          <cell r="E2813">
            <v>199</v>
          </cell>
        </row>
        <row r="2814">
          <cell r="A2814" t="str">
            <v>280955</v>
          </cell>
          <cell r="B2814" t="str">
            <v>PORTACHIAVI MACCHININE IN LEGNO 5pz</v>
          </cell>
          <cell r="C2814" t="str">
            <v>CG</v>
          </cell>
          <cell r="D2814" t="str">
            <v>1617</v>
          </cell>
          <cell r="E2814">
            <v>199</v>
          </cell>
        </row>
        <row r="2815">
          <cell r="A2815" t="str">
            <v>280960</v>
          </cell>
          <cell r="B2815" t="str">
            <v>CASETTA DI LUCE</v>
          </cell>
          <cell r="C2815" t="str">
            <v>CG</v>
          </cell>
          <cell r="D2815" t="str">
            <v>1617</v>
          </cell>
          <cell r="E2815">
            <v>199</v>
          </cell>
        </row>
        <row r="2816">
          <cell r="A2816" t="str">
            <v>280961</v>
          </cell>
          <cell r="B2816" t="str">
            <v>PENDENTI CUORE E FIORI - 3 pz</v>
          </cell>
          <cell r="C2816" t="str">
            <v>CG</v>
          </cell>
          <cell r="D2816" t="str">
            <v>1617</v>
          </cell>
          <cell r="E2816">
            <v>203</v>
          </cell>
        </row>
        <row r="2817">
          <cell r="A2817" t="str">
            <v>280962</v>
          </cell>
          <cell r="B2817" t="str">
            <v>TRIS PENDENTI NATALE</v>
          </cell>
          <cell r="C2817" t="str">
            <v>CG</v>
          </cell>
          <cell r="D2817" t="str">
            <v>1617</v>
          </cell>
          <cell r="E2817">
            <v>197</v>
          </cell>
        </row>
        <row r="2818">
          <cell r="A2818" t="str">
            <v>280963</v>
          </cell>
          <cell r="B2818" t="str">
            <v>FORME ASSORTITE IN LEGNO - 320 PZ</v>
          </cell>
          <cell r="C2818" t="str">
            <v>CG</v>
          </cell>
          <cell r="D2818" t="str">
            <v>1617</v>
          </cell>
          <cell r="E2818">
            <v>226</v>
          </cell>
        </row>
        <row r="2819">
          <cell r="A2819" t="str">
            <v>280964</v>
          </cell>
          <cell r="B2819" t="str">
            <v>FIOCCHI DI NEVE IN LEGNO 60 pz ass.</v>
          </cell>
          <cell r="C2819" t="str">
            <v>CG</v>
          </cell>
          <cell r="D2819" t="str">
            <v>1617</v>
          </cell>
          <cell r="E2819">
            <v>196</v>
          </cell>
        </row>
        <row r="2820">
          <cell r="A2820" t="str">
            <v>280965</v>
          </cell>
          <cell r="B2820" t="str">
            <v>SPILLE IN LEGNO diam. cm 3 - 15 pz.</v>
          </cell>
          <cell r="C2820" t="str">
            <v>CG</v>
          </cell>
          <cell r="D2820" t="str">
            <v>1617</v>
          </cell>
          <cell r="E2820">
            <v>201</v>
          </cell>
        </row>
        <row r="2821">
          <cell r="A2821" t="str">
            <v>280966</v>
          </cell>
          <cell r="B2821" t="str">
            <v>CUORI ASSORTITI IN LEGNO - 250 PZ</v>
          </cell>
          <cell r="C2821" t="str">
            <v>CG</v>
          </cell>
          <cell r="D2821" t="str">
            <v>1617</v>
          </cell>
          <cell r="E2821">
            <v>226</v>
          </cell>
        </row>
        <row r="2822">
          <cell r="A2822" t="str">
            <v>281500</v>
          </cell>
          <cell r="B2822" t="str">
            <v>MOLLETTE GIGANTI APPENDI-DISEGNI 10</v>
          </cell>
          <cell r="C2822" t="str">
            <v>CG</v>
          </cell>
          <cell r="D2822" t="str">
            <v>1617</v>
          </cell>
          <cell r="E2822">
            <v>149</v>
          </cell>
        </row>
        <row r="2823">
          <cell r="A2823" t="str">
            <v>281501</v>
          </cell>
          <cell r="B2823" t="str">
            <v>MEZZE MOLLETTE LEGNO - 100 pezzi</v>
          </cell>
          <cell r="C2823" t="str">
            <v>CG</v>
          </cell>
          <cell r="D2823" t="str">
            <v>1617</v>
          </cell>
          <cell r="E2823">
            <v>207</v>
          </cell>
        </row>
        <row r="2824">
          <cell r="A2824" t="str">
            <v>281503</v>
          </cell>
          <cell r="B2824" t="str">
            <v>MEZZE MOLLETTE LEGNO    200 pz</v>
          </cell>
          <cell r="C2824" t="str">
            <v>CG</v>
          </cell>
          <cell r="D2824" t="str">
            <v>1617</v>
          </cell>
          <cell r="E2824">
            <v>207</v>
          </cell>
        </row>
        <row r="2825">
          <cell r="A2825" t="str">
            <v>281504</v>
          </cell>
          <cell r="B2825" t="str">
            <v>MOLLETTE LEGNO CONF. SCUOLA  1000pz</v>
          </cell>
          <cell r="C2825" t="str">
            <v>CG</v>
          </cell>
          <cell r="D2825" t="str">
            <v>1617</v>
          </cell>
          <cell r="E2825">
            <v>207</v>
          </cell>
        </row>
        <row r="2826">
          <cell r="A2826" t="str">
            <v>281600</v>
          </cell>
          <cell r="B2826" t="str">
            <v>STECCHE NATURALI LEGNO - 50 pezzi</v>
          </cell>
          <cell r="C2826" t="str">
            <v>CG</v>
          </cell>
          <cell r="D2826" t="str">
            <v>1617</v>
          </cell>
          <cell r="E2826">
            <v>207</v>
          </cell>
        </row>
        <row r="2827">
          <cell r="A2827" t="str">
            <v>281601</v>
          </cell>
          <cell r="B2827" t="str">
            <v>STECCHE NATURALI LEGNO - 500 pezzi</v>
          </cell>
          <cell r="C2827" t="str">
            <v>CG</v>
          </cell>
          <cell r="D2827" t="str">
            <v>1617</v>
          </cell>
          <cell r="E2827">
            <v>207</v>
          </cell>
        </row>
        <row r="2828">
          <cell r="A2828" t="str">
            <v>281602</v>
          </cell>
          <cell r="B2828" t="str">
            <v>STECCHE NATURALI DENTELLATE 100 pz</v>
          </cell>
          <cell r="C2828" t="str">
            <v>CG</v>
          </cell>
          <cell r="D2828" t="str">
            <v>1617</v>
          </cell>
          <cell r="E2828">
            <v>207</v>
          </cell>
        </row>
        <row r="2829">
          <cell r="A2829" t="str">
            <v>281603</v>
          </cell>
          <cell r="B2829" t="str">
            <v>STECCHE COLORATE - 100 pezzi</v>
          </cell>
          <cell r="C2829" t="str">
            <v>CG</v>
          </cell>
          <cell r="D2829" t="str">
            <v>1617</v>
          </cell>
          <cell r="E2829">
            <v>207</v>
          </cell>
        </row>
        <row r="2830">
          <cell r="A2830" t="str">
            <v>281604</v>
          </cell>
          <cell r="B2830" t="str">
            <v>BASTONCINI IN LEGNO NATURALI - 60pz</v>
          </cell>
          <cell r="C2830" t="str">
            <v>CG</v>
          </cell>
          <cell r="D2830" t="str">
            <v>1617</v>
          </cell>
          <cell r="E2830">
            <v>207</v>
          </cell>
        </row>
        <row r="2831">
          <cell r="A2831" t="str">
            <v>281605</v>
          </cell>
          <cell r="B2831" t="str">
            <v>BASTONCINI IN LEGNO COLORATI - 60pz</v>
          </cell>
          <cell r="C2831" t="str">
            <v>CG</v>
          </cell>
          <cell r="D2831" t="str">
            <v>1617</v>
          </cell>
          <cell r="E2831">
            <v>207</v>
          </cell>
        </row>
        <row r="2832">
          <cell r="A2832" t="str">
            <v>281607</v>
          </cell>
          <cell r="B2832" t="str">
            <v>STECCHE GIGANTI COLORATE - 150 PZ</v>
          </cell>
          <cell r="C2832" t="str">
            <v>CG</v>
          </cell>
          <cell r="D2832" t="str">
            <v>1617</v>
          </cell>
          <cell r="E2832">
            <v>207</v>
          </cell>
        </row>
        <row r="2833">
          <cell r="A2833" t="str">
            <v>281608</v>
          </cell>
          <cell r="B2833" t="str">
            <v>STECCHE MINI NATURALI - 200 PZ</v>
          </cell>
          <cell r="C2833" t="str">
            <v>CG</v>
          </cell>
          <cell r="D2833" t="str">
            <v>1617</v>
          </cell>
          <cell r="E2833">
            <v>207</v>
          </cell>
        </row>
        <row r="2834">
          <cell r="A2834" t="str">
            <v>281611</v>
          </cell>
          <cell r="B2834" t="str">
            <v>STECCHE GIGANTI NATURALI - 150pz</v>
          </cell>
          <cell r="C2834" t="str">
            <v>CG</v>
          </cell>
          <cell r="D2834" t="str">
            <v>1617</v>
          </cell>
          <cell r="E2834">
            <v>207</v>
          </cell>
        </row>
        <row r="2835">
          <cell r="A2835" t="str">
            <v>281906</v>
          </cell>
          <cell r="B2835" t="str">
            <v>SONAGLINO PRIMAVERA - 1 pezzo</v>
          </cell>
          <cell r="C2835" t="str">
            <v>CG</v>
          </cell>
          <cell r="D2835" t="str">
            <v>1617</v>
          </cell>
          <cell r="E2835">
            <v>196</v>
          </cell>
        </row>
        <row r="2836">
          <cell r="A2836" t="str">
            <v>281909</v>
          </cell>
          <cell r="B2836" t="str">
            <v>PORTAMATITE CON PORTAFOTO - 5 pezzi</v>
          </cell>
          <cell r="C2836" t="str">
            <v>CG</v>
          </cell>
          <cell r="D2836" t="str">
            <v>1617</v>
          </cell>
          <cell r="E2836">
            <v>199</v>
          </cell>
        </row>
        <row r="2837">
          <cell r="A2837" t="str">
            <v>281912</v>
          </cell>
          <cell r="B2837" t="str">
            <v>PINZA FIORE - 5 pezzi</v>
          </cell>
          <cell r="C2837" t="str">
            <v>CG</v>
          </cell>
          <cell r="D2837" t="str">
            <v>1617</v>
          </cell>
          <cell r="E2837">
            <v>202</v>
          </cell>
        </row>
        <row r="2838">
          <cell r="A2838" t="str">
            <v>281913</v>
          </cell>
          <cell r="B2838" t="str">
            <v>VASETTO CON FIORI PORTAFOTO - 1pz</v>
          </cell>
          <cell r="C2838" t="str">
            <v>CG</v>
          </cell>
          <cell r="D2838" t="str">
            <v>1617</v>
          </cell>
          <cell r="E2838">
            <v>200</v>
          </cell>
        </row>
        <row r="2839">
          <cell r="A2839" t="str">
            <v>281914</v>
          </cell>
          <cell r="B2839" t="str">
            <v>SONAGLINO DI NATALE - 1 pezzo</v>
          </cell>
          <cell r="C2839" t="str">
            <v>CG</v>
          </cell>
          <cell r="D2839" t="str">
            <v>1617</v>
          </cell>
          <cell r="E2839">
            <v>196</v>
          </cell>
        </row>
        <row r="2840">
          <cell r="A2840" t="str">
            <v>281915</v>
          </cell>
          <cell r="B2840" t="str">
            <v>CORNICETTE PORTAFOTO - 3 pezzi</v>
          </cell>
          <cell r="C2840" t="str">
            <v>CG</v>
          </cell>
          <cell r="D2840" t="str">
            <v>1617</v>
          </cell>
          <cell r="E2840">
            <v>200</v>
          </cell>
        </row>
        <row r="2841">
          <cell r="A2841" t="str">
            <v>281916</v>
          </cell>
          <cell r="B2841" t="str">
            <v>CASETTA PORTAGIOIE IN LEGNO - 1pz</v>
          </cell>
          <cell r="C2841" t="str">
            <v>CG</v>
          </cell>
          <cell r="D2841" t="str">
            <v>1617</v>
          </cell>
          <cell r="E2841">
            <v>204</v>
          </cell>
        </row>
        <row r="2842">
          <cell r="A2842" t="str">
            <v>281920</v>
          </cell>
          <cell r="B2842" t="str">
            <v>TAPPI CUORE E FIORE - 2 pezzi</v>
          </cell>
          <cell r="C2842" t="str">
            <v>CG</v>
          </cell>
          <cell r="D2842" t="str">
            <v>1617</v>
          </cell>
          <cell r="E2842">
            <v>198</v>
          </cell>
        </row>
        <row r="2843">
          <cell r="A2843" t="str">
            <v>281921</v>
          </cell>
          <cell r="B2843" t="str">
            <v>PORTACANDELA PRIMAVERA - 1 pezzo</v>
          </cell>
          <cell r="C2843" t="str">
            <v>CG</v>
          </cell>
          <cell r="D2843" t="str">
            <v>1617</v>
          </cell>
          <cell r="E2843">
            <v>202</v>
          </cell>
        </row>
        <row r="2844">
          <cell r="A2844" t="str">
            <v>281922</v>
          </cell>
          <cell r="B2844" t="str">
            <v>SAGOME NATALE DA APPENDERE - 12pz</v>
          </cell>
          <cell r="C2844" t="str">
            <v>CG</v>
          </cell>
          <cell r="D2844" t="str">
            <v>1617</v>
          </cell>
          <cell r="E2844">
            <v>197</v>
          </cell>
        </row>
        <row r="2845">
          <cell r="A2845" t="str">
            <v>281923</v>
          </cell>
          <cell r="B2845" t="str">
            <v>PALLE DI NATALE IN LEGNO - 4 pezzi</v>
          </cell>
          <cell r="C2845" t="str">
            <v>CG</v>
          </cell>
          <cell r="D2845" t="str">
            <v>1617</v>
          </cell>
          <cell r="E2845">
            <v>197</v>
          </cell>
        </row>
        <row r="2846">
          <cell r="A2846" t="str">
            <v>281924</v>
          </cell>
          <cell r="B2846" t="str">
            <v>FARFALLE IN LEGNO DA DECORARE - 12p</v>
          </cell>
          <cell r="C2846" t="str">
            <v>CG</v>
          </cell>
          <cell r="D2846" t="str">
            <v>1617</v>
          </cell>
          <cell r="E2846">
            <v>202</v>
          </cell>
        </row>
        <row r="2847">
          <cell r="A2847" t="str">
            <v>281925</v>
          </cell>
          <cell r="B2847" t="str">
            <v>PORTAFOTO IN LEGNO CON MOLLA - 12p</v>
          </cell>
          <cell r="C2847" t="str">
            <v>CG</v>
          </cell>
          <cell r="D2847" t="str">
            <v>1617</v>
          </cell>
          <cell r="E2847">
            <v>200</v>
          </cell>
        </row>
        <row r="2848">
          <cell r="A2848" t="str">
            <v>281926</v>
          </cell>
          <cell r="B2848" t="str">
            <v>PINZA CUORE - 5 pezzi</v>
          </cell>
          <cell r="C2848" t="str">
            <v>CG</v>
          </cell>
          <cell r="D2848" t="str">
            <v>1617</v>
          </cell>
          <cell r="E2848">
            <v>202</v>
          </cell>
        </row>
        <row r="2849">
          <cell r="A2849" t="str">
            <v>281927</v>
          </cell>
          <cell r="B2849" t="str">
            <v>PORTAOGGETTI DA SCRIVANIA - 1 pezzo</v>
          </cell>
          <cell r="C2849" t="str">
            <v>CG</v>
          </cell>
          <cell r="D2849" t="str">
            <v>1617</v>
          </cell>
          <cell r="E2849">
            <v>199</v>
          </cell>
        </row>
        <row r="2850">
          <cell r="A2850" t="str">
            <v>281928</v>
          </cell>
          <cell r="B2850" t="str">
            <v>PORTAPENNE IN LEGNO - 1 pezzo</v>
          </cell>
          <cell r="C2850" t="str">
            <v>CG</v>
          </cell>
          <cell r="D2850" t="str">
            <v>1617</v>
          </cell>
          <cell r="E2850">
            <v>199</v>
          </cell>
        </row>
        <row r="2851">
          <cell r="A2851" t="str">
            <v>281929</v>
          </cell>
          <cell r="B2851" t="str">
            <v>SPECCHIO CON CORNICE FIORE  1 pezzo</v>
          </cell>
          <cell r="C2851" t="str">
            <v>CG</v>
          </cell>
          <cell r="D2851" t="str">
            <v>1617</v>
          </cell>
          <cell r="E2851">
            <v>201</v>
          </cell>
        </row>
        <row r="2852">
          <cell r="A2852" t="str">
            <v>281930</v>
          </cell>
          <cell r="B2852" t="str">
            <v>PORTAMESSAGGI CON MOLLA - CUORE 1pz</v>
          </cell>
          <cell r="C2852" t="str">
            <v>CG</v>
          </cell>
          <cell r="D2852" t="str">
            <v>1617</v>
          </cell>
          <cell r="E2852">
            <v>202</v>
          </cell>
        </row>
        <row r="2853">
          <cell r="A2853" t="str">
            <v>281931</v>
          </cell>
          <cell r="B2853" t="str">
            <v>PORTAMESSAGGI CON MOLLA - ABETE 1pz</v>
          </cell>
          <cell r="C2853" t="str">
            <v>CG</v>
          </cell>
          <cell r="D2853" t="str">
            <v>1617</v>
          </cell>
          <cell r="E2853">
            <v>202</v>
          </cell>
        </row>
        <row r="2854">
          <cell r="A2854" t="str">
            <v>281932</v>
          </cell>
          <cell r="B2854" t="str">
            <v>PORTAMESSAGGI CON MOLLA -STELLA 1pz</v>
          </cell>
          <cell r="C2854" t="str">
            <v>CG</v>
          </cell>
          <cell r="D2854" t="str">
            <v>1617</v>
          </cell>
          <cell r="E2854">
            <v>202</v>
          </cell>
        </row>
        <row r="2855">
          <cell r="A2855" t="str">
            <v>282002</v>
          </cell>
          <cell r="B2855" t="str">
            <v>BARILOTTO PORTAMATITE - 5 pezzi</v>
          </cell>
          <cell r="C2855" t="str">
            <v>CG</v>
          </cell>
          <cell r="D2855" t="str">
            <v>1617</v>
          </cell>
          <cell r="E2855">
            <v>199</v>
          </cell>
        </row>
        <row r="2856">
          <cell r="A2856" t="str">
            <v>282003</v>
          </cell>
          <cell r="B2856" t="str">
            <v>CIOTOLE ARCOBALENO - 24 pezzi</v>
          </cell>
          <cell r="C2856" t="str">
            <v>CG</v>
          </cell>
          <cell r="D2856" t="str">
            <v>1617</v>
          </cell>
          <cell r="E2856">
            <v>190</v>
          </cell>
        </row>
        <row r="2857">
          <cell r="A2857" t="str">
            <v>282007</v>
          </cell>
          <cell r="B2857" t="str">
            <v>SCATOLE IN CARTONE: NATALE - 6pz</v>
          </cell>
          <cell r="C2857" t="str">
            <v>CG</v>
          </cell>
          <cell r="D2857" t="str">
            <v>1617</v>
          </cell>
          <cell r="E2857">
            <v>192</v>
          </cell>
        </row>
        <row r="2858">
          <cell r="A2858" t="str">
            <v>282008</v>
          </cell>
          <cell r="B2858" t="str">
            <v>CORNICI IN CARTONE 24,5x18,8cm 25pz</v>
          </cell>
          <cell r="C2858" t="str">
            <v>CG</v>
          </cell>
          <cell r="D2858" t="str">
            <v>1617</v>
          </cell>
          <cell r="E2858">
            <v>189</v>
          </cell>
        </row>
        <row r="2859">
          <cell r="A2859" t="str">
            <v>282010</v>
          </cell>
          <cell r="B2859" t="str">
            <v>CORNICI DA DECORARE - 60pz</v>
          </cell>
          <cell r="C2859" t="str">
            <v>CG</v>
          </cell>
          <cell r="D2859" t="str">
            <v>1617</v>
          </cell>
          <cell r="E2859">
            <v>188</v>
          </cell>
        </row>
        <row r="2860">
          <cell r="A2860" t="str">
            <v>282011</v>
          </cell>
          <cell r="B2860" t="str">
            <v>SCATOLE IN CARTONE: ESAGONALE - 5pz</v>
          </cell>
          <cell r="C2860" t="str">
            <v>CG</v>
          </cell>
          <cell r="D2860" t="str">
            <v>1617</v>
          </cell>
          <cell r="E2860">
            <v>192</v>
          </cell>
        </row>
        <row r="2861">
          <cell r="A2861" t="str">
            <v>282012</v>
          </cell>
          <cell r="B2861" t="str">
            <v>CESTINI DA DECORARE COLORATI - 20pz</v>
          </cell>
          <cell r="C2861" t="str">
            <v>CG</v>
          </cell>
          <cell r="D2861" t="str">
            <v>1617</v>
          </cell>
          <cell r="E2861">
            <v>191</v>
          </cell>
        </row>
        <row r="2862">
          <cell r="A2862" t="str">
            <v>282013</v>
          </cell>
          <cell r="B2862" t="str">
            <v>CORNICI DEI RICORDI - 5 pezzi</v>
          </cell>
          <cell r="C2862" t="str">
            <v>CG</v>
          </cell>
          <cell r="D2862" t="str">
            <v>1617</v>
          </cell>
          <cell r="E2862">
            <v>188</v>
          </cell>
        </row>
        <row r="2863">
          <cell r="A2863" t="str">
            <v>282014</v>
          </cell>
          <cell r="B2863" t="str">
            <v>SCATOLE IN CARTONE: BAULETTO - 5pz</v>
          </cell>
          <cell r="C2863" t="str">
            <v>CG</v>
          </cell>
          <cell r="D2863" t="str">
            <v>1617</v>
          </cell>
          <cell r="E2863">
            <v>192</v>
          </cell>
        </row>
        <row r="2864">
          <cell r="A2864" t="str">
            <v>282016</v>
          </cell>
          <cell r="B2864" t="str">
            <v>SCATOLE IN CARTONE: CUORE - 10pz</v>
          </cell>
          <cell r="C2864" t="str">
            <v>CG</v>
          </cell>
          <cell r="D2864" t="str">
            <v>1617</v>
          </cell>
          <cell r="E2864">
            <v>192</v>
          </cell>
        </row>
        <row r="2865">
          <cell r="A2865" t="str">
            <v>282017</v>
          </cell>
          <cell r="B2865" t="str">
            <v>CORNICE BOMBATA IN CARTONE - 5pz</v>
          </cell>
          <cell r="C2865" t="str">
            <v>CG</v>
          </cell>
          <cell r="D2865" t="str">
            <v>1617</v>
          </cell>
          <cell r="E2865">
            <v>188</v>
          </cell>
        </row>
        <row r="2866">
          <cell r="A2866" t="str">
            <v>282018</v>
          </cell>
          <cell r="B2866" t="str">
            <v>SCATOLE IN CARTONE: QUADRATA - 5pz</v>
          </cell>
          <cell r="C2866" t="str">
            <v>CG</v>
          </cell>
          <cell r="D2866" t="str">
            <v>1617</v>
          </cell>
          <cell r="E2866">
            <v>192</v>
          </cell>
        </row>
        <row r="2867">
          <cell r="A2867" t="str">
            <v>282019</v>
          </cell>
          <cell r="B2867" t="str">
            <v>CORNICE IN CARTONE DA APPOGGIO 5pz</v>
          </cell>
          <cell r="C2867" t="str">
            <v>CG</v>
          </cell>
          <cell r="D2867" t="str">
            <v>1617</v>
          </cell>
          <cell r="E2867">
            <v>188</v>
          </cell>
        </row>
        <row r="2868">
          <cell r="A2868" t="str">
            <v>282022</v>
          </cell>
          <cell r="B2868" t="str">
            <v>VASSOI RETTANGOLARI IN CARTONE 25pz</v>
          </cell>
          <cell r="C2868" t="str">
            <v>CG</v>
          </cell>
          <cell r="D2868" t="str">
            <v>1617</v>
          </cell>
          <cell r="E2868">
            <v>182</v>
          </cell>
        </row>
        <row r="2869">
          <cell r="A2869" t="str">
            <v>282025</v>
          </cell>
          <cell r="B2869" t="str">
            <v>SCATOLE NATALIZIE DA CREARE - 24pz</v>
          </cell>
          <cell r="C2869" t="str">
            <v>CG</v>
          </cell>
          <cell r="D2869" t="str">
            <v>1617</v>
          </cell>
          <cell r="E2869">
            <v>193</v>
          </cell>
        </row>
        <row r="2870">
          <cell r="A2870" t="str">
            <v>282029</v>
          </cell>
          <cell r="B2870" t="str">
            <v>VENTAGLI IN CARTA DA DIPINGERE 12pz</v>
          </cell>
          <cell r="C2870" t="str">
            <v>CG</v>
          </cell>
          <cell r="D2870" t="str">
            <v>1617</v>
          </cell>
          <cell r="E2870">
            <v>186</v>
          </cell>
        </row>
        <row r="2871">
          <cell r="A2871" t="str">
            <v>282030</v>
          </cell>
          <cell r="B2871" t="str">
            <v>PERSONAGGI STILIZZATI - 10 pezzi</v>
          </cell>
          <cell r="C2871" t="str">
            <v>CG</v>
          </cell>
          <cell r="D2871" t="str">
            <v>1617</v>
          </cell>
          <cell r="E2871">
            <v>206</v>
          </cell>
        </row>
        <row r="2872">
          <cell r="A2872" t="str">
            <v>282031</v>
          </cell>
          <cell r="B2872" t="str">
            <v>CENTRINI IN PIZZO BIANCHI - 250pz</v>
          </cell>
          <cell r="C2872" t="str">
            <v>CG</v>
          </cell>
          <cell r="D2872" t="str">
            <v>1617</v>
          </cell>
          <cell r="E2872">
            <v>182</v>
          </cell>
        </row>
        <row r="2873">
          <cell r="A2873" t="str">
            <v>282037</v>
          </cell>
          <cell r="B2873" t="str">
            <v>STECCHE VISO BIANCHE - 10 pezzi</v>
          </cell>
          <cell r="C2873" t="str">
            <v>CG</v>
          </cell>
          <cell r="D2873" t="str">
            <v>1617</v>
          </cell>
          <cell r="E2873">
            <v>206</v>
          </cell>
        </row>
        <row r="2874">
          <cell r="A2874" t="str">
            <v>282038</v>
          </cell>
          <cell r="B2874" t="str">
            <v>BORSE IN CARTA AVANA cm 21h - 20pz</v>
          </cell>
          <cell r="C2874" t="str">
            <v>CG</v>
          </cell>
          <cell r="D2874" t="str">
            <v>1617</v>
          </cell>
          <cell r="E2874">
            <v>191</v>
          </cell>
        </row>
        <row r="2875">
          <cell r="A2875" t="str">
            <v>282040</v>
          </cell>
          <cell r="B2875" t="str">
            <v>STECCHE FIORI - 10 pezzi</v>
          </cell>
          <cell r="C2875" t="str">
            <v>CG</v>
          </cell>
          <cell r="D2875" t="str">
            <v>1617</v>
          </cell>
          <cell r="E2875">
            <v>206</v>
          </cell>
        </row>
        <row r="2876">
          <cell r="A2876" t="str">
            <v>282042</v>
          </cell>
          <cell r="B2876" t="str">
            <v>STECCHE UOVA - 10 pezzi</v>
          </cell>
          <cell r="C2876" t="str">
            <v>CG</v>
          </cell>
          <cell r="D2876" t="str">
            <v>1617</v>
          </cell>
          <cell r="E2876">
            <v>206</v>
          </cell>
        </row>
        <row r="2877">
          <cell r="A2877" t="str">
            <v>282045</v>
          </cell>
          <cell r="B2877" t="str">
            <v>CORNICI DA DECORARE - 30 pezzi</v>
          </cell>
          <cell r="C2877" t="str">
            <v>CG</v>
          </cell>
          <cell r="D2877" t="str">
            <v>1617</v>
          </cell>
          <cell r="E2877">
            <v>200</v>
          </cell>
        </row>
        <row r="2878">
          <cell r="A2878" t="str">
            <v>282046</v>
          </cell>
          <cell r="B2878" t="str">
            <v>STECCHE ALBERI - 10 pezzi</v>
          </cell>
          <cell r="C2878" t="str">
            <v>CG</v>
          </cell>
          <cell r="D2878" t="str">
            <v>1617</v>
          </cell>
          <cell r="E2878">
            <v>206</v>
          </cell>
        </row>
        <row r="2879">
          <cell r="A2879" t="str">
            <v>282049</v>
          </cell>
          <cell r="B2879" t="str">
            <v>CORNICI IN CARTONE 16x21cm - 5pz</v>
          </cell>
          <cell r="C2879" t="str">
            <v>CG</v>
          </cell>
          <cell r="D2879" t="str">
            <v>1617</v>
          </cell>
          <cell r="E2879">
            <v>188</v>
          </cell>
        </row>
        <row r="2880">
          <cell r="A2880" t="str">
            <v>282054</v>
          </cell>
          <cell r="B2880" t="str">
            <v>SCATOLINE BIANCHE STELLINE 1+24</v>
          </cell>
          <cell r="C2880" t="str">
            <v>CG</v>
          </cell>
          <cell r="D2880" t="str">
            <v>1617</v>
          </cell>
          <cell r="E2880">
            <v>193</v>
          </cell>
        </row>
        <row r="2881">
          <cell r="A2881" t="str">
            <v>282055</v>
          </cell>
          <cell r="B2881" t="str">
            <v>STECCHE STELLE - 10 pezzi</v>
          </cell>
          <cell r="C2881" t="str">
            <v>CG</v>
          </cell>
          <cell r="D2881" t="str">
            <v>1617</v>
          </cell>
          <cell r="E2881">
            <v>206</v>
          </cell>
        </row>
        <row r="2882">
          <cell r="A2882" t="str">
            <v>282056</v>
          </cell>
          <cell r="B2882" t="str">
            <v>STECCHE CUORI - 10 pezzi</v>
          </cell>
          <cell r="C2882" t="str">
            <v>CG</v>
          </cell>
          <cell r="D2882" t="str">
            <v>1617</v>
          </cell>
          <cell r="E2882">
            <v>206</v>
          </cell>
        </row>
        <row r="2883">
          <cell r="A2883" t="str">
            <v>282058</v>
          </cell>
          <cell r="B2883" t="str">
            <v>BORSE IN CARTA AVANA cm 31h - 10pz</v>
          </cell>
          <cell r="C2883" t="str">
            <v>CG</v>
          </cell>
          <cell r="D2883" t="str">
            <v>1617</v>
          </cell>
          <cell r="E2883">
            <v>191</v>
          </cell>
        </row>
        <row r="2884">
          <cell r="A2884" t="str">
            <v>282060</v>
          </cell>
          <cell r="B2884" t="str">
            <v>BORSE IN CARTA BIANCO cm 31h - 10pz</v>
          </cell>
          <cell r="C2884" t="str">
            <v>CG</v>
          </cell>
          <cell r="D2884" t="str">
            <v>1617</v>
          </cell>
          <cell r="E2884">
            <v>53</v>
          </cell>
        </row>
        <row r="2885">
          <cell r="A2885" t="str">
            <v>282065</v>
          </cell>
          <cell r="B2885" t="str">
            <v>SACCHETTI IN CARTA COLORATI - 28pz</v>
          </cell>
          <cell r="C2885" t="str">
            <v>CG</v>
          </cell>
          <cell r="D2885" t="str">
            <v>1617</v>
          </cell>
          <cell r="E2885">
            <v>191</v>
          </cell>
        </row>
        <row r="2886">
          <cell r="A2886" t="str">
            <v>282067</v>
          </cell>
          <cell r="B2886" t="str">
            <v>STECCHE ANGIOLETTI - 4 pezzi</v>
          </cell>
          <cell r="C2886" t="str">
            <v>CG</v>
          </cell>
          <cell r="D2886" t="str">
            <v>1617</v>
          </cell>
          <cell r="E2886">
            <v>206</v>
          </cell>
        </row>
        <row r="2887">
          <cell r="A2887" t="str">
            <v>282070</v>
          </cell>
          <cell r="B2887" t="str">
            <v>SACCHETTI TRAFORATI PER LANTERNE 5p</v>
          </cell>
          <cell r="C2887" t="str">
            <v>CG</v>
          </cell>
          <cell r="D2887" t="str">
            <v>1617</v>
          </cell>
          <cell r="E2887">
            <v>190</v>
          </cell>
        </row>
        <row r="2888">
          <cell r="A2888" t="str">
            <v>282072</v>
          </cell>
          <cell r="B2888" t="str">
            <v>SACCHETTINI COTONE DA DECORARE 24pz</v>
          </cell>
          <cell r="C2888" t="str">
            <v>CG</v>
          </cell>
          <cell r="D2888" t="str">
            <v>1617</v>
          </cell>
          <cell r="E2888">
            <v>211</v>
          </cell>
        </row>
        <row r="2889">
          <cell r="A2889" t="str">
            <v>282074</v>
          </cell>
          <cell r="B2889" t="str">
            <v>ZAINETTO - 1 pezzo</v>
          </cell>
          <cell r="C2889" t="str">
            <v>CG</v>
          </cell>
          <cell r="D2889" t="str">
            <v>1617</v>
          </cell>
          <cell r="E2889">
            <v>212</v>
          </cell>
        </row>
        <row r="2890">
          <cell r="A2890" t="str">
            <v>282076</v>
          </cell>
          <cell r="B2890" t="str">
            <v>CESTINI BIANCHI DA DECORARE - 32pz</v>
          </cell>
          <cell r="C2890" t="str">
            <v>CG</v>
          </cell>
          <cell r="D2890" t="str">
            <v>1617</v>
          </cell>
          <cell r="E2890">
            <v>191</v>
          </cell>
        </row>
        <row r="2891">
          <cell r="A2891" t="str">
            <v>282077</v>
          </cell>
          <cell r="B2891" t="str">
            <v>CORNICI PUZZLE IN CARTONE - 24pz</v>
          </cell>
          <cell r="C2891" t="str">
            <v>CG</v>
          </cell>
          <cell r="D2891" t="str">
            <v>1617</v>
          </cell>
          <cell r="E2891">
            <v>188</v>
          </cell>
        </row>
        <row r="2892">
          <cell r="A2892" t="str">
            <v>282079</v>
          </cell>
          <cell r="B2892" t="str">
            <v>DECORIAMO LE CORNICI IN CARTONE</v>
          </cell>
          <cell r="C2892" t="str">
            <v>CG</v>
          </cell>
          <cell r="D2892" t="str">
            <v>1617</v>
          </cell>
          <cell r="E2892">
            <v>189</v>
          </cell>
        </row>
        <row r="2893">
          <cell r="A2893" t="str">
            <v>282082</v>
          </cell>
          <cell r="B2893" t="str">
            <v>CREA IL TUO ROSONE - 32 pezzi</v>
          </cell>
          <cell r="C2893" t="str">
            <v>CG</v>
          </cell>
          <cell r="D2893" t="str">
            <v>1617</v>
          </cell>
          <cell r="E2893">
            <v>29</v>
          </cell>
        </row>
        <row r="2894">
          <cell r="A2894" t="str">
            <v>282084</v>
          </cell>
          <cell r="B2894" t="str">
            <v>SCATOLE IN CARTONE: LIBRO - 5pz</v>
          </cell>
          <cell r="C2894" t="str">
            <v>CG</v>
          </cell>
          <cell r="D2894" t="str">
            <v>1617</v>
          </cell>
          <cell r="E2894">
            <v>192</v>
          </cell>
        </row>
        <row r="2895">
          <cell r="A2895" t="str">
            <v>282085</v>
          </cell>
          <cell r="B2895" t="str">
            <v>SCATOLE BIANCHE STELLE - 5pz</v>
          </cell>
          <cell r="C2895" t="str">
            <v>CG</v>
          </cell>
          <cell r="D2895" t="str">
            <v>1617</v>
          </cell>
          <cell r="E2895">
            <v>193</v>
          </cell>
        </row>
        <row r="2896">
          <cell r="A2896" t="str">
            <v>282086</v>
          </cell>
          <cell r="B2896" t="str">
            <v>SCATOLE IN CARTONE: PORTAMATITE 5pz</v>
          </cell>
          <cell r="C2896" t="str">
            <v>CG</v>
          </cell>
          <cell r="D2896" t="str">
            <v>1617</v>
          </cell>
          <cell r="E2896">
            <v>192</v>
          </cell>
        </row>
        <row r="2897">
          <cell r="A2897" t="str">
            <v>282088</v>
          </cell>
          <cell r="B2897" t="str">
            <v>CREA LA TUA VETRATA - 24 pezzi</v>
          </cell>
          <cell r="C2897" t="str">
            <v>CG</v>
          </cell>
          <cell r="D2897" t="str">
            <v>1617</v>
          </cell>
          <cell r="E2897">
            <v>29</v>
          </cell>
        </row>
        <row r="2898">
          <cell r="A2898" t="str">
            <v>282089</v>
          </cell>
          <cell r="B2898" t="str">
            <v>METTITI IN SCENA</v>
          </cell>
          <cell r="C2898" t="str">
            <v>CG</v>
          </cell>
          <cell r="D2898" t="str">
            <v>1617</v>
          </cell>
          <cell r="E2898">
            <v>185</v>
          </cell>
        </row>
        <row r="2899">
          <cell r="A2899" t="str">
            <v>282092</v>
          </cell>
          <cell r="B2899" t="str">
            <v>PIATTI ROTONDI IN CARTONE - 100pz</v>
          </cell>
          <cell r="C2899" t="str">
            <v>CG</v>
          </cell>
          <cell r="D2899" t="str">
            <v>1617</v>
          </cell>
          <cell r="E2899">
            <v>182</v>
          </cell>
        </row>
        <row r="2900">
          <cell r="A2900" t="str">
            <v>282093</v>
          </cell>
          <cell r="B2900" t="str">
            <v>BICCHIERI IN CARTONE - 20pz</v>
          </cell>
          <cell r="C2900" t="str">
            <v>CG</v>
          </cell>
          <cell r="D2900" t="str">
            <v>1617</v>
          </cell>
          <cell r="E2900">
            <v>182</v>
          </cell>
        </row>
        <row r="2901">
          <cell r="A2901" t="str">
            <v>282094</v>
          </cell>
          <cell r="B2901" t="str">
            <v>ALBERO PER TUTTO L'ANNO</v>
          </cell>
          <cell r="C2901" t="str">
            <v>CG</v>
          </cell>
          <cell r="D2901" t="str">
            <v>1617</v>
          </cell>
          <cell r="E2901">
            <v>39</v>
          </cell>
        </row>
        <row r="2902">
          <cell r="A2902" t="str">
            <v>282096</v>
          </cell>
          <cell r="B2902" t="str">
            <v>ALBERO DI NATALE POP-UP - 20pz</v>
          </cell>
          <cell r="C2902" t="str">
            <v>CG</v>
          </cell>
          <cell r="D2902" t="str">
            <v>1617</v>
          </cell>
          <cell r="E2902">
            <v>183</v>
          </cell>
        </row>
        <row r="2903">
          <cell r="A2903" t="str">
            <v>282098</v>
          </cell>
          <cell r="B2903" t="str">
            <v>CORNICI POP UP - 24 pezzi</v>
          </cell>
          <cell r="C2903" t="str">
            <v>CG</v>
          </cell>
          <cell r="D2903" t="str">
            <v>1617</v>
          </cell>
          <cell r="E2903">
            <v>53</v>
          </cell>
        </row>
        <row r="2904">
          <cell r="A2904" t="str">
            <v>282100</v>
          </cell>
          <cell r="B2904" t="str">
            <v>PORTA FOGLIETTI C/CORNICE DA DECOR</v>
          </cell>
          <cell r="C2904" t="str">
            <v>CG</v>
          </cell>
          <cell r="D2904" t="str">
            <v>1617</v>
          </cell>
          <cell r="E2904">
            <v>186</v>
          </cell>
        </row>
        <row r="2905">
          <cell r="A2905" t="str">
            <v>282105</v>
          </cell>
          <cell r="B2905" t="str">
            <v>CREA LA TUA LANTERNA IN CARTA 32pz</v>
          </cell>
          <cell r="C2905" t="str">
            <v>CG</v>
          </cell>
          <cell r="D2905" t="str">
            <v>1617</v>
          </cell>
          <cell r="E2905">
            <v>190</v>
          </cell>
        </row>
        <row r="2906">
          <cell r="A2906" t="str">
            <v>282107</v>
          </cell>
          <cell r="B2906" t="str">
            <v>LETTERE GIGANTI DA DECORARE</v>
          </cell>
          <cell r="C2906" t="str">
            <v>CG</v>
          </cell>
          <cell r="D2906" t="str">
            <v>1617</v>
          </cell>
          <cell r="E2906">
            <v>185</v>
          </cell>
        </row>
        <row r="2907">
          <cell r="A2907" t="str">
            <v>282109</v>
          </cell>
          <cell r="B2907" t="str">
            <v>SAGOME IN CARTONE 3D - 30 pezzi</v>
          </cell>
          <cell r="C2907" t="str">
            <v>CG</v>
          </cell>
          <cell r="D2907" t="str">
            <v>1617</v>
          </cell>
          <cell r="E2907">
            <v>183</v>
          </cell>
        </row>
        <row r="2908">
          <cell r="A2908" t="str">
            <v>282110</v>
          </cell>
          <cell r="B2908" t="str">
            <v>PESCIOLINI 3D - 24pz</v>
          </cell>
          <cell r="C2908" t="str">
            <v>CG</v>
          </cell>
          <cell r="D2908" t="str">
            <v>1617</v>
          </cell>
          <cell r="E2908">
            <v>183</v>
          </cell>
        </row>
        <row r="2909">
          <cell r="A2909" t="str">
            <v>282111</v>
          </cell>
          <cell r="B2909" t="str">
            <v>FIORI GIGANTI IN CARTA - 24 pezzi</v>
          </cell>
          <cell r="C2909" t="str">
            <v>CG</v>
          </cell>
          <cell r="D2909" t="str">
            <v>1617</v>
          </cell>
          <cell r="E2909">
            <v>183</v>
          </cell>
        </row>
        <row r="2910">
          <cell r="A2910" t="str">
            <v>282113</v>
          </cell>
          <cell r="B2910" t="str">
            <v>ALBERO DELLE 4 STAGIONI IN CARTONE</v>
          </cell>
          <cell r="C2910" t="str">
            <v>CG</v>
          </cell>
          <cell r="D2910" t="str">
            <v>1617</v>
          </cell>
          <cell r="E2910">
            <v>183</v>
          </cell>
        </row>
        <row r="2911">
          <cell r="A2911" t="str">
            <v>282148</v>
          </cell>
          <cell r="B2911" t="str">
            <v>CESTINI IN CARTONE - 2 PEZZI</v>
          </cell>
          <cell r="C2911" t="str">
            <v>CG</v>
          </cell>
          <cell r="D2911" t="str">
            <v>1617</v>
          </cell>
          <cell r="E2911">
            <v>191</v>
          </cell>
        </row>
        <row r="2912">
          <cell r="A2912" t="str">
            <v>282149</v>
          </cell>
          <cell r="B2912" t="str">
            <v>LIBRO GIGANTE X CLASSE DA DECOR.3pz</v>
          </cell>
          <cell r="C2912" t="str">
            <v>CG</v>
          </cell>
          <cell r="D2912" t="str">
            <v>1617</v>
          </cell>
          <cell r="E2912">
            <v>186</v>
          </cell>
        </row>
        <row r="2913">
          <cell r="A2913" t="str">
            <v>282150</v>
          </cell>
          <cell r="B2913" t="str">
            <v>UOVA TRASPARENTI CON PULCIN0 - 30pz</v>
          </cell>
          <cell r="C2913" t="str">
            <v>CG</v>
          </cell>
          <cell r="D2913" t="str">
            <v>1617</v>
          </cell>
          <cell r="E2913">
            <v>177</v>
          </cell>
        </row>
        <row r="2914">
          <cell r="A2914" t="str">
            <v>282151</v>
          </cell>
          <cell r="B2914" t="str">
            <v>PALLINE IN CARTA PRESSATA - 5 PEZZI</v>
          </cell>
          <cell r="C2914" t="str">
            <v>CG</v>
          </cell>
          <cell r="D2914" t="str">
            <v>1617</v>
          </cell>
          <cell r="E2914">
            <v>195</v>
          </cell>
        </row>
        <row r="2915">
          <cell r="A2915" t="str">
            <v>282152</v>
          </cell>
          <cell r="B2915" t="str">
            <v>ABETI IN CARTA PRESSATA - 5 PEZZI</v>
          </cell>
          <cell r="C2915" t="str">
            <v>CG</v>
          </cell>
          <cell r="D2915" t="str">
            <v>1617</v>
          </cell>
          <cell r="E2915">
            <v>195</v>
          </cell>
        </row>
        <row r="2916">
          <cell r="A2916" t="str">
            <v>282153</v>
          </cell>
          <cell r="B2916" t="str">
            <v>CUORI IN CARTA PRESSATA - 5 PEZZI</v>
          </cell>
          <cell r="C2916" t="str">
            <v>CG</v>
          </cell>
          <cell r="D2916" t="str">
            <v>1617</v>
          </cell>
          <cell r="E2916">
            <v>195</v>
          </cell>
        </row>
        <row r="2917">
          <cell r="A2917" t="str">
            <v>282157</v>
          </cell>
          <cell r="B2917" t="str">
            <v>CUORI AUTOAD.IN CARTA PRESSATA 5 PZ</v>
          </cell>
          <cell r="C2917" t="str">
            <v>CG</v>
          </cell>
          <cell r="D2917" t="str">
            <v>1617</v>
          </cell>
          <cell r="E2917">
            <v>195</v>
          </cell>
        </row>
        <row r="2918">
          <cell r="A2918" t="str">
            <v>282158</v>
          </cell>
          <cell r="B2918" t="str">
            <v>OMINI AUTOAD.IN CARTA PRESSATA 5 PZ</v>
          </cell>
          <cell r="C2918" t="str">
            <v>CG</v>
          </cell>
          <cell r="D2918" t="str">
            <v>1617</v>
          </cell>
          <cell r="E2918">
            <v>195</v>
          </cell>
        </row>
        <row r="2919">
          <cell r="A2919" t="str">
            <v>282159</v>
          </cell>
          <cell r="B2919" t="str">
            <v>CORNICI CARTONE C/FINEST SAGOMA 48p</v>
          </cell>
          <cell r="C2919" t="str">
            <v>CG</v>
          </cell>
          <cell r="D2919" t="str">
            <v>1617</v>
          </cell>
          <cell r="E2919">
            <v>189</v>
          </cell>
        </row>
        <row r="2920">
          <cell r="A2920" t="str">
            <v>282160</v>
          </cell>
          <cell r="B2920" t="str">
            <v>SCATOLINE IN CARTONE C/FINESTRA 12p</v>
          </cell>
          <cell r="C2920" t="str">
            <v>CG</v>
          </cell>
          <cell r="D2920" t="str">
            <v>1617</v>
          </cell>
          <cell r="E2920">
            <v>193</v>
          </cell>
        </row>
        <row r="2921">
          <cell r="A2921" t="str">
            <v>282169</v>
          </cell>
          <cell r="B2921" t="str">
            <v>PLASTOVETRO LISCIO 10x15cm - 5pz</v>
          </cell>
          <cell r="C2921" t="str">
            <v>CG</v>
          </cell>
          <cell r="D2921" t="str">
            <v>1617</v>
          </cell>
          <cell r="E2921">
            <v>173</v>
          </cell>
        </row>
        <row r="2922">
          <cell r="A2922" t="str">
            <v>282170</v>
          </cell>
          <cell r="B2922" t="str">
            <v>PLASTOVETRO TONDO LISCIO 14cm - 6pz</v>
          </cell>
          <cell r="C2922" t="str">
            <v>CG</v>
          </cell>
          <cell r="D2922" t="str">
            <v>1617</v>
          </cell>
          <cell r="E2922">
            <v>173</v>
          </cell>
        </row>
        <row r="2923">
          <cell r="A2923" t="str">
            <v>282175</v>
          </cell>
          <cell r="B2923" t="str">
            <v>SCATOLA IN CARTONE BIANCO 31x23x14</v>
          </cell>
          <cell r="C2923" t="str">
            <v>CG</v>
          </cell>
          <cell r="D2923" t="str">
            <v>1617</v>
          </cell>
          <cell r="E2923">
            <v>193</v>
          </cell>
        </row>
        <row r="2924">
          <cell r="A2924" t="str">
            <v>282182</v>
          </cell>
          <cell r="B2924" t="str">
            <v>CORNICI A LIBRO CUORE- GRANDE 5pZ</v>
          </cell>
          <cell r="C2924" t="str">
            <v>CG</v>
          </cell>
          <cell r="D2924" t="str">
            <v>1617</v>
          </cell>
          <cell r="E2924">
            <v>187</v>
          </cell>
        </row>
        <row r="2925">
          <cell r="A2925" t="str">
            <v>282183</v>
          </cell>
          <cell r="B2925" t="str">
            <v>CORNICI A LIBRO CUORE- PICCOLE 5 pz</v>
          </cell>
          <cell r="C2925" t="str">
            <v>CG</v>
          </cell>
          <cell r="D2925" t="str">
            <v>1617</v>
          </cell>
          <cell r="E2925">
            <v>187</v>
          </cell>
        </row>
        <row r="2926">
          <cell r="A2926" t="str">
            <v>282184</v>
          </cell>
          <cell r="B2926" t="str">
            <v>CORNICI A LIBRO C/FINESTRA-GRANDI 5</v>
          </cell>
          <cell r="C2926" t="str">
            <v>CG</v>
          </cell>
          <cell r="D2926" t="str">
            <v>1617</v>
          </cell>
          <cell r="E2926">
            <v>187</v>
          </cell>
        </row>
        <row r="2927">
          <cell r="A2927" t="str">
            <v>282185</v>
          </cell>
          <cell r="B2927" t="str">
            <v>CORNICI A LIBRO C/FINESTRA-PICC. 5p</v>
          </cell>
          <cell r="C2927" t="str">
            <v>CG</v>
          </cell>
          <cell r="D2927" t="str">
            <v>1617</v>
          </cell>
          <cell r="E2927">
            <v>187</v>
          </cell>
        </row>
        <row r="2928">
          <cell r="A2928" t="str">
            <v>282186</v>
          </cell>
          <cell r="B2928" t="str">
            <v>CORNICI A LIBRO SAG.ABETE-GRANDE 5p</v>
          </cell>
          <cell r="C2928" t="str">
            <v>CG</v>
          </cell>
          <cell r="D2928" t="str">
            <v>1617</v>
          </cell>
          <cell r="E2928">
            <v>187</v>
          </cell>
        </row>
        <row r="2929">
          <cell r="A2929" t="str">
            <v>282187</v>
          </cell>
          <cell r="B2929" t="str">
            <v>CORNICI A LIBRO SAG.STELLA-PICC. 5p</v>
          </cell>
          <cell r="C2929" t="str">
            <v>CG</v>
          </cell>
          <cell r="D2929" t="str">
            <v>1617</v>
          </cell>
          <cell r="E2929">
            <v>187</v>
          </cell>
        </row>
        <row r="2930">
          <cell r="A2930" t="str">
            <v>282188</v>
          </cell>
          <cell r="B2930" t="str">
            <v>QUADRETTI BIANCHI GRANDI-WAFER 5 pz</v>
          </cell>
          <cell r="C2930" t="str">
            <v>CG</v>
          </cell>
          <cell r="D2930" t="str">
            <v>1617</v>
          </cell>
          <cell r="E2930">
            <v>187</v>
          </cell>
        </row>
        <row r="2931">
          <cell r="A2931" t="str">
            <v>282189</v>
          </cell>
          <cell r="B2931" t="str">
            <v>QUADRETTI BIANCHI PICCOLI-WAFER 5pz</v>
          </cell>
          <cell r="C2931" t="str">
            <v>CG</v>
          </cell>
          <cell r="D2931" t="str">
            <v>1617</v>
          </cell>
          <cell r="E2931">
            <v>187</v>
          </cell>
        </row>
        <row r="2932">
          <cell r="A2932" t="str">
            <v>282190</v>
          </cell>
          <cell r="B2932" t="str">
            <v>QUADRETTI NERI GRANDI - WAFER 5 pz</v>
          </cell>
          <cell r="C2932" t="str">
            <v>CG</v>
          </cell>
          <cell r="D2932" t="str">
            <v>1617</v>
          </cell>
          <cell r="E2932">
            <v>187</v>
          </cell>
        </row>
        <row r="2933">
          <cell r="A2933" t="str">
            <v>282192</v>
          </cell>
          <cell r="B2933" t="str">
            <v>QUADRETTI NERI PICCOLI - WAFER 5 pz</v>
          </cell>
          <cell r="C2933" t="str">
            <v>CG</v>
          </cell>
          <cell r="D2933" t="str">
            <v>1617</v>
          </cell>
          <cell r="E2933">
            <v>187</v>
          </cell>
        </row>
        <row r="2934">
          <cell r="A2934" t="str">
            <v>282193</v>
          </cell>
          <cell r="B2934" t="str">
            <v>CORNICI SAGOMATE MARGHERITA 5 pz</v>
          </cell>
          <cell r="C2934" t="str">
            <v>CG</v>
          </cell>
          <cell r="D2934" t="str">
            <v>1617</v>
          </cell>
          <cell r="E2934">
            <v>187</v>
          </cell>
        </row>
        <row r="2935">
          <cell r="A2935" t="str">
            <v>282194</v>
          </cell>
          <cell r="B2935" t="str">
            <v>APPENDINI SAGOME ASSORT.10pz- WAFER</v>
          </cell>
          <cell r="C2935" t="str">
            <v>CG</v>
          </cell>
          <cell r="D2935" t="str">
            <v>1617</v>
          </cell>
          <cell r="E2935">
            <v>187</v>
          </cell>
        </row>
        <row r="2936">
          <cell r="A2936" t="str">
            <v>282195</v>
          </cell>
          <cell r="B2936" t="str">
            <v>APPENDINI PALLINE 10pz - CART.WAFER</v>
          </cell>
          <cell r="C2936" t="str">
            <v>CG</v>
          </cell>
          <cell r="D2936" t="str">
            <v>1617</v>
          </cell>
          <cell r="E2936">
            <v>187</v>
          </cell>
        </row>
        <row r="2937">
          <cell r="A2937" t="str">
            <v>282197</v>
          </cell>
          <cell r="B2937" t="str">
            <v>LETTERE E NUMERI IN CARTONE 67pezzi</v>
          </cell>
          <cell r="C2937" t="str">
            <v>CG</v>
          </cell>
          <cell r="D2937" t="str">
            <v>1617</v>
          </cell>
          <cell r="E2937">
            <v>185</v>
          </cell>
        </row>
        <row r="2938">
          <cell r="A2938" t="str">
            <v>282198</v>
          </cell>
          <cell r="B2938" t="str">
            <v>ASTUCCIO PORTAPENNE IN CARTONE</v>
          </cell>
          <cell r="C2938" t="str">
            <v>CG</v>
          </cell>
          <cell r="D2938" t="str">
            <v>1617</v>
          </cell>
          <cell r="E2938">
            <v>193</v>
          </cell>
        </row>
        <row r="2939">
          <cell r="A2939" t="str">
            <v>282199</v>
          </cell>
          <cell r="B2939" t="str">
            <v>MINI CASSETTIERA PORTAOG.IN CARTONE</v>
          </cell>
          <cell r="C2939" t="str">
            <v>CG</v>
          </cell>
          <cell r="D2939" t="str">
            <v>1617</v>
          </cell>
          <cell r="E2939">
            <v>193</v>
          </cell>
        </row>
        <row r="2940">
          <cell r="A2940" t="str">
            <v>282200</v>
          </cell>
          <cell r="B2940" t="str">
            <v>BORSE CARTA BIANCHE cm31x11x42-15pz</v>
          </cell>
          <cell r="C2940" t="str">
            <v>CG</v>
          </cell>
          <cell r="D2940" t="str">
            <v>1617</v>
          </cell>
          <cell r="E2940">
            <v>191</v>
          </cell>
        </row>
        <row r="2941">
          <cell r="A2941" t="str">
            <v>282203</v>
          </cell>
          <cell r="B2941" t="str">
            <v>BLOCCHETTO FOGLI ALBERO DI NATALE</v>
          </cell>
          <cell r="C2941" t="str">
            <v>CG</v>
          </cell>
          <cell r="D2941" t="str">
            <v>1617</v>
          </cell>
          <cell r="E2941">
            <v>186</v>
          </cell>
        </row>
        <row r="2942">
          <cell r="A2942" t="str">
            <v>282204</v>
          </cell>
          <cell r="B2942" t="str">
            <v>ABETE CONICO IN CARTONE</v>
          </cell>
          <cell r="C2942" t="str">
            <v>CG</v>
          </cell>
          <cell r="D2942" t="str">
            <v>1617</v>
          </cell>
          <cell r="E2942">
            <v>61</v>
          </cell>
        </row>
        <row r="2943">
          <cell r="A2943" t="str">
            <v>282205</v>
          </cell>
          <cell r="B2943" t="str">
            <v>SCATOLINA PORTAFOTO C/COP. IN CART.</v>
          </cell>
          <cell r="C2943" t="str">
            <v>CG</v>
          </cell>
          <cell r="D2943" t="str">
            <v>1617</v>
          </cell>
          <cell r="E2943">
            <v>61</v>
          </cell>
        </row>
        <row r="2944">
          <cell r="A2944" t="str">
            <v>282206</v>
          </cell>
          <cell r="B2944" t="str">
            <v>MINI VASSOIO IN CARTONE</v>
          </cell>
          <cell r="C2944" t="str">
            <v>CG</v>
          </cell>
          <cell r="D2944" t="str">
            <v>1617</v>
          </cell>
          <cell r="E2944">
            <v>61</v>
          </cell>
        </row>
        <row r="2945">
          <cell r="A2945" t="str">
            <v>282207</v>
          </cell>
          <cell r="B2945" t="str">
            <v>STELLINE IN CART. DA APPENDERE 15pz</v>
          </cell>
          <cell r="C2945" t="str">
            <v>CG</v>
          </cell>
          <cell r="D2945" t="str">
            <v>1617</v>
          </cell>
          <cell r="E2945">
            <v>61</v>
          </cell>
        </row>
        <row r="2946">
          <cell r="A2946" t="str">
            <v>282208</v>
          </cell>
          <cell r="B2946" t="str">
            <v>MAXI ALBERO DI NATALE IN CARTONE</v>
          </cell>
          <cell r="C2946" t="str">
            <v>CG</v>
          </cell>
          <cell r="D2946" t="str">
            <v>1617</v>
          </cell>
          <cell r="E2946">
            <v>194</v>
          </cell>
        </row>
        <row r="2947">
          <cell r="A2947" t="str">
            <v>282209</v>
          </cell>
          <cell r="B2947" t="str">
            <v>BORSETTA ABETE IN CARTONE</v>
          </cell>
          <cell r="C2947" t="str">
            <v>CG</v>
          </cell>
          <cell r="D2947" t="str">
            <v>1617</v>
          </cell>
          <cell r="E2947">
            <v>194</v>
          </cell>
        </row>
        <row r="2948">
          <cell r="A2948" t="str">
            <v>282210</v>
          </cell>
          <cell r="B2948" t="str">
            <v>ABETE CON CUORI PENDENTI IN CARTONE</v>
          </cell>
          <cell r="C2948" t="str">
            <v>CG</v>
          </cell>
          <cell r="D2948" t="str">
            <v>1617</v>
          </cell>
          <cell r="E2948">
            <v>194</v>
          </cell>
        </row>
        <row r="2949">
          <cell r="A2949" t="str">
            <v>282212</v>
          </cell>
          <cell r="B2949" t="str">
            <v>STELLA PORTAOGGETTI IN CARTONE</v>
          </cell>
          <cell r="C2949" t="str">
            <v>CG</v>
          </cell>
          <cell r="D2949" t="str">
            <v>1617</v>
          </cell>
          <cell r="E2949">
            <v>194</v>
          </cell>
        </row>
        <row r="2950">
          <cell r="A2950" t="str">
            <v>282214</v>
          </cell>
          <cell r="B2950" t="str">
            <v>CORNICE PORTAFOTO CON MAGNETE</v>
          </cell>
          <cell r="C2950" t="str">
            <v>CG</v>
          </cell>
          <cell r="D2950" t="str">
            <v>1617</v>
          </cell>
          <cell r="E2950">
            <v>194</v>
          </cell>
        </row>
        <row r="2951">
          <cell r="A2951" t="str">
            <v>282216</v>
          </cell>
          <cell r="B2951" t="str">
            <v>PORTAFOTO A STELLA DA APPENDERE</v>
          </cell>
          <cell r="C2951" t="str">
            <v>CG</v>
          </cell>
          <cell r="D2951" t="str">
            <v>1617</v>
          </cell>
          <cell r="E2951">
            <v>194</v>
          </cell>
        </row>
        <row r="2952">
          <cell r="A2952" t="str">
            <v>282217</v>
          </cell>
          <cell r="B2952" t="str">
            <v>CUORICINI IN CARTONE DA APPEN. 12pz</v>
          </cell>
          <cell r="C2952" t="str">
            <v>CG</v>
          </cell>
          <cell r="D2952" t="str">
            <v>1617</v>
          </cell>
          <cell r="E2952">
            <v>194</v>
          </cell>
        </row>
        <row r="2953">
          <cell r="A2953" t="str">
            <v>282218</v>
          </cell>
          <cell r="B2953" t="str">
            <v>TRITTICO CORNICI TONDE IN CARTONE</v>
          </cell>
          <cell r="C2953" t="str">
            <v>CG</v>
          </cell>
          <cell r="D2953" t="str">
            <v>1617</v>
          </cell>
          <cell r="E2953">
            <v>189</v>
          </cell>
        </row>
        <row r="2954">
          <cell r="A2954" t="str">
            <v>282219</v>
          </cell>
          <cell r="B2954" t="str">
            <v>CONI IN CARTONE cm 10 h - 10 PZ</v>
          </cell>
          <cell r="C2954" t="str">
            <v>CG</v>
          </cell>
          <cell r="D2954" t="str">
            <v>1617</v>
          </cell>
          <cell r="E2954">
            <v>194</v>
          </cell>
        </row>
        <row r="2955">
          <cell r="A2955" t="str">
            <v>282220</v>
          </cell>
          <cell r="B2955" t="str">
            <v>PERSONAGGI DA TESSERE - 24 PZ</v>
          </cell>
          <cell r="C2955" t="str">
            <v>CG</v>
          </cell>
          <cell r="D2955" t="str">
            <v>1617</v>
          </cell>
          <cell r="E2955">
            <v>185</v>
          </cell>
        </row>
        <row r="2956">
          <cell r="A2956" t="str">
            <v>282221</v>
          </cell>
          <cell r="B2956" t="str">
            <v>TI PARLO DI ME</v>
          </cell>
          <cell r="C2956" t="str">
            <v>CG</v>
          </cell>
          <cell r="D2956" t="str">
            <v>1617</v>
          </cell>
          <cell r="E2956">
            <v>185</v>
          </cell>
        </row>
        <row r="2957">
          <cell r="A2957" t="str">
            <v>282222</v>
          </cell>
          <cell r="B2957" t="str">
            <v>BIMBI IN PUZZLE</v>
          </cell>
          <cell r="C2957" t="str">
            <v>CG</v>
          </cell>
          <cell r="D2957" t="str">
            <v>1617</v>
          </cell>
          <cell r="E2957">
            <v>185</v>
          </cell>
        </row>
        <row r="2958">
          <cell r="A2958" t="str">
            <v>282223</v>
          </cell>
          <cell r="B2958" t="str">
            <v>TEATRINI DI CARTA - 12 PZ</v>
          </cell>
          <cell r="C2958" t="str">
            <v>CG</v>
          </cell>
          <cell r="D2958" t="str">
            <v>1617</v>
          </cell>
          <cell r="E2958">
            <v>185</v>
          </cell>
        </row>
        <row r="2959">
          <cell r="A2959" t="str">
            <v>282224</v>
          </cell>
          <cell r="B2959" t="str">
            <v>CORNICI AUTOMOBILI - 24 PZ</v>
          </cell>
          <cell r="C2959" t="str">
            <v>CG</v>
          </cell>
          <cell r="D2959" t="str">
            <v>1617</v>
          </cell>
          <cell r="E2959">
            <v>188</v>
          </cell>
        </row>
        <row r="2960">
          <cell r="A2960" t="str">
            <v>282225</v>
          </cell>
          <cell r="B2960" t="str">
            <v>SAGOME NATALIZIE IN CARTONE - 300pz</v>
          </cell>
          <cell r="C2960" t="str">
            <v>CG</v>
          </cell>
          <cell r="D2960" t="str">
            <v>1617</v>
          </cell>
          <cell r="E2960">
            <v>184</v>
          </cell>
        </row>
        <row r="2961">
          <cell r="A2961" t="str">
            <v>282244</v>
          </cell>
          <cell r="B2961" t="str">
            <v>DISCHI MAXI IN CARTONE diam.24 10pz</v>
          </cell>
          <cell r="C2961" t="str">
            <v>CG</v>
          </cell>
          <cell r="D2961" t="str">
            <v>1617</v>
          </cell>
          <cell r="E2961">
            <v>182</v>
          </cell>
        </row>
        <row r="2962">
          <cell r="A2962" t="str">
            <v>282284</v>
          </cell>
          <cell r="B2962" t="str">
            <v>CREA LE TUE VETRATE CON LE ALI 24pz</v>
          </cell>
          <cell r="C2962" t="str">
            <v>CG</v>
          </cell>
          <cell r="D2962" t="str">
            <v>1617</v>
          </cell>
          <cell r="E2962">
            <v>29</v>
          </cell>
        </row>
        <row r="2963">
          <cell r="A2963" t="str">
            <v>282301</v>
          </cell>
          <cell r="B2963" t="str">
            <v>SFERE TRASPAR. C/DIVISORIO 8cm - 5p</v>
          </cell>
          <cell r="C2963" t="str">
            <v>CG</v>
          </cell>
          <cell r="D2963" t="str">
            <v>1617</v>
          </cell>
          <cell r="E2963">
            <v>177</v>
          </cell>
        </row>
        <row r="2964">
          <cell r="A2964" t="str">
            <v>282304</v>
          </cell>
          <cell r="B2964" t="str">
            <v>SFERE TRASPARENTI 5 cm - 5 PZ</v>
          </cell>
          <cell r="C2964" t="str">
            <v>CG</v>
          </cell>
          <cell r="D2964" t="str">
            <v>1617</v>
          </cell>
          <cell r="E2964">
            <v>177</v>
          </cell>
        </row>
        <row r="2965">
          <cell r="A2965" t="str">
            <v>282305</v>
          </cell>
          <cell r="B2965" t="str">
            <v>SFERE TRASPARENTI 6cm - 5pz</v>
          </cell>
          <cell r="C2965" t="str">
            <v>CG</v>
          </cell>
          <cell r="D2965" t="str">
            <v>1617</v>
          </cell>
          <cell r="E2965">
            <v>177</v>
          </cell>
        </row>
        <row r="2966">
          <cell r="A2966" t="str">
            <v>282307</v>
          </cell>
          <cell r="B2966" t="str">
            <v>SFERE TRASPARENTI 8cm - 5pz</v>
          </cell>
          <cell r="C2966" t="str">
            <v>CG</v>
          </cell>
          <cell r="D2966" t="str">
            <v>1617</v>
          </cell>
          <cell r="E2966">
            <v>177</v>
          </cell>
        </row>
        <row r="2967">
          <cell r="A2967" t="str">
            <v>282309</v>
          </cell>
          <cell r="B2967" t="str">
            <v>SFERE TRASPARENTI 10cm - 5pz</v>
          </cell>
          <cell r="C2967" t="str">
            <v>CG</v>
          </cell>
          <cell r="D2967" t="str">
            <v>1617</v>
          </cell>
          <cell r="E2967">
            <v>177</v>
          </cell>
        </row>
        <row r="2968">
          <cell r="A2968" t="str">
            <v>282310</v>
          </cell>
          <cell r="B2968" t="str">
            <v>SFERE TRASPARENTI DIAM. cm 12 - 5pz</v>
          </cell>
          <cell r="C2968" t="str">
            <v>CG</v>
          </cell>
          <cell r="D2968" t="str">
            <v>1617</v>
          </cell>
          <cell r="E2968">
            <v>177</v>
          </cell>
        </row>
        <row r="2969">
          <cell r="A2969" t="str">
            <v>282311</v>
          </cell>
          <cell r="B2969" t="str">
            <v>CUORI TRASPARENTI 10cm - 5pz</v>
          </cell>
          <cell r="C2969" t="str">
            <v>CG</v>
          </cell>
          <cell r="D2969" t="str">
            <v>1617</v>
          </cell>
          <cell r="E2969">
            <v>177</v>
          </cell>
        </row>
        <row r="2970">
          <cell r="A2970" t="str">
            <v>282312</v>
          </cell>
          <cell r="B2970" t="str">
            <v>CAMPANE TRASPARENTI 10cm - 5pz</v>
          </cell>
          <cell r="C2970" t="str">
            <v>CG</v>
          </cell>
          <cell r="D2970" t="str">
            <v>1617</v>
          </cell>
          <cell r="E2970">
            <v>177</v>
          </cell>
        </row>
        <row r="2971">
          <cell r="A2971" t="str">
            <v>282313</v>
          </cell>
          <cell r="B2971" t="str">
            <v>STELLE TRASPARENTI 10cm - 5pz</v>
          </cell>
          <cell r="C2971" t="str">
            <v>CG</v>
          </cell>
          <cell r="D2971" t="str">
            <v>1617</v>
          </cell>
          <cell r="E2971">
            <v>177</v>
          </cell>
        </row>
        <row r="2972">
          <cell r="A2972" t="str">
            <v>282316</v>
          </cell>
          <cell r="B2972" t="str">
            <v>UOVA TRASPARENTI 8cm - 5pz</v>
          </cell>
          <cell r="C2972" t="str">
            <v>CG</v>
          </cell>
          <cell r="D2972" t="str">
            <v>1617</v>
          </cell>
          <cell r="E2972">
            <v>177</v>
          </cell>
        </row>
        <row r="2973">
          <cell r="A2973" t="str">
            <v>282321</v>
          </cell>
          <cell r="B2973" t="str">
            <v>MEDAGLIONI TRASPARENTI 10cm - 5pz</v>
          </cell>
          <cell r="C2973" t="str">
            <v>CG</v>
          </cell>
          <cell r="D2973" t="str">
            <v>1617</v>
          </cell>
          <cell r="E2973">
            <v>177</v>
          </cell>
        </row>
        <row r="2974">
          <cell r="A2974" t="str">
            <v>282372</v>
          </cell>
          <cell r="B2974" t="str">
            <v>SACCHETTINI COTONE DA DECORARE 6 pz</v>
          </cell>
          <cell r="C2974" t="str">
            <v>CG</v>
          </cell>
          <cell r="D2974" t="str">
            <v>1617</v>
          </cell>
          <cell r="E2974">
            <v>211</v>
          </cell>
        </row>
        <row r="2975">
          <cell r="A2975" t="str">
            <v>282511</v>
          </cell>
          <cell r="B2975" t="str">
            <v>CELLOPHANE IN PAGLIETTA 200gr</v>
          </cell>
          <cell r="C2975" t="str">
            <v>CG</v>
          </cell>
          <cell r="D2975" t="str">
            <v>1617</v>
          </cell>
          <cell r="E2975">
            <v>58</v>
          </cell>
        </row>
        <row r="2976">
          <cell r="A2976" t="str">
            <v>282800</v>
          </cell>
          <cell r="B2976" t="str">
            <v>BAULETTO IN LEGNO - 1 pezzo</v>
          </cell>
          <cell r="C2976" t="str">
            <v>CG</v>
          </cell>
          <cell r="D2976" t="str">
            <v>1617</v>
          </cell>
          <cell r="E2976">
            <v>204</v>
          </cell>
        </row>
        <row r="2977">
          <cell r="A2977" t="str">
            <v>282804</v>
          </cell>
          <cell r="B2977" t="str">
            <v>SCATOLA OVALE GRANDE 12,5x10x6cm 5p</v>
          </cell>
          <cell r="C2977" t="str">
            <v>CG</v>
          </cell>
          <cell r="D2977" t="str">
            <v>1617</v>
          </cell>
          <cell r="E2977">
            <v>204</v>
          </cell>
        </row>
        <row r="2978">
          <cell r="A2978" t="str">
            <v>282807</v>
          </cell>
          <cell r="B2978" t="str">
            <v>MINI CASSETTIERA PORTA OGGETTI 1pz</v>
          </cell>
          <cell r="C2978" t="str">
            <v>CG</v>
          </cell>
          <cell r="D2978" t="str">
            <v>1617</v>
          </cell>
          <cell r="E2978">
            <v>204</v>
          </cell>
        </row>
        <row r="2979">
          <cell r="A2979" t="str">
            <v>282810</v>
          </cell>
          <cell r="B2979" t="str">
            <v>COPPI IN LEGNO 20cm - 5 pezzi</v>
          </cell>
          <cell r="C2979" t="str">
            <v>CG</v>
          </cell>
          <cell r="D2979" t="str">
            <v>1617</v>
          </cell>
          <cell r="E2979">
            <v>203</v>
          </cell>
        </row>
        <row r="2980">
          <cell r="A2980" t="str">
            <v>282811</v>
          </cell>
          <cell r="B2980" t="str">
            <v>COPPI IN LEGNO 30cm - 5 pezzi</v>
          </cell>
          <cell r="C2980" t="str">
            <v>CG</v>
          </cell>
          <cell r="D2980" t="str">
            <v>1617</v>
          </cell>
          <cell r="E2980">
            <v>203</v>
          </cell>
        </row>
        <row r="2981">
          <cell r="A2981" t="str">
            <v>282812</v>
          </cell>
          <cell r="B2981" t="str">
            <v>COPPI IN LEGNO cm 10 - 5 pezzi</v>
          </cell>
          <cell r="C2981" t="str">
            <v>CG</v>
          </cell>
          <cell r="D2981" t="str">
            <v>1617</v>
          </cell>
          <cell r="E2981">
            <v>203</v>
          </cell>
        </row>
        <row r="2982">
          <cell r="A2982" t="str">
            <v>282821</v>
          </cell>
          <cell r="B2982" t="str">
            <v>SCATOLA ROTONDA BALSA 8,5x5cm 5pz</v>
          </cell>
          <cell r="C2982" t="str">
            <v>CG</v>
          </cell>
          <cell r="D2982" t="str">
            <v>1617</v>
          </cell>
          <cell r="E2982">
            <v>204</v>
          </cell>
        </row>
        <row r="2983">
          <cell r="A2983" t="str">
            <v>282822</v>
          </cell>
          <cell r="B2983" t="str">
            <v>SCATOLA ROTONDA BALSA 12,5x6cm 5pz</v>
          </cell>
          <cell r="C2983" t="str">
            <v>CG</v>
          </cell>
          <cell r="D2983" t="str">
            <v>1617</v>
          </cell>
          <cell r="E2983">
            <v>204</v>
          </cell>
        </row>
        <row r="2984">
          <cell r="A2984" t="str">
            <v>282823</v>
          </cell>
          <cell r="B2984" t="str">
            <v>SCATOLA OVALE BALSA 8x6x4cm 5pz</v>
          </cell>
          <cell r="C2984" t="str">
            <v>CG</v>
          </cell>
          <cell r="D2984" t="str">
            <v>1617</v>
          </cell>
          <cell r="E2984">
            <v>204</v>
          </cell>
        </row>
        <row r="2985">
          <cell r="A2985" t="str">
            <v>282824</v>
          </cell>
          <cell r="B2985" t="str">
            <v>SCATOLA OVALE BALSA 10x8x5cm 5pz</v>
          </cell>
          <cell r="C2985" t="str">
            <v>CG</v>
          </cell>
          <cell r="D2985" t="str">
            <v>1617</v>
          </cell>
          <cell r="E2985">
            <v>204</v>
          </cell>
        </row>
        <row r="2986">
          <cell r="A2986" t="str">
            <v>282902</v>
          </cell>
          <cell r="B2986" t="str">
            <v>CORNICI FIORE - 5 pezzi</v>
          </cell>
          <cell r="C2986" t="str">
            <v>CG</v>
          </cell>
          <cell r="D2986" t="str">
            <v>1617</v>
          </cell>
          <cell r="E2986">
            <v>200</v>
          </cell>
        </row>
        <row r="2987">
          <cell r="A2987" t="str">
            <v>282903</v>
          </cell>
          <cell r="B2987" t="str">
            <v>CORNICI DEGLI ANIMALI - 6 pezzi</v>
          </cell>
          <cell r="C2987" t="str">
            <v>CG</v>
          </cell>
          <cell r="D2987" t="str">
            <v>1617</v>
          </cell>
          <cell r="E2987">
            <v>200</v>
          </cell>
        </row>
        <row r="2988">
          <cell r="A2988" t="str">
            <v>282904</v>
          </cell>
          <cell r="B2988" t="str">
            <v>CORNICI CLASSICHE IN LEGNO - 5pz</v>
          </cell>
          <cell r="C2988" t="str">
            <v>CG</v>
          </cell>
          <cell r="D2988" t="str">
            <v>1617</v>
          </cell>
          <cell r="E2988">
            <v>200</v>
          </cell>
        </row>
        <row r="2989">
          <cell r="A2989" t="str">
            <v>282906</v>
          </cell>
          <cell r="B2989" t="str">
            <v>PORTAFOTO BIMBO - 1 pezzo</v>
          </cell>
          <cell r="C2989" t="str">
            <v>CG</v>
          </cell>
          <cell r="D2989" t="str">
            <v>1617</v>
          </cell>
          <cell r="E2989">
            <v>201</v>
          </cell>
        </row>
        <row r="2990">
          <cell r="A2990" t="str">
            <v>282907</v>
          </cell>
          <cell r="B2990" t="str">
            <v>PORTAFOTO BIMBA - 1 pezzo</v>
          </cell>
          <cell r="C2990" t="str">
            <v>CG</v>
          </cell>
          <cell r="D2990" t="str">
            <v>1617</v>
          </cell>
          <cell r="E2990">
            <v>201</v>
          </cell>
        </row>
        <row r="2991">
          <cell r="A2991" t="str">
            <v>282908</v>
          </cell>
          <cell r="B2991" t="str">
            <v>PERLINE ASSORTITE IN LEGNO NAT 455g</v>
          </cell>
          <cell r="C2991" t="str">
            <v>CG</v>
          </cell>
          <cell r="D2991" t="str">
            <v>1617</v>
          </cell>
          <cell r="E2991">
            <v>205</v>
          </cell>
        </row>
        <row r="2992">
          <cell r="A2992" t="str">
            <v>282910</v>
          </cell>
          <cell r="B2992" t="str">
            <v>FIORELLINO PROMEMORIA - 1 pezzo</v>
          </cell>
          <cell r="C2992" t="str">
            <v>CG</v>
          </cell>
          <cell r="D2992" t="str">
            <v>1617</v>
          </cell>
          <cell r="E2992">
            <v>202</v>
          </cell>
        </row>
        <row r="2993">
          <cell r="A2993" t="str">
            <v>282917</v>
          </cell>
          <cell r="B2993" t="str">
            <v>APPENDIPRESINE 15cm - 5 pezzi</v>
          </cell>
          <cell r="C2993" t="str">
            <v>CG</v>
          </cell>
          <cell r="D2993" t="str">
            <v>1617</v>
          </cell>
          <cell r="E2993">
            <v>198</v>
          </cell>
        </row>
        <row r="2994">
          <cell r="A2994" t="str">
            <v>282919</v>
          </cell>
          <cell r="B2994" t="str">
            <v>VASETTO IN LEGNO C/FIORE DA DECOR.</v>
          </cell>
          <cell r="C2994" t="str">
            <v>CG</v>
          </cell>
          <cell r="D2994" t="str">
            <v>1617</v>
          </cell>
          <cell r="E2994">
            <v>201</v>
          </cell>
        </row>
        <row r="2995">
          <cell r="A2995" t="str">
            <v>282922</v>
          </cell>
          <cell r="B2995" t="str">
            <v>CASETTA PORTAFOTO</v>
          </cell>
          <cell r="C2995" t="str">
            <v>CG</v>
          </cell>
          <cell r="D2995" t="str">
            <v>1617</v>
          </cell>
          <cell r="E2995">
            <v>201</v>
          </cell>
        </row>
        <row r="2996">
          <cell r="A2996" t="str">
            <v>282923</v>
          </cell>
          <cell r="B2996" t="str">
            <v>PERLE GIGANTI IN LEGNO NATURALE 60p</v>
          </cell>
          <cell r="C2996" t="str">
            <v>CG</v>
          </cell>
          <cell r="D2996" t="str">
            <v>1617</v>
          </cell>
          <cell r="E2996">
            <v>205</v>
          </cell>
        </row>
        <row r="2997">
          <cell r="A2997" t="str">
            <v>282924</v>
          </cell>
          <cell r="B2997" t="str">
            <v>CORNICI CON CUORE IN MDF - 5 PEZZI</v>
          </cell>
          <cell r="C2997" t="str">
            <v>CG</v>
          </cell>
          <cell r="D2997" t="str">
            <v>1617</v>
          </cell>
          <cell r="E2997">
            <v>200</v>
          </cell>
        </row>
        <row r="2998">
          <cell r="A2998" t="str">
            <v>284106</v>
          </cell>
          <cell r="B2998" t="str">
            <v>PORTA TOVAGLIOLI IN LEGNO - 5pz</v>
          </cell>
          <cell r="C2998" t="str">
            <v>CG</v>
          </cell>
          <cell r="D2998" t="str">
            <v>1617</v>
          </cell>
          <cell r="E2998">
            <v>198</v>
          </cell>
        </row>
        <row r="2999">
          <cell r="A2999" t="str">
            <v>284108</v>
          </cell>
          <cell r="B2999" t="str">
            <v>STELLINE 3D IN LEGNO DA APPEND. 3pz</v>
          </cell>
          <cell r="C2999" t="str">
            <v>CG</v>
          </cell>
          <cell r="D2999" t="str">
            <v>1617</v>
          </cell>
          <cell r="E2999">
            <v>197</v>
          </cell>
        </row>
        <row r="3000">
          <cell r="A3000" t="str">
            <v>284116</v>
          </cell>
          <cell r="B3000" t="str">
            <v>CASETTA P/TOVAGLIOLI IN LEGNO - 5pz</v>
          </cell>
          <cell r="C3000" t="str">
            <v>CG</v>
          </cell>
          <cell r="D3000" t="str">
            <v>1617</v>
          </cell>
          <cell r="E3000">
            <v>198</v>
          </cell>
        </row>
        <row r="3001">
          <cell r="A3001" t="str">
            <v>284119</v>
          </cell>
          <cell r="B3001" t="str">
            <v>PESCIOLINI PORTATOVAGLIOLI - 5pz</v>
          </cell>
          <cell r="C3001" t="str">
            <v>CG</v>
          </cell>
          <cell r="D3001" t="str">
            <v>1617</v>
          </cell>
          <cell r="E3001">
            <v>198</v>
          </cell>
        </row>
        <row r="3002">
          <cell r="A3002" t="str">
            <v>284120</v>
          </cell>
          <cell r="B3002" t="str">
            <v>SAGOME NATALIZIE - 3 pezzi</v>
          </cell>
          <cell r="C3002" t="str">
            <v>CG</v>
          </cell>
          <cell r="D3002" t="str">
            <v>1617</v>
          </cell>
          <cell r="E3002">
            <v>197</v>
          </cell>
        </row>
        <row r="3003">
          <cell r="A3003" t="str">
            <v>284122</v>
          </cell>
          <cell r="B3003" t="str">
            <v>CASA PORTACHIAVI - 5 pezzi</v>
          </cell>
          <cell r="C3003" t="str">
            <v>CG</v>
          </cell>
          <cell r="D3003" t="str">
            <v>1617</v>
          </cell>
          <cell r="E3003">
            <v>201</v>
          </cell>
        </row>
        <row r="3004">
          <cell r="A3004" t="str">
            <v>284123</v>
          </cell>
          <cell r="B3004" t="str">
            <v>SCATOLINA POUT-POURRI IN BALSA 1pz</v>
          </cell>
          <cell r="C3004" t="str">
            <v>CG</v>
          </cell>
          <cell r="D3004" t="str">
            <v>1617</v>
          </cell>
          <cell r="E3004">
            <v>204</v>
          </cell>
        </row>
        <row r="3005">
          <cell r="A3005" t="str">
            <v>284126</v>
          </cell>
          <cell r="B3005" t="str">
            <v>NOTES CON MATITA - 1 pezzo</v>
          </cell>
          <cell r="C3005" t="str">
            <v>CG</v>
          </cell>
          <cell r="D3005" t="str">
            <v>1617</v>
          </cell>
          <cell r="E3005">
            <v>203</v>
          </cell>
        </row>
        <row r="3006">
          <cell r="A3006" t="str">
            <v>284129</v>
          </cell>
          <cell r="B3006" t="str">
            <v>PENDENTI NATALIZI - 14 pezzi</v>
          </cell>
          <cell r="C3006" t="str">
            <v>CG</v>
          </cell>
          <cell r="D3006" t="str">
            <v>1617</v>
          </cell>
          <cell r="E3006">
            <v>197</v>
          </cell>
        </row>
        <row r="3007">
          <cell r="A3007" t="str">
            <v>284130</v>
          </cell>
          <cell r="B3007" t="str">
            <v>APRIBOTTIGLIE BIMBO - 1 pezzo</v>
          </cell>
          <cell r="C3007" t="str">
            <v>CG</v>
          </cell>
          <cell r="D3007" t="str">
            <v>1617</v>
          </cell>
          <cell r="E3007">
            <v>198</v>
          </cell>
        </row>
        <row r="3008">
          <cell r="A3008" t="str">
            <v>284131</v>
          </cell>
          <cell r="B3008" t="str">
            <v>APRIBOTTIGLIE BIMBA - 1 pezzo</v>
          </cell>
          <cell r="C3008" t="str">
            <v>CG</v>
          </cell>
          <cell r="D3008" t="str">
            <v>1617</v>
          </cell>
          <cell r="E3008">
            <v>198</v>
          </cell>
        </row>
        <row r="3009">
          <cell r="A3009" t="str">
            <v>284132</v>
          </cell>
          <cell r="B3009" t="str">
            <v>QUADERNO C/COPERT.IN LEGNO E MATITA</v>
          </cell>
          <cell r="C3009" t="str">
            <v>CG</v>
          </cell>
          <cell r="D3009" t="str">
            <v>1617</v>
          </cell>
          <cell r="E3009">
            <v>203</v>
          </cell>
        </row>
        <row r="3010">
          <cell r="A3010" t="str">
            <v>284204</v>
          </cell>
          <cell r="B3010" t="str">
            <v>CUCCHIAIONE IN LEGNO 25cm - 5 pezzi</v>
          </cell>
          <cell r="C3010" t="str">
            <v>CG</v>
          </cell>
          <cell r="D3010" t="str">
            <v>1617</v>
          </cell>
          <cell r="E3010">
            <v>198</v>
          </cell>
        </row>
        <row r="3011">
          <cell r="A3011" t="str">
            <v>284260</v>
          </cell>
          <cell r="B3011" t="str">
            <v>NASTRO TESSUTO NON TESSUTO - 4pz</v>
          </cell>
          <cell r="C3011" t="str">
            <v>CG</v>
          </cell>
          <cell r="D3011" t="str">
            <v>1617</v>
          </cell>
          <cell r="E3011">
            <v>246</v>
          </cell>
        </row>
        <row r="3012">
          <cell r="A3012" t="str">
            <v>284263</v>
          </cell>
          <cell r="B3012" t="str">
            <v>NASTRO TESSUTO NON TESSUTO ROSSO</v>
          </cell>
          <cell r="C3012" t="str">
            <v>CG</v>
          </cell>
          <cell r="D3012" t="str">
            <v>1617</v>
          </cell>
          <cell r="E3012">
            <v>246</v>
          </cell>
        </row>
        <row r="3013">
          <cell r="A3013" t="str">
            <v>284264</v>
          </cell>
          <cell r="B3013" t="str">
            <v>NASTRO TESSUTO NON TESSUTO GIALLO</v>
          </cell>
          <cell r="C3013" t="str">
            <v>CG</v>
          </cell>
          <cell r="D3013" t="str">
            <v>1617</v>
          </cell>
          <cell r="E3013">
            <v>246</v>
          </cell>
        </row>
        <row r="3014">
          <cell r="A3014" t="str">
            <v>284265</v>
          </cell>
          <cell r="B3014" t="str">
            <v>NASTRO TESSUTO NON TESSUTO AZZURRO</v>
          </cell>
          <cell r="C3014" t="str">
            <v>CG</v>
          </cell>
          <cell r="D3014" t="str">
            <v>1617</v>
          </cell>
          <cell r="E3014">
            <v>246</v>
          </cell>
        </row>
        <row r="3015">
          <cell r="A3015" t="str">
            <v>284266</v>
          </cell>
          <cell r="B3015" t="str">
            <v>NASTRO TESSUTO NON TESSUTO VERDE</v>
          </cell>
          <cell r="C3015" t="str">
            <v>CG</v>
          </cell>
          <cell r="D3015" t="str">
            <v>1617</v>
          </cell>
          <cell r="E3015">
            <v>246</v>
          </cell>
        </row>
        <row r="3016">
          <cell r="A3016" t="str">
            <v>2845</v>
          </cell>
          <cell r="B3016" t="str">
            <v>PORTA UOVO IN LEGNO - 5 pezzi</v>
          </cell>
          <cell r="C3016" t="str">
            <v>CG</v>
          </cell>
          <cell r="D3016" t="str">
            <v>1617</v>
          </cell>
          <cell r="E3016">
            <v>198</v>
          </cell>
        </row>
        <row r="3017">
          <cell r="A3017" t="str">
            <v>284603</v>
          </cell>
          <cell r="B3017" t="str">
            <v>TAGLIERE RETTANGOLARE 11x23cm - 5pz</v>
          </cell>
          <cell r="C3017" t="str">
            <v>CG</v>
          </cell>
          <cell r="D3017" t="str">
            <v>1617</v>
          </cell>
          <cell r="E3017">
            <v>198</v>
          </cell>
        </row>
        <row r="3018">
          <cell r="A3018" t="str">
            <v>284605</v>
          </cell>
          <cell r="B3018" t="str">
            <v>PIATTO IN LEGNO CON BORDO 14cm - 5p</v>
          </cell>
          <cell r="C3018" t="str">
            <v>CG</v>
          </cell>
          <cell r="D3018" t="str">
            <v>1617</v>
          </cell>
          <cell r="E3018">
            <v>198</v>
          </cell>
        </row>
        <row r="3019">
          <cell r="A3019" t="str">
            <v>284801</v>
          </cell>
          <cell r="B3019" t="str">
            <v>PIATTINI IN VETRO - 6 pezzi</v>
          </cell>
          <cell r="C3019" t="str">
            <v>CG</v>
          </cell>
          <cell r="D3019" t="str">
            <v>1617</v>
          </cell>
          <cell r="E3019">
            <v>172</v>
          </cell>
        </row>
        <row r="3020">
          <cell r="A3020" t="str">
            <v>284802</v>
          </cell>
          <cell r="B3020" t="str">
            <v>BOTTIGLIETTE IN VETRO - 12 PZ</v>
          </cell>
          <cell r="C3020" t="str">
            <v>CG</v>
          </cell>
          <cell r="D3020" t="str">
            <v>1617</v>
          </cell>
          <cell r="E3020">
            <v>172</v>
          </cell>
        </row>
        <row r="3021">
          <cell r="A3021" t="str">
            <v>284804</v>
          </cell>
          <cell r="B3021" t="str">
            <v>VASETTO IN VETRO PORTACANDELA - 12p</v>
          </cell>
          <cell r="C3021" t="str">
            <v>CG</v>
          </cell>
          <cell r="D3021" t="str">
            <v>1617</v>
          </cell>
          <cell r="E3021">
            <v>172</v>
          </cell>
        </row>
        <row r="3022">
          <cell r="A3022" t="str">
            <v>284808</v>
          </cell>
          <cell r="B3022" t="str">
            <v>PORTACANDELA STELLA COMETA - 1 pz</v>
          </cell>
          <cell r="C3022" t="str">
            <v>CG</v>
          </cell>
          <cell r="D3022" t="str">
            <v>1617</v>
          </cell>
          <cell r="E3022">
            <v>196</v>
          </cell>
        </row>
        <row r="3023">
          <cell r="A3023" t="str">
            <v>284810</v>
          </cell>
          <cell r="B3023" t="str">
            <v>STELLA DA INTRECCIARE - 1 pz</v>
          </cell>
          <cell r="C3023" t="str">
            <v>CG</v>
          </cell>
          <cell r="D3023" t="str">
            <v>1617</v>
          </cell>
          <cell r="E3023">
            <v>202</v>
          </cell>
        </row>
        <row r="3024">
          <cell r="A3024" t="str">
            <v>284815</v>
          </cell>
          <cell r="B3024" t="str">
            <v>STELLE PORTACANDELA - 5 pezzi</v>
          </cell>
          <cell r="C3024" t="str">
            <v>CG</v>
          </cell>
          <cell r="D3024" t="str">
            <v>1617</v>
          </cell>
          <cell r="E3024">
            <v>196</v>
          </cell>
        </row>
        <row r="3025">
          <cell r="A3025" t="str">
            <v>284816</v>
          </cell>
          <cell r="B3025" t="str">
            <v>FIORI IN LEGNO - 5 pezzi</v>
          </cell>
          <cell r="C3025" t="str">
            <v>CG</v>
          </cell>
          <cell r="D3025" t="str">
            <v>1617</v>
          </cell>
          <cell r="E3025">
            <v>206</v>
          </cell>
        </row>
        <row r="3026">
          <cell r="A3026" t="str">
            <v>284817</v>
          </cell>
          <cell r="B3026" t="str">
            <v>ALBERI DI NATALE IN LEGNO - 6pz</v>
          </cell>
          <cell r="C3026" t="str">
            <v>CG</v>
          </cell>
          <cell r="D3026" t="str">
            <v>1617</v>
          </cell>
          <cell r="E3026">
            <v>196</v>
          </cell>
        </row>
        <row r="3027">
          <cell r="A3027" t="str">
            <v>284819</v>
          </cell>
          <cell r="B3027" t="str">
            <v>FIORI MAXI - 6 pezzi</v>
          </cell>
          <cell r="C3027" t="str">
            <v>CG</v>
          </cell>
          <cell r="D3027" t="str">
            <v>1617</v>
          </cell>
          <cell r="E3027">
            <v>202</v>
          </cell>
        </row>
        <row r="3028">
          <cell r="A3028" t="str">
            <v>284820</v>
          </cell>
          <cell r="B3028" t="str">
            <v>PRESEPE IN LEGNO - 1 pezzo</v>
          </cell>
          <cell r="C3028" t="str">
            <v>CG</v>
          </cell>
          <cell r="D3028" t="str">
            <v>1617</v>
          </cell>
          <cell r="E3028">
            <v>196</v>
          </cell>
        </row>
        <row r="3029">
          <cell r="A3029" t="str">
            <v>284828</v>
          </cell>
          <cell r="B3029" t="str">
            <v>ABETI IN LEGNO DA DECORARE 3D 5 pz</v>
          </cell>
          <cell r="C3029" t="str">
            <v>CG</v>
          </cell>
          <cell r="D3029" t="str">
            <v>1617</v>
          </cell>
          <cell r="E3029">
            <v>197</v>
          </cell>
        </row>
        <row r="3030">
          <cell r="A3030" t="str">
            <v>285102</v>
          </cell>
          <cell r="B3030" t="str">
            <v>GESU' BAMBINO - 30 pezzi</v>
          </cell>
          <cell r="C3030" t="str">
            <v>CG</v>
          </cell>
          <cell r="D3030" t="str">
            <v>1617</v>
          </cell>
          <cell r="E3030">
            <v>235</v>
          </cell>
        </row>
        <row r="3031">
          <cell r="A3031" t="str">
            <v>285106</v>
          </cell>
          <cell r="B3031" t="str">
            <v>PULCINI 3cm di altezza - 48 pezzi</v>
          </cell>
          <cell r="C3031" t="str">
            <v>CG</v>
          </cell>
          <cell r="D3031" t="str">
            <v>1617</v>
          </cell>
          <cell r="E3031">
            <v>223</v>
          </cell>
        </row>
        <row r="3032">
          <cell r="A3032" t="str">
            <v>285410</v>
          </cell>
          <cell r="B3032" t="str">
            <v>BRILLANTINA GLITTER FINE g 50x3 col</v>
          </cell>
          <cell r="C3032" t="str">
            <v>CG</v>
          </cell>
          <cell r="D3032" t="str">
            <v>1617</v>
          </cell>
          <cell r="E3032">
            <v>236</v>
          </cell>
        </row>
        <row r="3033">
          <cell r="A3033" t="str">
            <v>285412</v>
          </cell>
          <cell r="B3033" t="str">
            <v>BRILLANTINA FINE COLORI ASS. 8 tub.</v>
          </cell>
          <cell r="C3033" t="str">
            <v>CG</v>
          </cell>
          <cell r="D3033" t="str">
            <v>1617</v>
          </cell>
          <cell r="E3033">
            <v>236</v>
          </cell>
        </row>
        <row r="3034">
          <cell r="A3034" t="str">
            <v>285416</v>
          </cell>
          <cell r="B3034" t="str">
            <v>BRILLANT.GLITTER EXTRAFINE 3col 15g</v>
          </cell>
          <cell r="C3034" t="str">
            <v>CG</v>
          </cell>
          <cell r="D3034" t="str">
            <v>1617</v>
          </cell>
          <cell r="E3034">
            <v>236</v>
          </cell>
        </row>
        <row r="3035">
          <cell r="A3035" t="str">
            <v>285422</v>
          </cell>
          <cell r="B3035" t="str">
            <v>BRILLANT.GLITTER EXTRAFINE 5col 15g</v>
          </cell>
          <cell r="C3035" t="str">
            <v>CG</v>
          </cell>
          <cell r="D3035" t="str">
            <v>1617</v>
          </cell>
          <cell r="E3035">
            <v>236</v>
          </cell>
        </row>
        <row r="3036">
          <cell r="A3036" t="str">
            <v>285423</v>
          </cell>
          <cell r="B3036" t="str">
            <v>BRILLANTINA GLITTER FINE g100 ROSSO</v>
          </cell>
          <cell r="C3036" t="str">
            <v>CG</v>
          </cell>
          <cell r="D3036" t="str">
            <v>1617</v>
          </cell>
          <cell r="E3036">
            <v>236</v>
          </cell>
        </row>
        <row r="3037">
          <cell r="A3037" t="str">
            <v>285424</v>
          </cell>
          <cell r="B3037" t="str">
            <v>BRILLANT.GLITTER MEDIA g6x12tubetti</v>
          </cell>
          <cell r="C3037" t="str">
            <v>CG</v>
          </cell>
          <cell r="D3037" t="str">
            <v>1617</v>
          </cell>
          <cell r="E3037">
            <v>236</v>
          </cell>
        </row>
        <row r="3038">
          <cell r="A3038" t="str">
            <v>285428</v>
          </cell>
          <cell r="B3038" t="str">
            <v>BRILLANTINA GLITTER FINE g 100 ORO</v>
          </cell>
          <cell r="C3038" t="str">
            <v>CG</v>
          </cell>
          <cell r="D3038" t="str">
            <v>1617</v>
          </cell>
          <cell r="E3038">
            <v>236</v>
          </cell>
        </row>
        <row r="3039">
          <cell r="A3039" t="str">
            <v>285429</v>
          </cell>
          <cell r="B3039" t="str">
            <v>BRILLANT. GLITTER FINE g100 ARGENTO</v>
          </cell>
          <cell r="C3039" t="str">
            <v>CG</v>
          </cell>
          <cell r="D3039" t="str">
            <v>1617</v>
          </cell>
          <cell r="E3039">
            <v>236</v>
          </cell>
        </row>
        <row r="3040">
          <cell r="A3040" t="str">
            <v>285431</v>
          </cell>
          <cell r="B3040" t="str">
            <v>BRILLANTINA MEDIA COLORI ASS. 5bar.</v>
          </cell>
          <cell r="C3040" t="str">
            <v>CG</v>
          </cell>
          <cell r="D3040" t="str">
            <v>1617</v>
          </cell>
          <cell r="E3040">
            <v>236</v>
          </cell>
        </row>
        <row r="3041">
          <cell r="A3041" t="str">
            <v>285432</v>
          </cell>
          <cell r="B3041" t="str">
            <v>PAILLETTES MULTICOLOR 100gr</v>
          </cell>
          <cell r="C3041" t="str">
            <v>CG</v>
          </cell>
          <cell r="D3041" t="str">
            <v>1617</v>
          </cell>
          <cell r="E3041">
            <v>232</v>
          </cell>
        </row>
        <row r="3042">
          <cell r="A3042" t="str">
            <v>285434</v>
          </cell>
          <cell r="B3042" t="str">
            <v>BRILLANTINA GROSSA 3 flaconi da 34g</v>
          </cell>
          <cell r="C3042" t="str">
            <v>CG</v>
          </cell>
          <cell r="D3042" t="str">
            <v>1617</v>
          </cell>
          <cell r="E3042">
            <v>236</v>
          </cell>
        </row>
        <row r="3043">
          <cell r="A3043" t="str">
            <v>285435</v>
          </cell>
          <cell r="B3043" t="str">
            <v>BRILLANTINA MEDIA ROSSA 100g</v>
          </cell>
          <cell r="C3043" t="str">
            <v>CG</v>
          </cell>
          <cell r="D3043" t="str">
            <v>1617</v>
          </cell>
          <cell r="E3043">
            <v>236</v>
          </cell>
        </row>
        <row r="3044">
          <cell r="A3044" t="str">
            <v>285436</v>
          </cell>
          <cell r="B3044" t="str">
            <v>BRILLANTINA MEDIA VERDE g 100</v>
          </cell>
          <cell r="C3044" t="str">
            <v>CG</v>
          </cell>
          <cell r="D3044" t="str">
            <v>1617</v>
          </cell>
          <cell r="E3044">
            <v>236</v>
          </cell>
        </row>
        <row r="3045">
          <cell r="A3045" t="str">
            <v>285438</v>
          </cell>
          <cell r="B3045" t="str">
            <v>BRILLANTINA MEDIA ORO 100g</v>
          </cell>
          <cell r="C3045" t="str">
            <v>CG</v>
          </cell>
          <cell r="D3045" t="str">
            <v>1617</v>
          </cell>
          <cell r="E3045">
            <v>236</v>
          </cell>
        </row>
        <row r="3046">
          <cell r="A3046" t="str">
            <v>285439</v>
          </cell>
          <cell r="B3046" t="str">
            <v>BRILLANTINA MEDIA ARGENTO 100g</v>
          </cell>
          <cell r="C3046" t="str">
            <v>CG</v>
          </cell>
          <cell r="D3046" t="str">
            <v>1617</v>
          </cell>
          <cell r="E3046">
            <v>236</v>
          </cell>
        </row>
        <row r="3047">
          <cell r="A3047" t="str">
            <v>285440</v>
          </cell>
          <cell r="B3047" t="str">
            <v>BRILLANTINA ORO CONF. GIGANTE 400g</v>
          </cell>
          <cell r="C3047" t="str">
            <v>CG</v>
          </cell>
          <cell r="D3047" t="str">
            <v>1617</v>
          </cell>
          <cell r="E3047">
            <v>236</v>
          </cell>
        </row>
        <row r="3048">
          <cell r="A3048" t="str">
            <v>285441</v>
          </cell>
          <cell r="B3048" t="str">
            <v>BRILLANTINA VERDE CONF.GIGANTE 400g</v>
          </cell>
          <cell r="C3048" t="str">
            <v>CG</v>
          </cell>
          <cell r="D3048" t="str">
            <v>1617</v>
          </cell>
          <cell r="E3048">
            <v>236</v>
          </cell>
        </row>
        <row r="3049">
          <cell r="A3049" t="str">
            <v>285442</v>
          </cell>
          <cell r="B3049" t="str">
            <v>BRILLANTINA ARGENTO CONF.GIG. 400g</v>
          </cell>
          <cell r="C3049" t="str">
            <v>CG</v>
          </cell>
          <cell r="D3049" t="str">
            <v>1617</v>
          </cell>
          <cell r="E3049">
            <v>236</v>
          </cell>
        </row>
        <row r="3050">
          <cell r="A3050" t="str">
            <v>285443</v>
          </cell>
          <cell r="B3050" t="str">
            <v>BRILLANTINA ROSSA CONF.GIGANTE 400g</v>
          </cell>
          <cell r="C3050" t="str">
            <v>CG</v>
          </cell>
          <cell r="D3050" t="str">
            <v>1617</v>
          </cell>
          <cell r="E3050">
            <v>236</v>
          </cell>
        </row>
        <row r="3051">
          <cell r="A3051" t="str">
            <v>285444</v>
          </cell>
          <cell r="B3051" t="str">
            <v>BRILLANTINA RIL.ADES. ORO 22ml</v>
          </cell>
          <cell r="C3051" t="str">
            <v>CG</v>
          </cell>
          <cell r="D3051" t="str">
            <v>1617</v>
          </cell>
          <cell r="E3051">
            <v>237</v>
          </cell>
        </row>
        <row r="3052">
          <cell r="A3052" t="str">
            <v>285445</v>
          </cell>
          <cell r="B3052" t="str">
            <v>BRILLANTINA RIL.ADES. ARGENTO 22ml</v>
          </cell>
          <cell r="C3052" t="str">
            <v>CG</v>
          </cell>
          <cell r="D3052" t="str">
            <v>1617</v>
          </cell>
          <cell r="E3052">
            <v>237</v>
          </cell>
        </row>
        <row r="3053">
          <cell r="A3053" t="str">
            <v>285446</v>
          </cell>
          <cell r="B3053" t="str">
            <v>BRILLANTINA RIL.ADES. ROSSO 22ml</v>
          </cell>
          <cell r="C3053" t="str">
            <v>CG</v>
          </cell>
          <cell r="D3053" t="str">
            <v>1617</v>
          </cell>
          <cell r="E3053">
            <v>237</v>
          </cell>
        </row>
        <row r="3054">
          <cell r="A3054" t="str">
            <v>285447</v>
          </cell>
          <cell r="B3054" t="str">
            <v>BRILLANT.GLITTER PAGLIUZZE 6x118ml</v>
          </cell>
          <cell r="C3054" t="str">
            <v>CG</v>
          </cell>
          <cell r="D3054" t="str">
            <v>1617</v>
          </cell>
          <cell r="E3054">
            <v>237</v>
          </cell>
        </row>
        <row r="3055">
          <cell r="A3055" t="str">
            <v>285448</v>
          </cell>
          <cell r="B3055" t="str">
            <v>BRILLANTINA RIL.AD.CLASSIC 6x10,5ml</v>
          </cell>
          <cell r="C3055" t="str">
            <v>CG</v>
          </cell>
          <cell r="D3055" t="str">
            <v>1617</v>
          </cell>
          <cell r="E3055">
            <v>237</v>
          </cell>
        </row>
        <row r="3056">
          <cell r="A3056" t="str">
            <v>285450</v>
          </cell>
          <cell r="B3056" t="str">
            <v>BRILLANTINA ARCOBALENO 30tub.col.as</v>
          </cell>
          <cell r="C3056" t="str">
            <v>CG</v>
          </cell>
          <cell r="D3056" t="str">
            <v>1617</v>
          </cell>
          <cell r="E3056">
            <v>236</v>
          </cell>
        </row>
        <row r="3057">
          <cell r="A3057" t="str">
            <v>285451</v>
          </cell>
          <cell r="B3057" t="str">
            <v>BRILLANTINA RIL.AD. FLUO 5x10,5ml</v>
          </cell>
          <cell r="C3057" t="str">
            <v>CG</v>
          </cell>
          <cell r="D3057" t="str">
            <v>1617</v>
          </cell>
          <cell r="E3057">
            <v>237</v>
          </cell>
        </row>
        <row r="3058">
          <cell r="A3058" t="str">
            <v>285453</v>
          </cell>
          <cell r="B3058" t="str">
            <v>BRILLANTINA RIL.AD. 10x10,5ml ass.</v>
          </cell>
          <cell r="C3058" t="str">
            <v>CG</v>
          </cell>
          <cell r="D3058" t="str">
            <v>1617</v>
          </cell>
          <cell r="E3058">
            <v>237</v>
          </cell>
        </row>
        <row r="3059">
          <cell r="A3059" t="str">
            <v>285455</v>
          </cell>
          <cell r="B3059" t="str">
            <v>BRILLANTINA RIL.ADES.ORO/ARG/ROSSO</v>
          </cell>
          <cell r="C3059" t="str">
            <v>CG</v>
          </cell>
          <cell r="D3059" t="str">
            <v>1617</v>
          </cell>
          <cell r="E3059">
            <v>237</v>
          </cell>
        </row>
        <row r="3060">
          <cell r="A3060" t="str">
            <v>285456</v>
          </cell>
          <cell r="B3060" t="str">
            <v>BRILLANTINA RIL.AD.PAGLIUZ 5x10,5ml</v>
          </cell>
          <cell r="C3060" t="str">
            <v>CG</v>
          </cell>
          <cell r="D3060" t="str">
            <v>1617</v>
          </cell>
          <cell r="E3060">
            <v>237</v>
          </cell>
        </row>
        <row r="3061">
          <cell r="A3061" t="str">
            <v>285459</v>
          </cell>
          <cell r="B3061" t="str">
            <v>BRILLANTINA RIL.AD.CONF.GIG.5x120ml</v>
          </cell>
          <cell r="C3061" t="str">
            <v>CG</v>
          </cell>
          <cell r="D3061" t="str">
            <v>1617</v>
          </cell>
          <cell r="E3061">
            <v>237</v>
          </cell>
        </row>
        <row r="3062">
          <cell r="A3062" t="str">
            <v>285460</v>
          </cell>
          <cell r="B3062" t="str">
            <v>BRILLANTINA RIL.AD.18 tub.col.misti</v>
          </cell>
          <cell r="C3062" t="str">
            <v>CG</v>
          </cell>
          <cell r="D3062" t="str">
            <v>1617</v>
          </cell>
          <cell r="E3062">
            <v>237</v>
          </cell>
        </row>
        <row r="3063">
          <cell r="A3063" t="str">
            <v>285461</v>
          </cell>
          <cell r="B3063" t="str">
            <v>BRILLANTINA MEDIA ORO/ARGENTO 2bar.</v>
          </cell>
          <cell r="C3063" t="str">
            <v>CG</v>
          </cell>
          <cell r="D3063" t="str">
            <v>1617</v>
          </cell>
          <cell r="E3063">
            <v>236</v>
          </cell>
        </row>
        <row r="3064">
          <cell r="A3064" t="str">
            <v>285473</v>
          </cell>
          <cell r="B3064" t="str">
            <v>PISTOLA X COLLA A BASSA TEMPERATURA</v>
          </cell>
          <cell r="C3064" t="str">
            <v>CG</v>
          </cell>
          <cell r="D3064" t="str">
            <v>1617</v>
          </cell>
          <cell r="E3064">
            <v>238</v>
          </cell>
        </row>
        <row r="3065">
          <cell r="A3065" t="str">
            <v>285475</v>
          </cell>
          <cell r="B3065" t="str">
            <v>COLLA GLITTER A RILIEVO - 12 pezzi</v>
          </cell>
          <cell r="C3065" t="str">
            <v>CG</v>
          </cell>
          <cell r="D3065" t="str">
            <v>1617</v>
          </cell>
          <cell r="E3065">
            <v>238</v>
          </cell>
        </row>
        <row r="3066">
          <cell r="A3066" t="str">
            <v>285505</v>
          </cell>
          <cell r="B3066" t="str">
            <v>DECORAZIONI SPLENDENTI -6 barattoli</v>
          </cell>
          <cell r="C3066" t="str">
            <v>CG</v>
          </cell>
          <cell r="D3066" t="str">
            <v>1617</v>
          </cell>
          <cell r="E3066">
            <v>232</v>
          </cell>
        </row>
        <row r="3067">
          <cell r="A3067" t="str">
            <v>285506</v>
          </cell>
          <cell r="B3067" t="str">
            <v>STELLINE SPLENDENTI 50 gr</v>
          </cell>
          <cell r="C3067" t="str">
            <v>CG</v>
          </cell>
          <cell r="D3067" t="str">
            <v>1617</v>
          </cell>
          <cell r="E3067">
            <v>232</v>
          </cell>
        </row>
        <row r="3068">
          <cell r="A3068" t="str">
            <v>285507</v>
          </cell>
          <cell r="B3068" t="str">
            <v>CUORICINI SPLENDENTI 50 gr</v>
          </cell>
          <cell r="C3068" t="str">
            <v>CG</v>
          </cell>
          <cell r="D3068" t="str">
            <v>1617</v>
          </cell>
          <cell r="E3068">
            <v>232</v>
          </cell>
        </row>
        <row r="3069">
          <cell r="A3069" t="str">
            <v>285508</v>
          </cell>
          <cell r="B3069" t="str">
            <v>DECORAZIONI SPLENDENTI NATALE 50gr</v>
          </cell>
          <cell r="C3069" t="str">
            <v>CG</v>
          </cell>
          <cell r="D3069" t="str">
            <v>1617</v>
          </cell>
          <cell r="E3069">
            <v>232</v>
          </cell>
        </row>
        <row r="3070">
          <cell r="A3070" t="str">
            <v>285509</v>
          </cell>
          <cell r="B3070" t="str">
            <v>HALLOWEEN SOGG.SPLENDENTI - 40pz</v>
          </cell>
          <cell r="C3070" t="str">
            <v>CG</v>
          </cell>
          <cell r="D3070" t="str">
            <v>1617</v>
          </cell>
          <cell r="E3070">
            <v>233</v>
          </cell>
        </row>
        <row r="3071">
          <cell r="A3071" t="str">
            <v>285510</v>
          </cell>
          <cell r="B3071" t="str">
            <v>STELLINE ASSORTITE 25gr</v>
          </cell>
          <cell r="C3071" t="str">
            <v>CG</v>
          </cell>
          <cell r="D3071" t="str">
            <v>1617</v>
          </cell>
          <cell r="E3071">
            <v>232</v>
          </cell>
        </row>
        <row r="3072">
          <cell r="A3072" t="str">
            <v>285513</v>
          </cell>
          <cell r="B3072" t="str">
            <v>FOGLIE DECORATIVE - 50 pezzi</v>
          </cell>
          <cell r="C3072" t="str">
            <v>CG</v>
          </cell>
          <cell r="D3072" t="str">
            <v>1617</v>
          </cell>
          <cell r="E3072">
            <v>224</v>
          </cell>
        </row>
        <row r="3073">
          <cell r="A3073" t="str">
            <v>285514</v>
          </cell>
          <cell r="B3073" t="str">
            <v>FIORI DI CARTA FATTI A MANO - 40pz</v>
          </cell>
          <cell r="C3073" t="str">
            <v>CG</v>
          </cell>
          <cell r="D3073" t="str">
            <v>1617</v>
          </cell>
          <cell r="E3073">
            <v>225</v>
          </cell>
        </row>
        <row r="3074">
          <cell r="A3074" t="str">
            <v>285516</v>
          </cell>
          <cell r="B3074" t="str">
            <v>RICCIOLI 150gr in 3 tonalità</v>
          </cell>
          <cell r="C3074" t="str">
            <v>CG</v>
          </cell>
          <cell r="D3074" t="str">
            <v>1617</v>
          </cell>
          <cell r="E3074">
            <v>222</v>
          </cell>
        </row>
        <row r="3075">
          <cell r="A3075" t="str">
            <v>285517</v>
          </cell>
          <cell r="B3075" t="str">
            <v>PIUME FANTASIA 50gr - 400pz circa</v>
          </cell>
          <cell r="C3075" t="str">
            <v>CG</v>
          </cell>
          <cell r="D3075" t="str">
            <v>1617</v>
          </cell>
          <cell r="E3075">
            <v>223</v>
          </cell>
        </row>
        <row r="3076">
          <cell r="A3076" t="str">
            <v>285518</v>
          </cell>
          <cell r="B3076" t="str">
            <v>FIORI IN CARTA COLORATI - 30 pezzi</v>
          </cell>
          <cell r="C3076" t="str">
            <v>CG</v>
          </cell>
          <cell r="D3076" t="str">
            <v>1617</v>
          </cell>
          <cell r="E3076">
            <v>225</v>
          </cell>
        </row>
        <row r="3077">
          <cell r="A3077" t="str">
            <v>285519</v>
          </cell>
          <cell r="B3077" t="str">
            <v>PIUMETTE COLORATE - G 25</v>
          </cell>
          <cell r="C3077" t="str">
            <v>CG</v>
          </cell>
          <cell r="D3077" t="str">
            <v>1617</v>
          </cell>
          <cell r="E3077">
            <v>223</v>
          </cell>
        </row>
        <row r="3078">
          <cell r="A3078" t="str">
            <v>285520</v>
          </cell>
          <cell r="B3078" t="str">
            <v>MINI POMPONS - 500 pezzi</v>
          </cell>
          <cell r="C3078" t="str">
            <v>CG</v>
          </cell>
          <cell r="D3078" t="str">
            <v>1617</v>
          </cell>
          <cell r="E3078">
            <v>223</v>
          </cell>
        </row>
        <row r="3079">
          <cell r="A3079" t="str">
            <v>285521</v>
          </cell>
          <cell r="B3079" t="str">
            <v>POMPONS BRILLANTI - 120 pezzi</v>
          </cell>
          <cell r="C3079" t="str">
            <v>CG</v>
          </cell>
          <cell r="D3079" t="str">
            <v>1617</v>
          </cell>
          <cell r="E3079">
            <v>223</v>
          </cell>
        </row>
        <row r="3080">
          <cell r="A3080" t="str">
            <v>285522</v>
          </cell>
          <cell r="B3080" t="str">
            <v>POMPONS PRIMAVERA - 300 pezzi</v>
          </cell>
          <cell r="C3080" t="str">
            <v>CG</v>
          </cell>
          <cell r="D3080" t="str">
            <v>1617</v>
          </cell>
          <cell r="E3080">
            <v>223</v>
          </cell>
        </row>
        <row r="3081">
          <cell r="A3081" t="str">
            <v>285523</v>
          </cell>
          <cell r="B3081" t="str">
            <v>POMPONS - 200 pezzi</v>
          </cell>
          <cell r="C3081" t="str">
            <v>CG</v>
          </cell>
          <cell r="D3081" t="str">
            <v>1617</v>
          </cell>
          <cell r="E3081">
            <v>223</v>
          </cell>
        </row>
        <row r="3082">
          <cell r="A3082" t="str">
            <v>285528</v>
          </cell>
          <cell r="B3082" t="str">
            <v>POMPONS EXTRA-MINI diam.5mm -1000pz</v>
          </cell>
          <cell r="C3082" t="str">
            <v>CG</v>
          </cell>
          <cell r="D3082" t="str">
            <v>1617</v>
          </cell>
          <cell r="E3082">
            <v>223</v>
          </cell>
        </row>
        <row r="3083">
          <cell r="A3083" t="str">
            <v>285529</v>
          </cell>
          <cell r="B3083" t="str">
            <v>POMPONS NATALE - 225 pz</v>
          </cell>
          <cell r="C3083" t="str">
            <v>CG</v>
          </cell>
          <cell r="D3083" t="str">
            <v>1617</v>
          </cell>
          <cell r="E3083">
            <v>223</v>
          </cell>
        </row>
        <row r="3084">
          <cell r="A3084" t="str">
            <v>285530</v>
          </cell>
          <cell r="B3084" t="str">
            <v>PETALI E COROLLE IN CARTA</v>
          </cell>
          <cell r="C3084" t="str">
            <v>CG</v>
          </cell>
          <cell r="D3084" t="str">
            <v>1617</v>
          </cell>
          <cell r="E3084">
            <v>241</v>
          </cell>
        </row>
        <row r="3085">
          <cell r="A3085" t="str">
            <v>285532</v>
          </cell>
          <cell r="B3085" t="str">
            <v>SAGOME FIORI IN CARTA - 500 PEZZI</v>
          </cell>
          <cell r="C3085" t="str">
            <v>CG</v>
          </cell>
          <cell r="D3085" t="str">
            <v>1617</v>
          </cell>
          <cell r="E3085">
            <v>225</v>
          </cell>
        </row>
        <row r="3086">
          <cell r="A3086" t="str">
            <v>285533</v>
          </cell>
          <cell r="B3086" t="str">
            <v>PAILLETTES C/FORO g 50 assortite</v>
          </cell>
          <cell r="C3086" t="str">
            <v>CG</v>
          </cell>
          <cell r="D3086" t="str">
            <v>1617</v>
          </cell>
          <cell r="E3086">
            <v>232</v>
          </cell>
        </row>
        <row r="3087">
          <cell r="A3087" t="str">
            <v>285534</v>
          </cell>
          <cell r="B3087" t="str">
            <v>PAILLETTES STELLINE C/FORO g 50 ass</v>
          </cell>
          <cell r="C3087" t="str">
            <v>CG</v>
          </cell>
          <cell r="D3087" t="str">
            <v>1617</v>
          </cell>
          <cell r="E3087">
            <v>232</v>
          </cell>
        </row>
        <row r="3088">
          <cell r="A3088" t="str">
            <v>285535</v>
          </cell>
          <cell r="B3088" t="str">
            <v>CUORI ROSSI SPLENDENTI g 30</v>
          </cell>
          <cell r="C3088" t="str">
            <v>CG</v>
          </cell>
          <cell r="D3088" t="str">
            <v>1617</v>
          </cell>
          <cell r="E3088">
            <v>232</v>
          </cell>
        </row>
        <row r="3089">
          <cell r="A3089" t="str">
            <v>285536</v>
          </cell>
          <cell r="B3089" t="str">
            <v>LETTERINE SPLENDENTI g 35 col.assor</v>
          </cell>
          <cell r="C3089" t="str">
            <v>CG</v>
          </cell>
          <cell r="D3089" t="str">
            <v>1617</v>
          </cell>
          <cell r="E3089">
            <v>232</v>
          </cell>
        </row>
        <row r="3090">
          <cell r="A3090" t="str">
            <v>285537</v>
          </cell>
          <cell r="B3090" t="str">
            <v>FIOCCHI DI NEVE ORO-ARG-BIANCHI 50g</v>
          </cell>
          <cell r="C3090" t="str">
            <v>CG</v>
          </cell>
          <cell r="D3090" t="str">
            <v>1617</v>
          </cell>
          <cell r="E3090">
            <v>232</v>
          </cell>
        </row>
        <row r="3091">
          <cell r="A3091" t="str">
            <v>285538</v>
          </cell>
          <cell r="B3091" t="str">
            <v>CREA FIORI E BOUQUET</v>
          </cell>
          <cell r="C3091" t="str">
            <v>CG</v>
          </cell>
          <cell r="D3091" t="str">
            <v>1617</v>
          </cell>
          <cell r="E3091">
            <v>225</v>
          </cell>
        </row>
        <row r="3092">
          <cell r="A3092" t="str">
            <v>285539</v>
          </cell>
          <cell r="B3092" t="str">
            <v>OCCHI ADESIVI COLORATI - 2000 pz</v>
          </cell>
          <cell r="C3092" t="str">
            <v>CG</v>
          </cell>
          <cell r="D3092" t="str">
            <v>1617</v>
          </cell>
          <cell r="E3092">
            <v>222</v>
          </cell>
        </row>
        <row r="3093">
          <cell r="A3093" t="str">
            <v>285550</v>
          </cell>
          <cell r="B3093" t="str">
            <v>OCCHI MOBILI AUTOAD. OVALI 60 pz</v>
          </cell>
          <cell r="C3093" t="str">
            <v>CG</v>
          </cell>
          <cell r="D3093" t="str">
            <v>1617</v>
          </cell>
          <cell r="E3093">
            <v>222</v>
          </cell>
        </row>
        <row r="3094">
          <cell r="A3094" t="str">
            <v>285551</v>
          </cell>
          <cell r="B3094" t="str">
            <v>OCCHI MOBILI AUTOAD. diam.10mm 50pz</v>
          </cell>
          <cell r="C3094" t="str">
            <v>CG</v>
          </cell>
          <cell r="D3094" t="str">
            <v>1617</v>
          </cell>
          <cell r="E3094">
            <v>222</v>
          </cell>
        </row>
        <row r="3095">
          <cell r="A3095" t="str">
            <v>285552</v>
          </cell>
          <cell r="B3095" t="str">
            <v>OCCHI MOBILI AUTOAD. diam.16mm 50pz</v>
          </cell>
          <cell r="C3095" t="str">
            <v>CG</v>
          </cell>
          <cell r="D3095" t="str">
            <v>1617</v>
          </cell>
          <cell r="E3095">
            <v>222</v>
          </cell>
        </row>
        <row r="3096">
          <cell r="A3096" t="str">
            <v>285553</v>
          </cell>
          <cell r="B3096" t="str">
            <v>OCCHI ADESIVI diam.10mm - 200 pezzi</v>
          </cell>
          <cell r="C3096" t="str">
            <v>CG</v>
          </cell>
          <cell r="D3096" t="str">
            <v>1617</v>
          </cell>
          <cell r="E3096">
            <v>222</v>
          </cell>
        </row>
        <row r="3097">
          <cell r="A3097" t="str">
            <v>285554</v>
          </cell>
          <cell r="B3097" t="str">
            <v>OCCHI MOBILI AUTOAD. diam.7mm  50pz</v>
          </cell>
          <cell r="C3097" t="str">
            <v>CG</v>
          </cell>
          <cell r="D3097" t="str">
            <v>1617</v>
          </cell>
          <cell r="E3097">
            <v>222</v>
          </cell>
        </row>
        <row r="3098">
          <cell r="A3098" t="str">
            <v>285557</v>
          </cell>
          <cell r="B3098" t="str">
            <v>OCCHI MOBILI TONDI/OVALI ADES. 50pz</v>
          </cell>
          <cell r="C3098" t="str">
            <v>CG</v>
          </cell>
          <cell r="D3098" t="str">
            <v>1617</v>
          </cell>
          <cell r="E3098">
            <v>222</v>
          </cell>
        </row>
        <row r="3099">
          <cell r="A3099" t="str">
            <v>285558</v>
          </cell>
          <cell r="B3099" t="str">
            <v>OCCHI MOBILI AUTOAD. diam.12mm 60pz</v>
          </cell>
          <cell r="C3099" t="str">
            <v>CG</v>
          </cell>
          <cell r="D3099" t="str">
            <v>1617</v>
          </cell>
          <cell r="E3099">
            <v>222</v>
          </cell>
        </row>
        <row r="3100">
          <cell r="A3100" t="str">
            <v>285560</v>
          </cell>
          <cell r="B3100" t="str">
            <v>OCCHI MOBILI AUTOAD.ASSORTITI 395pz</v>
          </cell>
          <cell r="C3100" t="str">
            <v>CG</v>
          </cell>
          <cell r="D3100" t="str">
            <v>1617</v>
          </cell>
          <cell r="E3100">
            <v>222</v>
          </cell>
        </row>
        <row r="3101">
          <cell r="A3101" t="str">
            <v>285563</v>
          </cell>
          <cell r="B3101" t="str">
            <v>OCCHI MOBILI AUTOAD.COLOR.ASS.300pz</v>
          </cell>
          <cell r="C3101" t="str">
            <v>CG</v>
          </cell>
          <cell r="D3101" t="str">
            <v>1617</v>
          </cell>
          <cell r="E3101">
            <v>222</v>
          </cell>
        </row>
        <row r="3102">
          <cell r="A3102" t="str">
            <v>285570</v>
          </cell>
          <cell r="B3102" t="str">
            <v>LANA 6x28gr in 6 colori assortiti</v>
          </cell>
          <cell r="C3102" t="str">
            <v>CG</v>
          </cell>
          <cell r="D3102" t="str">
            <v>1617</v>
          </cell>
          <cell r="E3102">
            <v>219</v>
          </cell>
        </row>
        <row r="3103">
          <cell r="A3103" t="str">
            <v>285601</v>
          </cell>
          <cell r="B3103" t="str">
            <v>NEVE SPRAY BOMBOLA 150ml</v>
          </cell>
          <cell r="C3103" t="str">
            <v>CG</v>
          </cell>
          <cell r="D3103" t="str">
            <v>1617</v>
          </cell>
          <cell r="E3103">
            <v>118</v>
          </cell>
        </row>
        <row r="3104">
          <cell r="A3104" t="str">
            <v>285606</v>
          </cell>
          <cell r="B3104" t="str">
            <v>GESSO SPRAY BIANCO ml 125</v>
          </cell>
          <cell r="C3104" t="str">
            <v>CG</v>
          </cell>
          <cell r="D3104" t="str">
            <v>1617</v>
          </cell>
          <cell r="E3104">
            <v>827</v>
          </cell>
        </row>
        <row r="3105">
          <cell r="A3105" t="str">
            <v>285620</v>
          </cell>
          <cell r="B3105" t="str">
            <v>STENCIL NATALE - 7 soggetti</v>
          </cell>
          <cell r="C3105" t="str">
            <v>CG</v>
          </cell>
          <cell r="D3105" t="str">
            <v>1617</v>
          </cell>
          <cell r="E3105">
            <v>68</v>
          </cell>
        </row>
        <row r="3106">
          <cell r="A3106" t="str">
            <v>285630</v>
          </cell>
          <cell r="B3106" t="str">
            <v>STENCIL: COLLEZIONE SCUOLA</v>
          </cell>
          <cell r="C3106" t="str">
            <v>CG</v>
          </cell>
          <cell r="D3106" t="str">
            <v>1617</v>
          </cell>
          <cell r="E3106">
            <v>65</v>
          </cell>
        </row>
        <row r="3107">
          <cell r="A3107" t="str">
            <v>285651</v>
          </cell>
          <cell r="B3107" t="str">
            <v>SCATOLA LUMINOSA</v>
          </cell>
          <cell r="C3107" t="str">
            <v>CG</v>
          </cell>
          <cell r="D3107" t="str">
            <v>1617</v>
          </cell>
          <cell r="E3107">
            <v>63</v>
          </cell>
        </row>
        <row r="3108">
          <cell r="A3108" t="str">
            <v>285665</v>
          </cell>
          <cell r="B3108" t="str">
            <v>SAGOME PER LE RICORRENZE - 6 pezzi</v>
          </cell>
          <cell r="C3108" t="str">
            <v>CG</v>
          </cell>
          <cell r="D3108" t="str">
            <v>1617</v>
          </cell>
          <cell r="E3108">
            <v>69</v>
          </cell>
        </row>
        <row r="3109">
          <cell r="A3109" t="str">
            <v>285667</v>
          </cell>
          <cell r="B3109" t="str">
            <v>EMBOSSER A PINZA BORGIONE +4 DECORI</v>
          </cell>
          <cell r="C3109" t="str">
            <v>CG</v>
          </cell>
          <cell r="D3109" t="str">
            <v>1617</v>
          </cell>
          <cell r="E3109">
            <v>51</v>
          </cell>
        </row>
        <row r="3110">
          <cell r="A3110" t="str">
            <v>285670</v>
          </cell>
          <cell r="B3110" t="str">
            <v>BULINI BIPUNTA PER EMBOSSING 2pz</v>
          </cell>
          <cell r="C3110" t="str">
            <v>CG</v>
          </cell>
          <cell r="D3110" t="str">
            <v>1617</v>
          </cell>
          <cell r="E3110">
            <v>63</v>
          </cell>
        </row>
        <row r="3111">
          <cell r="A3111" t="str">
            <v>285672</v>
          </cell>
          <cell r="B3111" t="str">
            <v>POLVERE DI VELLUTO 6x10g col.assort</v>
          </cell>
          <cell r="C3111" t="str">
            <v>CG</v>
          </cell>
          <cell r="D3111" t="str">
            <v>1617</v>
          </cell>
          <cell r="E3111">
            <v>63</v>
          </cell>
        </row>
        <row r="3112">
          <cell r="A3112" t="str">
            <v>285673</v>
          </cell>
          <cell r="B3112" t="str">
            <v>POLVERE FOSFORESCENTE - gialla</v>
          </cell>
          <cell r="C3112" t="str">
            <v>CG</v>
          </cell>
          <cell r="D3112" t="str">
            <v>1617</v>
          </cell>
          <cell r="E3112">
            <v>63</v>
          </cell>
        </row>
        <row r="3113">
          <cell r="A3113" t="str">
            <v>285705</v>
          </cell>
          <cell r="B3113" t="str">
            <v>COLORA E SCOPRI: DISEGNI VARI 6pz</v>
          </cell>
          <cell r="C3113" t="str">
            <v>CG</v>
          </cell>
          <cell r="D3113" t="str">
            <v>1617</v>
          </cell>
          <cell r="E3113">
            <v>64</v>
          </cell>
        </row>
        <row r="3114">
          <cell r="A3114" t="str">
            <v>2864</v>
          </cell>
          <cell r="B3114" t="str">
            <v>CANDELE ROSSE A TORCIGLIONE - 25pz</v>
          </cell>
          <cell r="C3114" t="str">
            <v>CG</v>
          </cell>
          <cell r="D3114" t="str">
            <v>1617</v>
          </cell>
          <cell r="E3114">
            <v>168</v>
          </cell>
        </row>
        <row r="3115">
          <cell r="A3115" t="str">
            <v>286701</v>
          </cell>
          <cell r="B3115" t="str">
            <v>SPECCHI SICURI QUADRATI - 15pz</v>
          </cell>
          <cell r="C3115" t="str">
            <v>CG</v>
          </cell>
          <cell r="D3115" t="str">
            <v>1617</v>
          </cell>
          <cell r="E3115">
            <v>173</v>
          </cell>
        </row>
        <row r="3116">
          <cell r="A3116" t="str">
            <v>286702</v>
          </cell>
          <cell r="B3116" t="str">
            <v>SPECCHI SICURI ROTONDI - 15pz</v>
          </cell>
          <cell r="C3116" t="str">
            <v>CG</v>
          </cell>
          <cell r="D3116" t="str">
            <v>1617</v>
          </cell>
          <cell r="E3116">
            <v>173</v>
          </cell>
        </row>
        <row r="3117">
          <cell r="A3117" t="str">
            <v>2878</v>
          </cell>
          <cell r="B3117" t="str">
            <v>PALLINE DA PING PONG BIANCHE - 6pz</v>
          </cell>
          <cell r="C3117" t="str">
            <v>CG</v>
          </cell>
          <cell r="D3117" t="str">
            <v>1617</v>
          </cell>
          <cell r="E3117">
            <v>176</v>
          </cell>
        </row>
        <row r="3118">
          <cell r="A3118" t="str">
            <v>287802</v>
          </cell>
          <cell r="B3118" t="str">
            <v>PALLINE DA PING PONG BIANCHE 150pz</v>
          </cell>
          <cell r="C3118" t="str">
            <v>CG</v>
          </cell>
          <cell r="D3118" t="str">
            <v>1617</v>
          </cell>
          <cell r="E3118">
            <v>176</v>
          </cell>
        </row>
        <row r="3119">
          <cell r="A3119" t="str">
            <v>288104</v>
          </cell>
          <cell r="B3119" t="str">
            <v>UOVA BIANCHE CELLULOSA 7cm - 30pz</v>
          </cell>
          <cell r="C3119" t="str">
            <v>CG</v>
          </cell>
          <cell r="D3119" t="str">
            <v>1617</v>
          </cell>
          <cell r="E3119">
            <v>195</v>
          </cell>
        </row>
        <row r="3120">
          <cell r="A3120" t="str">
            <v>288113</v>
          </cell>
          <cell r="B3120" t="str">
            <v>PALLINE BIANCHE CELLULOSA 4cm 25pz</v>
          </cell>
          <cell r="C3120" t="str">
            <v>CG</v>
          </cell>
          <cell r="D3120" t="str">
            <v>1617</v>
          </cell>
          <cell r="E3120">
            <v>195</v>
          </cell>
        </row>
        <row r="3121">
          <cell r="A3121" t="str">
            <v>288115</v>
          </cell>
          <cell r="B3121" t="str">
            <v>PUPAZZI IN CELLULOSA 9,5cm - 5pz</v>
          </cell>
          <cell r="C3121" t="str">
            <v>CG</v>
          </cell>
          <cell r="D3121" t="str">
            <v>1617</v>
          </cell>
          <cell r="E3121">
            <v>195</v>
          </cell>
        </row>
        <row r="3122">
          <cell r="A3122" t="str">
            <v>288151</v>
          </cell>
          <cell r="B3122" t="str">
            <v>CONI PER PUPAZZI cm6x15h - 20 pezzi</v>
          </cell>
          <cell r="C3122" t="str">
            <v>CG</v>
          </cell>
          <cell r="D3122" t="str">
            <v>1617</v>
          </cell>
          <cell r="E3122">
            <v>176</v>
          </cell>
        </row>
        <row r="3123">
          <cell r="A3123" t="str">
            <v>288305</v>
          </cell>
          <cell r="B3123" t="str">
            <v>UOVA BIANCHE IN PLASTICA - 50pz</v>
          </cell>
          <cell r="C3123" t="str">
            <v>CG</v>
          </cell>
          <cell r="D3123" t="str">
            <v>1617</v>
          </cell>
          <cell r="E3123">
            <v>176</v>
          </cell>
        </row>
        <row r="3124">
          <cell r="A3124" t="str">
            <v>290802</v>
          </cell>
          <cell r="B3124" t="str">
            <v>PERLE IN VETRO diam.2,6mm - 500gr</v>
          </cell>
          <cell r="C3124" t="str">
            <v>CG</v>
          </cell>
          <cell r="D3124" t="str">
            <v>1617</v>
          </cell>
          <cell r="E3124">
            <v>221</v>
          </cell>
        </row>
        <row r="3125">
          <cell r="A3125" t="str">
            <v>290803</v>
          </cell>
          <cell r="B3125" t="str">
            <v>PERLE TRASPARENTI - 72 pezzi</v>
          </cell>
          <cell r="C3125" t="str">
            <v>CG</v>
          </cell>
          <cell r="D3125" t="str">
            <v>1617</v>
          </cell>
          <cell r="E3125">
            <v>343</v>
          </cell>
        </row>
        <row r="3126">
          <cell r="A3126" t="str">
            <v>290804</v>
          </cell>
          <cell r="B3126" t="str">
            <v>PERLE IN EVA - 200 pezzi</v>
          </cell>
          <cell r="C3126" t="str">
            <v>CG</v>
          </cell>
          <cell r="D3126" t="str">
            <v>1617</v>
          </cell>
          <cell r="E3126">
            <v>221</v>
          </cell>
        </row>
        <row r="3127">
          <cell r="A3127" t="str">
            <v>290806</v>
          </cell>
          <cell r="B3127" t="str">
            <v>PERLINE COLORI METALLIZZATI</v>
          </cell>
          <cell r="C3127" t="str">
            <v>CG</v>
          </cell>
          <cell r="D3127" t="str">
            <v>1617</v>
          </cell>
          <cell r="E3127">
            <v>221</v>
          </cell>
        </row>
        <row r="3128">
          <cell r="A3128" t="str">
            <v>290807</v>
          </cell>
          <cell r="B3128" t="str">
            <v>SONAGLINI COLORATI diam.0,7cm 50pz</v>
          </cell>
          <cell r="C3128" t="str">
            <v>CG</v>
          </cell>
          <cell r="D3128" t="str">
            <v>1617</v>
          </cell>
          <cell r="E3128">
            <v>239</v>
          </cell>
        </row>
        <row r="3129">
          <cell r="A3129" t="str">
            <v>290808</v>
          </cell>
          <cell r="B3129" t="str">
            <v>PERLINE FORME ASSORTITE 450gr</v>
          </cell>
          <cell r="C3129" t="str">
            <v>CG</v>
          </cell>
          <cell r="D3129" t="str">
            <v>1617</v>
          </cell>
          <cell r="E3129">
            <v>221</v>
          </cell>
        </row>
        <row r="3130">
          <cell r="A3130" t="str">
            <v>290809</v>
          </cell>
          <cell r="B3130" t="str">
            <v>PERLINE MULTIFORME COLORI VIVACI</v>
          </cell>
          <cell r="C3130" t="str">
            <v>CG</v>
          </cell>
          <cell r="D3130" t="str">
            <v>1617</v>
          </cell>
          <cell r="E3130">
            <v>221</v>
          </cell>
        </row>
        <row r="3131">
          <cell r="A3131" t="str">
            <v>290810</v>
          </cell>
          <cell r="B3131" t="str">
            <v>PERLINE COLORATE - 1000 pezzi</v>
          </cell>
          <cell r="C3131" t="str">
            <v>CG</v>
          </cell>
          <cell r="D3131" t="str">
            <v>1617</v>
          </cell>
          <cell r="E3131">
            <v>221</v>
          </cell>
        </row>
        <row r="3132">
          <cell r="A3132" t="str">
            <v>290813</v>
          </cell>
          <cell r="B3132" t="str">
            <v>CAMPANELLE - 5 pezzi</v>
          </cell>
          <cell r="C3132" t="str">
            <v>CG</v>
          </cell>
          <cell r="D3132" t="str">
            <v>1617</v>
          </cell>
          <cell r="E3132">
            <v>239</v>
          </cell>
        </row>
        <row r="3133">
          <cell r="A3133" t="str">
            <v>290814</v>
          </cell>
          <cell r="B3133" t="str">
            <v>CREA I TUOI GIOIELLI</v>
          </cell>
          <cell r="C3133" t="str">
            <v>CG</v>
          </cell>
          <cell r="D3133" t="str">
            <v>1617</v>
          </cell>
          <cell r="E3133">
            <v>461</v>
          </cell>
        </row>
        <row r="3134">
          <cell r="A3134" t="str">
            <v>290815</v>
          </cell>
          <cell r="B3134" t="str">
            <v>PERLINE GLITTERATE CUORI - 160pz</v>
          </cell>
          <cell r="C3134" t="str">
            <v>CG</v>
          </cell>
          <cell r="D3134" t="str">
            <v>1617</v>
          </cell>
          <cell r="E3134">
            <v>221</v>
          </cell>
        </row>
        <row r="3135">
          <cell r="A3135" t="str">
            <v>290816</v>
          </cell>
          <cell r="B3135" t="str">
            <v>PERLINE GLITTERATE STELLE - 120pz</v>
          </cell>
          <cell r="C3135" t="str">
            <v>CG</v>
          </cell>
          <cell r="D3135" t="str">
            <v>1617</v>
          </cell>
          <cell r="E3135">
            <v>221</v>
          </cell>
        </row>
        <row r="3136">
          <cell r="A3136" t="str">
            <v>290817</v>
          </cell>
          <cell r="B3136" t="str">
            <v>PERLINE GLITTERATE IN PLASTICA 450g</v>
          </cell>
          <cell r="C3136" t="str">
            <v>CG</v>
          </cell>
          <cell r="D3136" t="str">
            <v>1617</v>
          </cell>
          <cell r="E3136">
            <v>221</v>
          </cell>
        </row>
        <row r="3137">
          <cell r="A3137" t="str">
            <v>290900</v>
          </cell>
          <cell r="B3137" t="str">
            <v>GIOIELLI AUTOADESIVI 70gr</v>
          </cell>
          <cell r="C3137" t="str">
            <v>CG</v>
          </cell>
          <cell r="D3137" t="str">
            <v>1617</v>
          </cell>
          <cell r="E3137">
            <v>234</v>
          </cell>
        </row>
        <row r="3138">
          <cell r="A3138" t="str">
            <v>290901</v>
          </cell>
          <cell r="B3138" t="str">
            <v>PIETRE BRILLANTI - 960 pezzi</v>
          </cell>
          <cell r="C3138" t="str">
            <v>CG</v>
          </cell>
          <cell r="D3138" t="str">
            <v>1617</v>
          </cell>
          <cell r="E3138">
            <v>233</v>
          </cell>
        </row>
        <row r="3139">
          <cell r="A3139" t="str">
            <v>290902</v>
          </cell>
          <cell r="B3139" t="str">
            <v>CUORICINI SPLENDENTI GIOIELLO 72pz</v>
          </cell>
          <cell r="C3139" t="str">
            <v>CG</v>
          </cell>
          <cell r="D3139" t="str">
            <v>1617</v>
          </cell>
          <cell r="E3139">
            <v>232</v>
          </cell>
        </row>
        <row r="3140">
          <cell r="A3140" t="str">
            <v>290904</v>
          </cell>
          <cell r="B3140" t="str">
            <v>BOTTONI DECORO 500gr</v>
          </cell>
          <cell r="C3140" t="str">
            <v>CG</v>
          </cell>
          <cell r="D3140" t="str">
            <v>1617</v>
          </cell>
          <cell r="E3140">
            <v>233</v>
          </cell>
        </row>
        <row r="3141">
          <cell r="A3141" t="str">
            <v>290905</v>
          </cell>
          <cell r="B3141" t="str">
            <v>STELLINE GIOIELLO 25gr</v>
          </cell>
          <cell r="C3141" t="str">
            <v>CG</v>
          </cell>
          <cell r="D3141" t="str">
            <v>1617</v>
          </cell>
          <cell r="E3141">
            <v>233</v>
          </cell>
        </row>
        <row r="3142">
          <cell r="A3142" t="str">
            <v>290907</v>
          </cell>
          <cell r="B3142" t="str">
            <v>FIOCCHI DI NEVE GIOIELLO - 156pz</v>
          </cell>
          <cell r="C3142" t="str">
            <v>CG</v>
          </cell>
          <cell r="D3142" t="str">
            <v>1617</v>
          </cell>
          <cell r="E3142">
            <v>233</v>
          </cell>
        </row>
        <row r="3143">
          <cell r="A3143" t="str">
            <v>290909</v>
          </cell>
          <cell r="B3143" t="str">
            <v>BOTTONI DECORO FORME FANTASIA 450gr</v>
          </cell>
          <cell r="C3143" t="str">
            <v>CG</v>
          </cell>
          <cell r="D3143" t="str">
            <v>1617</v>
          </cell>
          <cell r="E3143">
            <v>233</v>
          </cell>
        </row>
        <row r="3144">
          <cell r="A3144" t="str">
            <v>290910</v>
          </cell>
          <cell r="B3144" t="str">
            <v>BOTTONI FANTASIA - 144 pezzi</v>
          </cell>
          <cell r="C3144" t="str">
            <v>CG</v>
          </cell>
          <cell r="D3144" t="str">
            <v>1617</v>
          </cell>
          <cell r="E3144">
            <v>344</v>
          </cell>
        </row>
        <row r="3145">
          <cell r="A3145" t="str">
            <v>290911</v>
          </cell>
          <cell r="B3145" t="str">
            <v>GEMME BRILLANTI AUTOADESIVE 2150 PZ</v>
          </cell>
          <cell r="C3145" t="str">
            <v>CG</v>
          </cell>
          <cell r="D3145" t="str">
            <v>1617</v>
          </cell>
          <cell r="E3145">
            <v>234</v>
          </cell>
        </row>
        <row r="3146">
          <cell r="A3146" t="str">
            <v>290912</v>
          </cell>
          <cell r="B3146" t="str">
            <v>NASTRO AUTOADESIVO GEMME 6rot/6col</v>
          </cell>
          <cell r="C3146" t="str">
            <v>CG</v>
          </cell>
          <cell r="D3146" t="str">
            <v>1617</v>
          </cell>
          <cell r="E3146">
            <v>235</v>
          </cell>
        </row>
        <row r="3147">
          <cell r="A3147" t="str">
            <v>291206</v>
          </cell>
          <cell r="B3147" t="str">
            <v>FILO METALLICO DUTTILE - 5x5colori</v>
          </cell>
          <cell r="C3147" t="str">
            <v>CG</v>
          </cell>
          <cell r="D3147" t="str">
            <v>1617</v>
          </cell>
          <cell r="E3147">
            <v>219</v>
          </cell>
        </row>
        <row r="3148">
          <cell r="A3148" t="str">
            <v>291303</v>
          </cell>
          <cell r="B3148" t="str">
            <v>FILO NYLON TRASP. diam.0,5mm - 100m</v>
          </cell>
          <cell r="C3148" t="str">
            <v>CG</v>
          </cell>
          <cell r="D3148" t="str">
            <v>1617</v>
          </cell>
          <cell r="E3148">
            <v>220</v>
          </cell>
        </row>
        <row r="3149">
          <cell r="A3149" t="str">
            <v>291304</v>
          </cell>
          <cell r="B3149" t="str">
            <v>FILO ELASTICO NYLON TRASP 0,6mm 45m</v>
          </cell>
          <cell r="C3149" t="str">
            <v>CG</v>
          </cell>
          <cell r="D3149" t="str">
            <v>1617</v>
          </cell>
          <cell r="E3149">
            <v>220</v>
          </cell>
        </row>
        <row r="3150">
          <cell r="A3150" t="str">
            <v>291306</v>
          </cell>
          <cell r="B3150" t="str">
            <v>FILI PER GIOIELLI - 8 pezzi</v>
          </cell>
          <cell r="C3150" t="str">
            <v>CG</v>
          </cell>
          <cell r="D3150" t="str">
            <v>1617</v>
          </cell>
          <cell r="E3150">
            <v>220</v>
          </cell>
        </row>
        <row r="3151">
          <cell r="A3151" t="str">
            <v>291307</v>
          </cell>
          <cell r="B3151" t="str">
            <v>FILO NYLON TRASP. diam.0,3mm - 100m</v>
          </cell>
          <cell r="C3151" t="str">
            <v>CG</v>
          </cell>
          <cell r="D3151" t="str">
            <v>1617</v>
          </cell>
          <cell r="E3151">
            <v>220</v>
          </cell>
        </row>
        <row r="3152">
          <cell r="A3152" t="str">
            <v>291308</v>
          </cell>
          <cell r="B3152" t="str">
            <v>FILO APPENDILAVORETTI 10metri</v>
          </cell>
          <cell r="C3152" t="str">
            <v>CG</v>
          </cell>
          <cell r="D3152" t="str">
            <v>1617</v>
          </cell>
          <cell r="E3152">
            <v>171</v>
          </cell>
        </row>
        <row r="3153">
          <cell r="A3153" t="str">
            <v>291309</v>
          </cell>
          <cell r="B3153" t="str">
            <v>CORDINI CERATI COLORATI - 4 bobine</v>
          </cell>
          <cell r="C3153" t="str">
            <v>CG</v>
          </cell>
          <cell r="D3153" t="str">
            <v>1617</v>
          </cell>
          <cell r="E3153">
            <v>220</v>
          </cell>
        </row>
        <row r="3154">
          <cell r="A3154" t="str">
            <v>291310</v>
          </cell>
          <cell r="B3154" t="str">
            <v>FILI IN PLASTICA COLORATA 6 bobine</v>
          </cell>
          <cell r="C3154" t="str">
            <v>CG</v>
          </cell>
          <cell r="D3154" t="str">
            <v>1617</v>
          </cell>
          <cell r="E3154">
            <v>220</v>
          </cell>
        </row>
        <row r="3155">
          <cell r="A3155" t="str">
            <v>291312</v>
          </cell>
          <cell r="B3155" t="str">
            <v>FILO ELASTICO 1 bobina da 10 metri</v>
          </cell>
          <cell r="C3155" t="str">
            <v>CG</v>
          </cell>
          <cell r="D3155" t="str">
            <v>1617</v>
          </cell>
          <cell r="E3155">
            <v>220</v>
          </cell>
        </row>
        <row r="3156">
          <cell r="A3156" t="str">
            <v>291313</v>
          </cell>
          <cell r="B3156" t="str">
            <v>SPAGO COLORATO - 5 BOBINE (m20 tot)</v>
          </cell>
          <cell r="C3156" t="str">
            <v>CG</v>
          </cell>
          <cell r="D3156" t="str">
            <v>1617</v>
          </cell>
          <cell r="E3156">
            <v>220</v>
          </cell>
        </row>
        <row r="3157">
          <cell r="A3157" t="str">
            <v>291401</v>
          </cell>
          <cell r="B3157" t="str">
            <v>ANELLI PORTACHIAVI - 30 PZ</v>
          </cell>
          <cell r="C3157" t="str">
            <v>CG</v>
          </cell>
          <cell r="D3157" t="str">
            <v>1617</v>
          </cell>
          <cell r="E3157">
            <v>220</v>
          </cell>
        </row>
        <row r="3158">
          <cell r="A3158" t="str">
            <v>291403</v>
          </cell>
          <cell r="B3158" t="str">
            <v>FERMAGLI SPILLA - 30 pezzi</v>
          </cell>
          <cell r="C3158" t="str">
            <v>CG</v>
          </cell>
          <cell r="D3158" t="str">
            <v>1617</v>
          </cell>
          <cell r="E3158">
            <v>201</v>
          </cell>
        </row>
        <row r="3159">
          <cell r="A3159" t="str">
            <v>29140500</v>
          </cell>
          <cell r="B3159" t="str">
            <v>FERMAGLI MULTIFORME - 30 pezzi</v>
          </cell>
          <cell r="C3159" t="str">
            <v>CG</v>
          </cell>
          <cell r="D3159" t="str">
            <v>1617</v>
          </cell>
          <cell r="E3159">
            <v>220</v>
          </cell>
        </row>
        <row r="3160">
          <cell r="A3160" t="str">
            <v>291407</v>
          </cell>
          <cell r="B3160" t="str">
            <v>MOLLETTINE IN LEGNO 7cm - 48 pezzi</v>
          </cell>
          <cell r="C3160" t="str">
            <v>CG</v>
          </cell>
          <cell r="D3160" t="str">
            <v>1617</v>
          </cell>
          <cell r="E3160">
            <v>207</v>
          </cell>
        </row>
        <row r="3161">
          <cell r="A3161" t="str">
            <v>291999</v>
          </cell>
          <cell r="B3161" t="str">
            <v>SEGNALIBRI - 30 pezzi</v>
          </cell>
          <cell r="C3161" t="str">
            <v>CG</v>
          </cell>
          <cell r="D3161" t="str">
            <v>1617</v>
          </cell>
          <cell r="E3161">
            <v>186</v>
          </cell>
        </row>
        <row r="3162">
          <cell r="A3162" t="str">
            <v>2929</v>
          </cell>
          <cell r="B3162" t="str">
            <v>RAFIA NATURALE 50gr - 1pz</v>
          </cell>
          <cell r="C3162" t="str">
            <v>CG</v>
          </cell>
          <cell r="D3162" t="str">
            <v>1617</v>
          </cell>
          <cell r="E3162">
            <v>217</v>
          </cell>
        </row>
        <row r="3163">
          <cell r="A3163" t="str">
            <v>292921</v>
          </cell>
          <cell r="B3163" t="str">
            <v>RAFIA NATURALE 10x50gr colori assor</v>
          </cell>
          <cell r="C3163" t="str">
            <v>CG</v>
          </cell>
          <cell r="D3163" t="str">
            <v>1617</v>
          </cell>
          <cell r="E3163">
            <v>217</v>
          </cell>
        </row>
        <row r="3164">
          <cell r="A3164" t="str">
            <v>292922</v>
          </cell>
          <cell r="B3164" t="str">
            <v>RAFIA NATURALE 5x50gr colori assort</v>
          </cell>
          <cell r="C3164" t="str">
            <v>CG</v>
          </cell>
          <cell r="D3164" t="str">
            <v>1617</v>
          </cell>
          <cell r="E3164">
            <v>217</v>
          </cell>
        </row>
        <row r="3165">
          <cell r="A3165" t="str">
            <v>292923</v>
          </cell>
          <cell r="B3165" t="str">
            <v>RAFIA NATURALE ROSSA 50gr - 1pz</v>
          </cell>
          <cell r="C3165" t="str">
            <v>CG</v>
          </cell>
          <cell r="D3165" t="str">
            <v>1617</v>
          </cell>
          <cell r="E3165">
            <v>217</v>
          </cell>
        </row>
        <row r="3166">
          <cell r="A3166" t="str">
            <v>292924</v>
          </cell>
          <cell r="B3166" t="str">
            <v>RAFIA NATURALE VERDE 50gr - 1pz</v>
          </cell>
          <cell r="C3166" t="str">
            <v>CG</v>
          </cell>
          <cell r="D3166" t="str">
            <v>1617</v>
          </cell>
          <cell r="E3166">
            <v>217</v>
          </cell>
        </row>
        <row r="3167">
          <cell r="A3167" t="str">
            <v>292925</v>
          </cell>
          <cell r="B3167" t="str">
            <v>RAFIA NATURALE GIALLA 50gr - 1pz</v>
          </cell>
          <cell r="C3167" t="str">
            <v>CG</v>
          </cell>
          <cell r="D3167" t="str">
            <v>1617</v>
          </cell>
          <cell r="E3167">
            <v>217</v>
          </cell>
        </row>
        <row r="3168">
          <cell r="A3168" t="str">
            <v>293023</v>
          </cell>
          <cell r="B3168" t="str">
            <v>RAFIA SINTETICA 10x100m - 50gr cad.</v>
          </cell>
          <cell r="C3168" t="str">
            <v>CG</v>
          </cell>
          <cell r="D3168" t="str">
            <v>1617</v>
          </cell>
          <cell r="E3168">
            <v>217</v>
          </cell>
        </row>
        <row r="3169">
          <cell r="A3169" t="str">
            <v>293024</v>
          </cell>
          <cell r="B3169" t="str">
            <v>RAFIA SINTETICA ROSSA 100m 50gr</v>
          </cell>
          <cell r="C3169" t="str">
            <v>CG</v>
          </cell>
          <cell r="D3169" t="str">
            <v>1617</v>
          </cell>
          <cell r="E3169">
            <v>217</v>
          </cell>
        </row>
        <row r="3170">
          <cell r="A3170" t="str">
            <v>293025</v>
          </cell>
          <cell r="B3170" t="str">
            <v>RAFIA SINTETICA GIALLO 100m 50gr</v>
          </cell>
          <cell r="C3170" t="str">
            <v>CG</v>
          </cell>
          <cell r="D3170" t="str">
            <v>1617</v>
          </cell>
          <cell r="E3170">
            <v>217</v>
          </cell>
        </row>
        <row r="3171">
          <cell r="A3171" t="str">
            <v>293026</v>
          </cell>
          <cell r="B3171" t="str">
            <v>RAFIA SINTETICA BLU 100m 50gr</v>
          </cell>
          <cell r="C3171" t="str">
            <v>CG</v>
          </cell>
          <cell r="D3171" t="str">
            <v>1617</v>
          </cell>
          <cell r="E3171">
            <v>217</v>
          </cell>
        </row>
        <row r="3172">
          <cell r="A3172" t="str">
            <v>293027</v>
          </cell>
          <cell r="B3172" t="str">
            <v>RAFIA SINTETICA VERDE 100m 50gr</v>
          </cell>
          <cell r="C3172" t="str">
            <v>CG</v>
          </cell>
          <cell r="D3172" t="str">
            <v>1617</v>
          </cell>
          <cell r="E3172">
            <v>217</v>
          </cell>
        </row>
        <row r="3173">
          <cell r="A3173" t="str">
            <v>293319</v>
          </cell>
          <cell r="B3173" t="str">
            <v>CINIGLIA ANIMATA SET 1 30pz/10color</v>
          </cell>
          <cell r="C3173" t="str">
            <v>CG</v>
          </cell>
          <cell r="D3173" t="str">
            <v>1617</v>
          </cell>
          <cell r="E3173">
            <v>224</v>
          </cell>
        </row>
        <row r="3174">
          <cell r="A3174" t="str">
            <v>293322</v>
          </cell>
          <cell r="B3174" t="str">
            <v>CINIGLIA BRILLANTE MAXI - 48 pezzi</v>
          </cell>
          <cell r="C3174" t="str">
            <v>CG</v>
          </cell>
          <cell r="D3174" t="str">
            <v>1617</v>
          </cell>
          <cell r="E3174">
            <v>224</v>
          </cell>
        </row>
        <row r="3175">
          <cell r="A3175" t="str">
            <v>293323</v>
          </cell>
          <cell r="B3175" t="str">
            <v>CINIGLIA ANIMATA SET 2 30pz/5colori</v>
          </cell>
          <cell r="C3175" t="str">
            <v>CG</v>
          </cell>
          <cell r="D3175" t="str">
            <v>1617</v>
          </cell>
          <cell r="E3175">
            <v>224</v>
          </cell>
        </row>
        <row r="3176">
          <cell r="A3176" t="str">
            <v>293326</v>
          </cell>
          <cell r="B3176" t="str">
            <v>CINIGLIA MINI - 200 pezzi</v>
          </cell>
          <cell r="C3176" t="str">
            <v>CG</v>
          </cell>
          <cell r="D3176" t="str">
            <v>1617</v>
          </cell>
          <cell r="E3176">
            <v>224</v>
          </cell>
        </row>
        <row r="3177">
          <cell r="A3177" t="str">
            <v>293327</v>
          </cell>
          <cell r="B3177" t="str">
            <v>CINIGLIA ELICA - 25pz da 30cm cad.</v>
          </cell>
          <cell r="C3177" t="str">
            <v>CG</v>
          </cell>
          <cell r="D3177" t="str">
            <v>1617</v>
          </cell>
          <cell r="E3177">
            <v>224</v>
          </cell>
        </row>
        <row r="3178">
          <cell r="A3178" t="str">
            <v>293329</v>
          </cell>
          <cell r="B3178" t="str">
            <v>CINIGLIA ANIMATA NATALE - 30 PZ</v>
          </cell>
          <cell r="C3178" t="str">
            <v>CG</v>
          </cell>
          <cell r="D3178" t="str">
            <v>1617</v>
          </cell>
          <cell r="E3178">
            <v>224</v>
          </cell>
        </row>
        <row r="3179">
          <cell r="A3179" t="str">
            <v>293332</v>
          </cell>
          <cell r="B3179" t="str">
            <v>CINIGLIA ANIMATA METAL.NATALE 30 pz</v>
          </cell>
          <cell r="C3179" t="str">
            <v>CG</v>
          </cell>
          <cell r="D3179" t="str">
            <v>1617</v>
          </cell>
          <cell r="E3179">
            <v>224</v>
          </cell>
        </row>
        <row r="3180">
          <cell r="A3180" t="str">
            <v>293341</v>
          </cell>
          <cell r="B3180" t="str">
            <v>FILO A GHIRLANDA 5x2,5metri</v>
          </cell>
          <cell r="C3180" t="str">
            <v>CG</v>
          </cell>
          <cell r="D3180" t="str">
            <v>1617</v>
          </cell>
          <cell r="E3180">
            <v>224</v>
          </cell>
        </row>
        <row r="3181">
          <cell r="A3181" t="str">
            <v>293343</v>
          </cell>
          <cell r="B3181" t="str">
            <v>FILO ANIMATO IN SPUGNA - 48 pezzi</v>
          </cell>
          <cell r="C3181" t="str">
            <v>CG</v>
          </cell>
          <cell r="D3181" t="str">
            <v>1617</v>
          </cell>
          <cell r="E3181">
            <v>224</v>
          </cell>
        </row>
        <row r="3182">
          <cell r="A3182" t="str">
            <v>293503</v>
          </cell>
          <cell r="B3182" t="str">
            <v>NASTRO PER ADDOBBI: ROSSO cm3x100m</v>
          </cell>
          <cell r="C3182" t="str">
            <v>CG</v>
          </cell>
          <cell r="D3182" t="str">
            <v>1617</v>
          </cell>
          <cell r="E3182">
            <v>246</v>
          </cell>
        </row>
        <row r="3183">
          <cell r="A3183" t="str">
            <v>293518</v>
          </cell>
          <cell r="B3183" t="str">
            <v>NASTRO PER ADDOBBI: ORO cm3x100m</v>
          </cell>
          <cell r="C3183" t="str">
            <v>CG</v>
          </cell>
          <cell r="D3183" t="str">
            <v>1617</v>
          </cell>
          <cell r="E3183">
            <v>246</v>
          </cell>
        </row>
        <row r="3184">
          <cell r="A3184" t="str">
            <v>293519</v>
          </cell>
          <cell r="B3184" t="str">
            <v>NASTRO PER ADDOBBI: ARGENTOcm3x100m</v>
          </cell>
          <cell r="C3184" t="str">
            <v>CG</v>
          </cell>
          <cell r="D3184" t="str">
            <v>1617</v>
          </cell>
          <cell r="E3184">
            <v>246</v>
          </cell>
        </row>
        <row r="3185">
          <cell r="A3185" t="str">
            <v>293601</v>
          </cell>
          <cell r="B3185" t="str">
            <v>TORNIELLO DELLE ROSE</v>
          </cell>
          <cell r="C3185" t="str">
            <v>CG</v>
          </cell>
          <cell r="D3185" t="str">
            <v>1617</v>
          </cell>
          <cell r="E3185">
            <v>219</v>
          </cell>
        </row>
        <row r="3186">
          <cell r="A3186" t="str">
            <v>293606</v>
          </cell>
          <cell r="B3186" t="str">
            <v>NASTRO DELLE ROSE GIALLO - 1 rotolo</v>
          </cell>
          <cell r="C3186" t="str">
            <v>CG</v>
          </cell>
          <cell r="D3186" t="str">
            <v>1617</v>
          </cell>
          <cell r="E3186">
            <v>219</v>
          </cell>
        </row>
        <row r="3187">
          <cell r="A3187" t="str">
            <v>293607</v>
          </cell>
          <cell r="B3187" t="str">
            <v>NASTRO DELLE ROSE ROSA - 1 rotolo</v>
          </cell>
          <cell r="C3187" t="str">
            <v>CG</v>
          </cell>
          <cell r="D3187" t="str">
            <v>1617</v>
          </cell>
          <cell r="E3187">
            <v>219</v>
          </cell>
        </row>
        <row r="3188">
          <cell r="A3188" t="str">
            <v>294201</v>
          </cell>
          <cell r="B3188" t="str">
            <v>NASTRI COLORI NATALE mm5x20m - 6 pz</v>
          </cell>
          <cell r="C3188" t="str">
            <v>CG</v>
          </cell>
          <cell r="D3188" t="str">
            <v>1617</v>
          </cell>
          <cell r="E3188">
            <v>246</v>
          </cell>
        </row>
        <row r="3189">
          <cell r="A3189" t="str">
            <v>294202</v>
          </cell>
          <cell r="B3189" t="str">
            <v>NASTRI COLORI FRESCHI mm5x20m - 6pz</v>
          </cell>
          <cell r="C3189" t="str">
            <v>CG</v>
          </cell>
          <cell r="D3189" t="str">
            <v>1617</v>
          </cell>
          <cell r="E3189">
            <v>246</v>
          </cell>
        </row>
        <row r="3190">
          <cell r="A3190" t="str">
            <v>294203</v>
          </cell>
          <cell r="B3190" t="str">
            <v>NASTRO REGALO METAL. ROSSO cm3x50m</v>
          </cell>
          <cell r="C3190" t="str">
            <v>CG</v>
          </cell>
          <cell r="D3190" t="str">
            <v>1617</v>
          </cell>
          <cell r="E3190">
            <v>246</v>
          </cell>
        </row>
        <row r="3191">
          <cell r="A3191" t="str">
            <v>294204</v>
          </cell>
          <cell r="B3191" t="str">
            <v>FIOCCHI REGALO 4 COL. ASSORT. 30 pz</v>
          </cell>
          <cell r="C3191" t="str">
            <v>CG</v>
          </cell>
          <cell r="D3191" t="str">
            <v>1617</v>
          </cell>
          <cell r="E3191">
            <v>247</v>
          </cell>
        </row>
        <row r="3192">
          <cell r="A3192" t="str">
            <v>294205</v>
          </cell>
          <cell r="B3192" t="str">
            <v>NASTRI ADESIVI COLORATI IN CARTA</v>
          </cell>
          <cell r="C3192" t="str">
            <v>CG</v>
          </cell>
          <cell r="D3192" t="str">
            <v>1617</v>
          </cell>
          <cell r="E3192">
            <v>235</v>
          </cell>
        </row>
        <row r="3193">
          <cell r="A3193" t="str">
            <v>294208</v>
          </cell>
          <cell r="B3193" t="str">
            <v>NASTRO REGALO METALLIZ. ORO cm3x50m</v>
          </cell>
          <cell r="C3193" t="str">
            <v>CG</v>
          </cell>
          <cell r="D3193" t="str">
            <v>1617</v>
          </cell>
          <cell r="E3193">
            <v>246</v>
          </cell>
        </row>
        <row r="3194">
          <cell r="A3194" t="str">
            <v>294209</v>
          </cell>
          <cell r="B3194" t="str">
            <v>NASTRO REGALO METAL.ARGENTO cm3x50m</v>
          </cell>
          <cell r="C3194" t="str">
            <v>CG</v>
          </cell>
          <cell r="D3194" t="str">
            <v>1617</v>
          </cell>
          <cell r="E3194">
            <v>246</v>
          </cell>
        </row>
        <row r="3195">
          <cell r="A3195" t="str">
            <v>294220</v>
          </cell>
          <cell r="B3195" t="str">
            <v>NASTRI IN RASO COLORATI - 16 bobine</v>
          </cell>
          <cell r="C3195" t="str">
            <v>CG</v>
          </cell>
          <cell r="D3195" t="str">
            <v>1617</v>
          </cell>
          <cell r="E3195">
            <v>246</v>
          </cell>
        </row>
        <row r="3196">
          <cell r="A3196" t="str">
            <v>294223</v>
          </cell>
          <cell r="B3196" t="str">
            <v>NASTRO X CONF.REGALO mm5x250m ROSSO</v>
          </cell>
          <cell r="C3196" t="str">
            <v>CG</v>
          </cell>
          <cell r="D3196" t="str">
            <v>1617</v>
          </cell>
          <cell r="E3196">
            <v>246</v>
          </cell>
        </row>
        <row r="3197">
          <cell r="A3197" t="str">
            <v>294225</v>
          </cell>
          <cell r="B3197" t="str">
            <v>NASTRO ROSSO PER CONF.REGALO 500m</v>
          </cell>
          <cell r="C3197" t="str">
            <v>CG</v>
          </cell>
          <cell r="D3197" t="str">
            <v>1617</v>
          </cell>
          <cell r="E3197">
            <v>246</v>
          </cell>
        </row>
        <row r="3198">
          <cell r="A3198" t="str">
            <v>294228</v>
          </cell>
          <cell r="B3198" t="str">
            <v>NASTRO X CONF. REGALO mm5x250m ORO</v>
          </cell>
          <cell r="C3198" t="str">
            <v>CG</v>
          </cell>
          <cell r="D3198" t="str">
            <v>1617</v>
          </cell>
          <cell r="E3198">
            <v>246</v>
          </cell>
        </row>
        <row r="3199">
          <cell r="A3199" t="str">
            <v>294229</v>
          </cell>
          <cell r="B3199" t="str">
            <v>NASTRO CONF.REGALO mm5x250m ARGENTO</v>
          </cell>
          <cell r="C3199" t="str">
            <v>CG</v>
          </cell>
          <cell r="D3199" t="str">
            <v>1617</v>
          </cell>
          <cell r="E3199">
            <v>246</v>
          </cell>
        </row>
        <row r="3200">
          <cell r="A3200" t="str">
            <v>294238</v>
          </cell>
          <cell r="B3200" t="str">
            <v>NASTRO ORO PER CONF.REGALO 500m</v>
          </cell>
          <cell r="C3200" t="str">
            <v>CG</v>
          </cell>
          <cell r="D3200" t="str">
            <v>1617</v>
          </cell>
          <cell r="E3200">
            <v>246</v>
          </cell>
        </row>
        <row r="3201">
          <cell r="A3201" t="str">
            <v>294239</v>
          </cell>
          <cell r="B3201" t="str">
            <v>NASTRO ARGENTO PER CONF.REGALO 500m</v>
          </cell>
          <cell r="C3201" t="str">
            <v>CG</v>
          </cell>
          <cell r="D3201" t="str">
            <v>1617</v>
          </cell>
          <cell r="E3201">
            <v>246</v>
          </cell>
        </row>
        <row r="3202">
          <cell r="A3202" t="str">
            <v>294240</v>
          </cell>
          <cell r="B3202" t="str">
            <v>NASTRO PER CONF.REGALO 20pz col.ass</v>
          </cell>
          <cell r="C3202" t="str">
            <v>CG</v>
          </cell>
          <cell r="D3202" t="str">
            <v>1617</v>
          </cell>
          <cell r="E3202">
            <v>246</v>
          </cell>
        </row>
        <row r="3203">
          <cell r="A3203" t="str">
            <v>294243</v>
          </cell>
          <cell r="B3203" t="str">
            <v>NASTRI DECOR. CARTA RISO NATALE 4pz</v>
          </cell>
          <cell r="C3203" t="str">
            <v>CG</v>
          </cell>
          <cell r="D3203" t="str">
            <v>1617</v>
          </cell>
          <cell r="E3203">
            <v>235</v>
          </cell>
        </row>
        <row r="3204">
          <cell r="A3204" t="str">
            <v>294246</v>
          </cell>
          <cell r="B3204" t="str">
            <v>CORDONCINO METALLIZZATO ORO 10m</v>
          </cell>
          <cell r="C3204" t="str">
            <v>CG</v>
          </cell>
          <cell r="D3204" t="str">
            <v>1617</v>
          </cell>
          <cell r="E3204">
            <v>246</v>
          </cell>
        </row>
        <row r="3205">
          <cell r="A3205" t="str">
            <v>294247</v>
          </cell>
          <cell r="B3205" t="str">
            <v>CORDONCINO METALLIZZATO ARGENTO 10m</v>
          </cell>
          <cell r="C3205" t="str">
            <v>CG</v>
          </cell>
          <cell r="D3205" t="str">
            <v>1617</v>
          </cell>
          <cell r="E3205">
            <v>246</v>
          </cell>
        </row>
        <row r="3206">
          <cell r="A3206" t="str">
            <v>294250</v>
          </cell>
          <cell r="B3206" t="str">
            <v>NASTRI DECORAT.AUTOAD.NATALIZI 3pz</v>
          </cell>
          <cell r="C3206" t="str">
            <v>CG</v>
          </cell>
          <cell r="D3206" t="str">
            <v>1617</v>
          </cell>
          <cell r="E3206">
            <v>235</v>
          </cell>
        </row>
        <row r="3207">
          <cell r="A3207" t="str">
            <v>294252</v>
          </cell>
          <cell r="B3207" t="str">
            <v>NASTRI DECORAT.AUTOAD.CLASSICI 3pz</v>
          </cell>
          <cell r="C3207" t="str">
            <v>CG</v>
          </cell>
          <cell r="D3207" t="str">
            <v>1617</v>
          </cell>
          <cell r="E3207">
            <v>235</v>
          </cell>
        </row>
        <row r="3208">
          <cell r="A3208" t="str">
            <v>294257</v>
          </cell>
          <cell r="B3208" t="str">
            <v>NASTRI DI PAILLETTES - 4pz</v>
          </cell>
          <cell r="C3208" t="str">
            <v>CG</v>
          </cell>
          <cell r="D3208" t="str">
            <v>1617</v>
          </cell>
          <cell r="E3208">
            <v>235</v>
          </cell>
        </row>
        <row r="3209">
          <cell r="A3209" t="str">
            <v>294259</v>
          </cell>
          <cell r="B3209" t="str">
            <v>NASTRI ADESIVI GLITTER ORO-ARG-BRON</v>
          </cell>
          <cell r="C3209" t="str">
            <v>CG</v>
          </cell>
          <cell r="D3209" t="str">
            <v>1617</v>
          </cell>
          <cell r="E3209">
            <v>235</v>
          </cell>
        </row>
        <row r="3210">
          <cell r="A3210" t="str">
            <v>294260</v>
          </cell>
          <cell r="B3210" t="str">
            <v>NASTRO DECOR.IN CARTA AUTOAD.-ROSSO</v>
          </cell>
          <cell r="C3210" t="str">
            <v>CG</v>
          </cell>
          <cell r="D3210" t="str">
            <v>1617</v>
          </cell>
          <cell r="E3210">
            <v>235</v>
          </cell>
        </row>
        <row r="3211">
          <cell r="A3211" t="str">
            <v>294261</v>
          </cell>
          <cell r="B3211" t="str">
            <v>NASTRO DECOR. IN CARTA AUTOAD.- ORO</v>
          </cell>
          <cell r="C3211" t="str">
            <v>CG</v>
          </cell>
          <cell r="D3211" t="str">
            <v>1617</v>
          </cell>
          <cell r="E3211">
            <v>235</v>
          </cell>
        </row>
        <row r="3212">
          <cell r="A3212" t="str">
            <v>294262</v>
          </cell>
          <cell r="B3212" t="str">
            <v>CORDONCINO METALLIZZATO ROSSO 10m</v>
          </cell>
          <cell r="C3212" t="str">
            <v>CG</v>
          </cell>
          <cell r="D3212" t="str">
            <v>1617</v>
          </cell>
          <cell r="E3212">
            <v>246</v>
          </cell>
        </row>
        <row r="3213">
          <cell r="A3213" t="str">
            <v>294283</v>
          </cell>
          <cell r="B3213" t="str">
            <v>NASTRO X CONF.REGALO cm1x500m ROSSO</v>
          </cell>
          <cell r="C3213" t="str">
            <v>CG</v>
          </cell>
          <cell r="D3213" t="str">
            <v>1617</v>
          </cell>
          <cell r="E3213">
            <v>246</v>
          </cell>
        </row>
        <row r="3214">
          <cell r="A3214" t="str">
            <v>294288</v>
          </cell>
          <cell r="B3214" t="str">
            <v>NASTRO X CONF.REGALO cm1x500m ORO</v>
          </cell>
          <cell r="C3214" t="str">
            <v>CG</v>
          </cell>
          <cell r="D3214" t="str">
            <v>1617</v>
          </cell>
          <cell r="E3214">
            <v>246</v>
          </cell>
        </row>
        <row r="3215">
          <cell r="A3215" t="str">
            <v>294289</v>
          </cell>
          <cell r="B3215" t="str">
            <v>NASTRO X CONF.REGALO cm1x500m ARGEN</v>
          </cell>
          <cell r="C3215" t="str">
            <v>CG</v>
          </cell>
          <cell r="D3215" t="str">
            <v>1617</v>
          </cell>
          <cell r="E3215">
            <v>246</v>
          </cell>
        </row>
        <row r="3216">
          <cell r="A3216" t="str">
            <v>2944</v>
          </cell>
          <cell r="B3216" t="str">
            <v>SPAGO IN CANAPA 1mm - 100gr</v>
          </cell>
          <cell r="C3216" t="str">
            <v>CG</v>
          </cell>
          <cell r="D3216" t="str">
            <v>1617</v>
          </cell>
          <cell r="E3216">
            <v>217</v>
          </cell>
        </row>
        <row r="3217">
          <cell r="A3217" t="str">
            <v>294400</v>
          </cell>
          <cell r="B3217" t="str">
            <v>SPAGO ROSSO IN CANAPA 1,5mm - 15gr</v>
          </cell>
          <cell r="C3217" t="str">
            <v>CG</v>
          </cell>
          <cell r="D3217" t="str">
            <v>1617</v>
          </cell>
          <cell r="E3217">
            <v>217</v>
          </cell>
        </row>
        <row r="3218">
          <cell r="A3218" t="str">
            <v>294401</v>
          </cell>
          <cell r="B3218" t="str">
            <v>SPAGO VERDE IN CANAPA 2 mm - 100 g</v>
          </cell>
          <cell r="C3218" t="str">
            <v>CG</v>
          </cell>
          <cell r="D3218" t="str">
            <v>1617</v>
          </cell>
          <cell r="E3218">
            <v>217</v>
          </cell>
        </row>
        <row r="3219">
          <cell r="A3219" t="str">
            <v>2945</v>
          </cell>
          <cell r="B3219" t="str">
            <v>SPAGO IN CANAPA 2 mm - 100gr</v>
          </cell>
          <cell r="C3219" t="str">
            <v>CG</v>
          </cell>
          <cell r="D3219" t="str">
            <v>1617</v>
          </cell>
          <cell r="E3219">
            <v>217</v>
          </cell>
        </row>
        <row r="3220">
          <cell r="A3220" t="str">
            <v>2946</v>
          </cell>
          <cell r="B3220" t="str">
            <v>SPAGO IN CANAPA 3mm - 500gr</v>
          </cell>
          <cell r="C3220" t="str">
            <v>CG</v>
          </cell>
          <cell r="D3220" t="str">
            <v>1617</v>
          </cell>
          <cell r="E3220">
            <v>217</v>
          </cell>
        </row>
        <row r="3221">
          <cell r="A3221" t="str">
            <v>2948</v>
          </cell>
          <cell r="B3221" t="str">
            <v>SPAGO BIANCO IN LINO 1mm - 100gr</v>
          </cell>
          <cell r="C3221" t="str">
            <v>CG</v>
          </cell>
          <cell r="D3221" t="str">
            <v>1617</v>
          </cell>
          <cell r="E3221">
            <v>217</v>
          </cell>
        </row>
        <row r="3222">
          <cell r="A3222" t="str">
            <v>295402</v>
          </cell>
          <cell r="B3222" t="str">
            <v>BORSE C/MANICI DA DIPINGERE 28h 5pz</v>
          </cell>
          <cell r="C3222" t="str">
            <v>CG</v>
          </cell>
          <cell r="D3222" t="str">
            <v>1617</v>
          </cell>
          <cell r="E3222">
            <v>212</v>
          </cell>
        </row>
        <row r="3223">
          <cell r="A3223" t="str">
            <v>295404</v>
          </cell>
          <cell r="B3223" t="str">
            <v>BORSE C/MANICI DA DIPINGERE 42h 5pz</v>
          </cell>
          <cell r="C3223" t="str">
            <v>CG</v>
          </cell>
          <cell r="D3223" t="str">
            <v>1617</v>
          </cell>
          <cell r="E3223">
            <v>212</v>
          </cell>
        </row>
        <row r="3224">
          <cell r="A3224" t="str">
            <v>295409</v>
          </cell>
          <cell r="B3224" t="str">
            <v>PORTAPENNE/PORTATUTTO - 5 pezzi</v>
          </cell>
          <cell r="C3224" t="str">
            <v>CG</v>
          </cell>
          <cell r="D3224" t="str">
            <v>1617</v>
          </cell>
          <cell r="E3224">
            <v>212</v>
          </cell>
        </row>
        <row r="3225">
          <cell r="A3225" t="str">
            <v>295410</v>
          </cell>
          <cell r="B3225" t="str">
            <v>STROFINACCI DA CUCINA - 5 pezzi</v>
          </cell>
          <cell r="C3225" t="str">
            <v>CG</v>
          </cell>
          <cell r="D3225" t="str">
            <v>1617</v>
          </cell>
          <cell r="E3225">
            <v>210</v>
          </cell>
        </row>
        <row r="3226">
          <cell r="A3226" t="str">
            <v>295412</v>
          </cell>
          <cell r="B3226" t="str">
            <v>SACCHE DA DIPINGERE 38X42 - 5 pezzi</v>
          </cell>
          <cell r="C3226" t="str">
            <v>CG</v>
          </cell>
          <cell r="D3226" t="str">
            <v>1617</v>
          </cell>
          <cell r="E3226">
            <v>212</v>
          </cell>
        </row>
        <row r="3227">
          <cell r="A3227" t="str">
            <v>295413</v>
          </cell>
          <cell r="B3227" t="str">
            <v>GREMBIULI CON PETTORINA - 5 pezzi</v>
          </cell>
          <cell r="C3227" t="str">
            <v>CG</v>
          </cell>
          <cell r="D3227" t="str">
            <v>1617</v>
          </cell>
          <cell r="E3227">
            <v>210</v>
          </cell>
        </row>
        <row r="3228">
          <cell r="A3228" t="str">
            <v>295420</v>
          </cell>
          <cell r="B3228" t="str">
            <v>CALZE DELLA BEFANA - 5 pezzi</v>
          </cell>
          <cell r="C3228" t="str">
            <v>CG</v>
          </cell>
          <cell r="D3228" t="str">
            <v>1617</v>
          </cell>
          <cell r="E3228">
            <v>211</v>
          </cell>
        </row>
        <row r="3229">
          <cell r="A3229" t="str">
            <v>295423</v>
          </cell>
          <cell r="B3229" t="str">
            <v>TOVAGLIETTE COLAZIONE - 5 pezzi</v>
          </cell>
          <cell r="C3229" t="str">
            <v>CG</v>
          </cell>
          <cell r="D3229" t="str">
            <v>1617</v>
          </cell>
          <cell r="E3229">
            <v>210</v>
          </cell>
        </row>
        <row r="3230">
          <cell r="A3230" t="str">
            <v>295427</v>
          </cell>
          <cell r="B3230" t="str">
            <v>BURATTINI IN PANNO LENCI - 10 pezzi</v>
          </cell>
          <cell r="C3230" t="str">
            <v>CG</v>
          </cell>
          <cell r="D3230" t="str">
            <v>1617</v>
          </cell>
          <cell r="E3230">
            <v>214</v>
          </cell>
        </row>
        <row r="3231">
          <cell r="A3231" t="str">
            <v>295428</v>
          </cell>
          <cell r="B3231" t="str">
            <v>BURATTINI DA INVENTARE - 5 pezzi</v>
          </cell>
          <cell r="C3231" t="str">
            <v>CG</v>
          </cell>
          <cell r="D3231" t="str">
            <v>1617</v>
          </cell>
          <cell r="E3231">
            <v>212</v>
          </cell>
        </row>
        <row r="3232">
          <cell r="A3232" t="str">
            <v>295429</v>
          </cell>
          <cell r="B3232" t="str">
            <v>POCHETTE - 6 pezzi</v>
          </cell>
          <cell r="C3232" t="str">
            <v>CG</v>
          </cell>
          <cell r="D3232" t="str">
            <v>1617</v>
          </cell>
          <cell r="E3232">
            <v>212</v>
          </cell>
        </row>
        <row r="3233">
          <cell r="A3233" t="str">
            <v>295430</v>
          </cell>
          <cell r="B3233" t="str">
            <v>CAPPELLINI COTONE CON VISIERA - 4pz</v>
          </cell>
          <cell r="C3233" t="str">
            <v>CG</v>
          </cell>
          <cell r="D3233" t="str">
            <v>1617</v>
          </cell>
          <cell r="E3233">
            <v>211</v>
          </cell>
        </row>
        <row r="3234">
          <cell r="A3234" t="str">
            <v>295432</v>
          </cell>
          <cell r="B3234" t="str">
            <v>STRISCIONE DELLE FESTE - 1 pezzo</v>
          </cell>
          <cell r="C3234" t="str">
            <v>CG</v>
          </cell>
          <cell r="D3234" t="str">
            <v>1617</v>
          </cell>
          <cell r="E3234">
            <v>211</v>
          </cell>
        </row>
        <row r="3235">
          <cell r="A3235" t="str">
            <v>295435</v>
          </cell>
          <cell r="B3235" t="str">
            <v>PORTAMONETE CON PORTACHIAVI - 20pz</v>
          </cell>
          <cell r="C3235" t="str">
            <v>CG</v>
          </cell>
          <cell r="D3235" t="str">
            <v>1617</v>
          </cell>
          <cell r="E3235">
            <v>212</v>
          </cell>
        </row>
        <row r="3236">
          <cell r="A3236" t="str">
            <v>295439</v>
          </cell>
          <cell r="B3236" t="str">
            <v>BORSA PERSONALIZZABILE</v>
          </cell>
          <cell r="C3236" t="str">
            <v>CG</v>
          </cell>
          <cell r="D3236" t="str">
            <v>1617</v>
          </cell>
          <cell r="E3236">
            <v>175</v>
          </cell>
        </row>
        <row r="3237">
          <cell r="A3237" t="str">
            <v>295452</v>
          </cell>
          <cell r="B3237" t="str">
            <v>SACCHE DA DIPINGERE 17X20 - 5 PEZZI</v>
          </cell>
          <cell r="C3237" t="str">
            <v>CG</v>
          </cell>
          <cell r="D3237" t="str">
            <v>1617</v>
          </cell>
          <cell r="E3237">
            <v>212</v>
          </cell>
        </row>
        <row r="3238">
          <cell r="A3238" t="str">
            <v>295455</v>
          </cell>
          <cell r="B3238" t="str">
            <v>MAGLIETTE BIANCHE 3/4 ANNI - 3pz</v>
          </cell>
          <cell r="C3238" t="str">
            <v>CG</v>
          </cell>
          <cell r="D3238" t="str">
            <v>1617</v>
          </cell>
          <cell r="E3238">
            <v>211</v>
          </cell>
        </row>
        <row r="3239">
          <cell r="A3239" t="str">
            <v>295456</v>
          </cell>
          <cell r="B3239" t="str">
            <v>MAGLIETTE BIANCHE 5/6 ANNI - 3pz</v>
          </cell>
          <cell r="C3239" t="str">
            <v>CG</v>
          </cell>
          <cell r="D3239" t="str">
            <v>1617</v>
          </cell>
          <cell r="E3239">
            <v>211</v>
          </cell>
        </row>
        <row r="3240">
          <cell r="A3240" t="str">
            <v>295457</v>
          </cell>
          <cell r="B3240" t="str">
            <v>MAGLIETTE BIANCHE 7/8 ANNI - 3pz</v>
          </cell>
          <cell r="C3240" t="str">
            <v>CG</v>
          </cell>
          <cell r="D3240" t="str">
            <v>1617</v>
          </cell>
          <cell r="E3240">
            <v>211</v>
          </cell>
        </row>
        <row r="3241">
          <cell r="A3241" t="str">
            <v>295458</v>
          </cell>
          <cell r="B3241" t="str">
            <v>MAGLIETTE BIANCHE 9/11ANNI - 3pz</v>
          </cell>
          <cell r="C3241" t="str">
            <v>CG</v>
          </cell>
          <cell r="D3241" t="str">
            <v>1617</v>
          </cell>
          <cell r="E3241">
            <v>211</v>
          </cell>
        </row>
        <row r="3242">
          <cell r="A3242" t="str">
            <v>295521</v>
          </cell>
          <cell r="B3242" t="str">
            <v>PANNO LENCI IN ROTOLI BIANCO</v>
          </cell>
          <cell r="C3242" t="str">
            <v>CG</v>
          </cell>
          <cell r="D3242" t="str">
            <v>1617</v>
          </cell>
          <cell r="E3242">
            <v>214</v>
          </cell>
        </row>
        <row r="3243">
          <cell r="A3243" t="str">
            <v>295523</v>
          </cell>
          <cell r="B3243" t="str">
            <v>PANNO LENCI IN ROTOLI ROSSO</v>
          </cell>
          <cell r="C3243" t="str">
            <v>CG</v>
          </cell>
          <cell r="D3243" t="str">
            <v>1617</v>
          </cell>
          <cell r="E3243">
            <v>214</v>
          </cell>
        </row>
        <row r="3244">
          <cell r="A3244" t="str">
            <v>295524</v>
          </cell>
          <cell r="B3244" t="str">
            <v>PANNO LENCI IN ROTOLI GIALLO</v>
          </cell>
          <cell r="C3244" t="str">
            <v>CG</v>
          </cell>
          <cell r="D3244" t="str">
            <v>1617</v>
          </cell>
          <cell r="E3244">
            <v>214</v>
          </cell>
        </row>
        <row r="3245">
          <cell r="A3245" t="str">
            <v>295525</v>
          </cell>
          <cell r="B3245" t="str">
            <v>PANNO LENCI IN ROTOLI BLU</v>
          </cell>
          <cell r="C3245" t="str">
            <v>CG</v>
          </cell>
          <cell r="D3245" t="str">
            <v>1617</v>
          </cell>
          <cell r="E3245">
            <v>214</v>
          </cell>
        </row>
        <row r="3246">
          <cell r="A3246" t="str">
            <v>295526</v>
          </cell>
          <cell r="B3246" t="str">
            <v>PANNO LENCI IN ROTOLI VERDE</v>
          </cell>
          <cell r="C3246" t="str">
            <v>CG</v>
          </cell>
          <cell r="D3246" t="str">
            <v>1617</v>
          </cell>
          <cell r="E3246">
            <v>214</v>
          </cell>
        </row>
        <row r="3247">
          <cell r="A3247" t="str">
            <v>295530</v>
          </cell>
          <cell r="B3247" t="str">
            <v>NUMERI IN FELTRO - 120 PEZZI</v>
          </cell>
          <cell r="C3247" t="str">
            <v>CG</v>
          </cell>
          <cell r="D3247" t="str">
            <v>1617</v>
          </cell>
          <cell r="E3247">
            <v>215</v>
          </cell>
        </row>
        <row r="3248">
          <cell r="A3248" t="str">
            <v>295532</v>
          </cell>
          <cell r="B3248" t="str">
            <v>FIORI 3D IN FELTRO - 11 PEZZI</v>
          </cell>
          <cell r="C3248" t="str">
            <v>CG</v>
          </cell>
          <cell r="D3248" t="str">
            <v>1617</v>
          </cell>
          <cell r="E3248">
            <v>215</v>
          </cell>
        </row>
        <row r="3249">
          <cell r="A3249" t="str">
            <v>295534</v>
          </cell>
          <cell r="B3249" t="str">
            <v>LETTERE IN FELTRO - 520 pz</v>
          </cell>
          <cell r="C3249" t="str">
            <v>CG</v>
          </cell>
          <cell r="D3249" t="str">
            <v>1617</v>
          </cell>
          <cell r="E3249">
            <v>215</v>
          </cell>
        </row>
        <row r="3250">
          <cell r="A3250" t="str">
            <v>295535</v>
          </cell>
          <cell r="B3250" t="str">
            <v>SAGOME NATALIZIE - 170 pezzi</v>
          </cell>
          <cell r="C3250" t="str">
            <v>CG</v>
          </cell>
          <cell r="D3250" t="str">
            <v>1617</v>
          </cell>
          <cell r="E3250">
            <v>215</v>
          </cell>
        </row>
        <row r="3251">
          <cell r="A3251" t="str">
            <v>295536</v>
          </cell>
          <cell r="B3251" t="str">
            <v>STELLE IN FELTRO - 100 pezzi</v>
          </cell>
          <cell r="C3251" t="str">
            <v>CG</v>
          </cell>
          <cell r="D3251" t="str">
            <v>1617</v>
          </cell>
          <cell r="E3251">
            <v>215</v>
          </cell>
        </row>
        <row r="3252">
          <cell r="A3252" t="str">
            <v>295537</v>
          </cell>
          <cell r="B3252" t="str">
            <v>FIORI IN FELTRO - 30 pezzi</v>
          </cell>
          <cell r="C3252" t="str">
            <v>CG</v>
          </cell>
          <cell r="D3252" t="str">
            <v>1617</v>
          </cell>
          <cell r="E3252">
            <v>215</v>
          </cell>
        </row>
        <row r="3253">
          <cell r="A3253" t="str">
            <v>295538</v>
          </cell>
          <cell r="B3253" t="str">
            <v>FIORI IN FELTRO AUTOADESIVI - 30pz</v>
          </cell>
          <cell r="C3253" t="str">
            <v>CG</v>
          </cell>
          <cell r="D3253" t="str">
            <v>1617</v>
          </cell>
          <cell r="E3253">
            <v>215</v>
          </cell>
        </row>
        <row r="3254">
          <cell r="A3254" t="str">
            <v>295540</v>
          </cell>
          <cell r="B3254" t="str">
            <v>PANNO LENCI IN FOGLI 100ffx10colori</v>
          </cell>
          <cell r="C3254" t="str">
            <v>CG</v>
          </cell>
          <cell r="D3254" t="str">
            <v>1617</v>
          </cell>
          <cell r="E3254">
            <v>214</v>
          </cell>
        </row>
        <row r="3255">
          <cell r="A3255" t="str">
            <v>295541</v>
          </cell>
          <cell r="B3255" t="str">
            <v>FELTRO ROSSO - 1 foglio</v>
          </cell>
          <cell r="C3255" t="str">
            <v>CG</v>
          </cell>
          <cell r="D3255" t="str">
            <v>1617</v>
          </cell>
          <cell r="E3255">
            <v>214</v>
          </cell>
        </row>
        <row r="3256">
          <cell r="A3256" t="str">
            <v>295542</v>
          </cell>
          <cell r="B3256" t="str">
            <v>FELTRO VERDE - 1 foglio</v>
          </cell>
          <cell r="C3256" t="str">
            <v>CG</v>
          </cell>
          <cell r="D3256" t="str">
            <v>1617</v>
          </cell>
          <cell r="E3256">
            <v>214</v>
          </cell>
        </row>
        <row r="3257">
          <cell r="A3257" t="str">
            <v>295543</v>
          </cell>
          <cell r="B3257" t="str">
            <v>FELTRO GIALLO - 1 foglio</v>
          </cell>
          <cell r="C3257" t="str">
            <v>CG</v>
          </cell>
          <cell r="D3257" t="str">
            <v>1617</v>
          </cell>
          <cell r="E3257">
            <v>214</v>
          </cell>
        </row>
        <row r="3258">
          <cell r="A3258" t="str">
            <v>295544</v>
          </cell>
          <cell r="B3258" t="str">
            <v>FELTRO BLU - 1 foglio</v>
          </cell>
          <cell r="C3258" t="str">
            <v>CG</v>
          </cell>
          <cell r="D3258" t="str">
            <v>1617</v>
          </cell>
          <cell r="E3258">
            <v>214</v>
          </cell>
        </row>
        <row r="3259">
          <cell r="A3259" t="str">
            <v>295546</v>
          </cell>
          <cell r="B3259" t="str">
            <v>CUORI IN FELTRO - 30 pezzi</v>
          </cell>
          <cell r="C3259" t="str">
            <v>CG</v>
          </cell>
          <cell r="D3259" t="str">
            <v>1617</v>
          </cell>
          <cell r="E3259">
            <v>215</v>
          </cell>
        </row>
        <row r="3260">
          <cell r="A3260" t="str">
            <v>295547</v>
          </cell>
          <cell r="B3260" t="str">
            <v>SAGOME ASSORTITE IN FELTRO - 500 pz</v>
          </cell>
          <cell r="C3260" t="str">
            <v>CG</v>
          </cell>
          <cell r="D3260" t="str">
            <v>1617</v>
          </cell>
          <cell r="E3260">
            <v>215</v>
          </cell>
        </row>
        <row r="3261">
          <cell r="A3261" t="str">
            <v>295548</v>
          </cell>
          <cell r="B3261" t="str">
            <v>MAXI FIORI IN FELTRO - 30 PZ</v>
          </cell>
          <cell r="C3261" t="str">
            <v>CG</v>
          </cell>
          <cell r="D3261" t="str">
            <v>1617</v>
          </cell>
          <cell r="E3261">
            <v>215</v>
          </cell>
        </row>
        <row r="3262">
          <cell r="A3262" t="str">
            <v>295549</v>
          </cell>
          <cell r="B3262" t="str">
            <v>MAXI FARFALLE IN FELTRO - 30 PZ</v>
          </cell>
          <cell r="C3262" t="str">
            <v>CG</v>
          </cell>
          <cell r="D3262" t="str">
            <v>1617</v>
          </cell>
          <cell r="E3262">
            <v>215</v>
          </cell>
        </row>
        <row r="3263">
          <cell r="A3263" t="str">
            <v>295550</v>
          </cell>
          <cell r="B3263" t="str">
            <v>FELTRO BIANCO - 1 foglio</v>
          </cell>
          <cell r="C3263" t="str">
            <v>CG</v>
          </cell>
          <cell r="D3263" t="str">
            <v>1617</v>
          </cell>
          <cell r="E3263">
            <v>214</v>
          </cell>
        </row>
        <row r="3264">
          <cell r="A3264" t="str">
            <v>2956</v>
          </cell>
          <cell r="B3264" t="str">
            <v>PANNO LENCI IN FOGLI 10ffx5colori</v>
          </cell>
          <cell r="C3264" t="str">
            <v>CG</v>
          </cell>
          <cell r="D3264" t="str">
            <v>1617</v>
          </cell>
          <cell r="E3264">
            <v>214</v>
          </cell>
        </row>
        <row r="3265">
          <cell r="A3265" t="str">
            <v>295602</v>
          </cell>
          <cell r="B3265" t="str">
            <v>PANNO LENCI cm 20x30 10ff/10col</v>
          </cell>
          <cell r="C3265" t="str">
            <v>CG</v>
          </cell>
          <cell r="D3265" t="str">
            <v>1617</v>
          </cell>
          <cell r="E3265">
            <v>214</v>
          </cell>
        </row>
        <row r="3266">
          <cell r="A3266" t="str">
            <v>295607</v>
          </cell>
          <cell r="B3266" t="str">
            <v>PANNO LENCI IN FOGLI AUTOAD. 5ffx5c</v>
          </cell>
          <cell r="C3266" t="str">
            <v>CG</v>
          </cell>
          <cell r="D3266" t="str">
            <v>1617</v>
          </cell>
          <cell r="E3266">
            <v>214</v>
          </cell>
        </row>
        <row r="3267">
          <cell r="A3267" t="str">
            <v>295608</v>
          </cell>
          <cell r="B3267" t="str">
            <v>PANNO LENCI cm 40x70 10fogli/10col</v>
          </cell>
          <cell r="C3267" t="str">
            <v>CG</v>
          </cell>
          <cell r="D3267" t="str">
            <v>1617</v>
          </cell>
          <cell r="E3267">
            <v>214</v>
          </cell>
        </row>
        <row r="3268">
          <cell r="A3268" t="str">
            <v>295737</v>
          </cell>
          <cell r="B3268" t="str">
            <v>SISAL PACCO SCUOLA - 5ffx5colori</v>
          </cell>
          <cell r="C3268" t="str">
            <v>CG</v>
          </cell>
          <cell r="D3268" t="str">
            <v>1617</v>
          </cell>
          <cell r="E3268">
            <v>216</v>
          </cell>
        </row>
        <row r="3269">
          <cell r="A3269" t="str">
            <v>295751</v>
          </cell>
          <cell r="B3269" t="str">
            <v>TESSUTO NON TESSUTO BIANCO cm90x5m</v>
          </cell>
          <cell r="C3269" t="str">
            <v>CG</v>
          </cell>
          <cell r="D3269" t="str">
            <v>1617</v>
          </cell>
          <cell r="E3269">
            <v>216</v>
          </cell>
        </row>
        <row r="3270">
          <cell r="A3270" t="str">
            <v>295753</v>
          </cell>
          <cell r="B3270" t="str">
            <v>TESSUTO NON TESSUTO ROSSO cm90x5m</v>
          </cell>
          <cell r="C3270" t="str">
            <v>CG</v>
          </cell>
          <cell r="D3270" t="str">
            <v>1617</v>
          </cell>
          <cell r="E3270">
            <v>216</v>
          </cell>
        </row>
        <row r="3271">
          <cell r="A3271" t="str">
            <v>295754</v>
          </cell>
          <cell r="B3271" t="str">
            <v>TESSUTO NON TESSUTO GIALLO cm90x5m</v>
          </cell>
          <cell r="C3271" t="str">
            <v>CG</v>
          </cell>
          <cell r="D3271" t="str">
            <v>1617</v>
          </cell>
          <cell r="E3271">
            <v>216</v>
          </cell>
        </row>
        <row r="3272">
          <cell r="A3272" t="str">
            <v>295755</v>
          </cell>
          <cell r="B3272" t="str">
            <v>TESSUTO NON TESSUTO BLU cm90x5m</v>
          </cell>
          <cell r="C3272" t="str">
            <v>CG</v>
          </cell>
          <cell r="D3272" t="str">
            <v>1617</v>
          </cell>
          <cell r="E3272">
            <v>216</v>
          </cell>
        </row>
        <row r="3273">
          <cell r="A3273" t="str">
            <v>295756</v>
          </cell>
          <cell r="B3273" t="str">
            <v>TESSUTO NON TESSUTO VERDE cm90x5m</v>
          </cell>
          <cell r="C3273" t="str">
            <v>CG</v>
          </cell>
          <cell r="D3273" t="str">
            <v>1617</v>
          </cell>
          <cell r="E3273">
            <v>216</v>
          </cell>
        </row>
        <row r="3274">
          <cell r="A3274" t="str">
            <v>295758</v>
          </cell>
          <cell r="B3274" t="str">
            <v>TESSUTO NON TESSUTO ROSA cm90x5m</v>
          </cell>
          <cell r="C3274" t="str">
            <v>CG</v>
          </cell>
          <cell r="D3274" t="str">
            <v>1617</v>
          </cell>
          <cell r="E3274">
            <v>216</v>
          </cell>
        </row>
        <row r="3275">
          <cell r="A3275" t="str">
            <v>295762</v>
          </cell>
          <cell r="B3275" t="str">
            <v>TESSUTI TRAVESTIMENTI: PAILLETTES</v>
          </cell>
          <cell r="C3275" t="str">
            <v>CG</v>
          </cell>
          <cell r="D3275" t="str">
            <v>1617</v>
          </cell>
          <cell r="E3275">
            <v>216</v>
          </cell>
        </row>
        <row r="3276">
          <cell r="A3276" t="str">
            <v>295763</v>
          </cell>
          <cell r="B3276" t="str">
            <v>TESSUTI TRAVESTIMENTI: ARCOBALENO</v>
          </cell>
          <cell r="C3276" t="str">
            <v>CG</v>
          </cell>
          <cell r="D3276" t="str">
            <v>1617</v>
          </cell>
          <cell r="E3276">
            <v>216</v>
          </cell>
        </row>
        <row r="3277">
          <cell r="A3277" t="str">
            <v>295764</v>
          </cell>
          <cell r="B3277" t="str">
            <v>TESSUTO NON TESSUTO 45ff/15colori</v>
          </cell>
          <cell r="C3277" t="str">
            <v>CG</v>
          </cell>
          <cell r="D3277" t="str">
            <v>1617</v>
          </cell>
          <cell r="E3277">
            <v>216</v>
          </cell>
        </row>
        <row r="3278">
          <cell r="A3278" t="str">
            <v>295802</v>
          </cell>
          <cell r="B3278" t="str">
            <v>STRISCE GRIP cm 2x2 m</v>
          </cell>
          <cell r="C3278" t="str">
            <v>CG</v>
          </cell>
          <cell r="D3278" t="str">
            <v>1617</v>
          </cell>
          <cell r="E3278">
            <v>267</v>
          </cell>
        </row>
        <row r="3279">
          <cell r="A3279" t="str">
            <v>295803</v>
          </cell>
          <cell r="B3279" t="str">
            <v>NASTRO BIADESIVO IN SPUGNA cm1,2x2m</v>
          </cell>
          <cell r="C3279" t="str">
            <v>CG</v>
          </cell>
          <cell r="D3279" t="str">
            <v>1617</v>
          </cell>
          <cell r="E3279">
            <v>267</v>
          </cell>
        </row>
        <row r="3280">
          <cell r="A3280" t="str">
            <v>295804</v>
          </cell>
          <cell r="B3280" t="str">
            <v>STRISCE GRIP cm 2x10 m</v>
          </cell>
          <cell r="C3280" t="str">
            <v>CG</v>
          </cell>
          <cell r="D3280" t="str">
            <v>1617</v>
          </cell>
          <cell r="E3280">
            <v>267</v>
          </cell>
        </row>
        <row r="3281">
          <cell r="A3281" t="str">
            <v>295807</v>
          </cell>
          <cell r="B3281" t="str">
            <v>DISCHETTI BIADESIVI PERMANENTI 64pz</v>
          </cell>
          <cell r="C3281" t="str">
            <v>CG</v>
          </cell>
          <cell r="D3281" t="str">
            <v>1617</v>
          </cell>
          <cell r="E3281">
            <v>267</v>
          </cell>
        </row>
        <row r="3282">
          <cell r="A3282" t="str">
            <v>295808</v>
          </cell>
          <cell r="B3282" t="str">
            <v>TONDINI DI VELCRO - 100 pezzi</v>
          </cell>
          <cell r="C3282" t="str">
            <v>CG</v>
          </cell>
          <cell r="D3282" t="str">
            <v>1617</v>
          </cell>
          <cell r="E3282">
            <v>267</v>
          </cell>
        </row>
        <row r="3283">
          <cell r="A3283" t="str">
            <v>295809</v>
          </cell>
          <cell r="B3283" t="str">
            <v>STRISCE GRIP cm 2x25 m</v>
          </cell>
          <cell r="C3283" t="str">
            <v>CG</v>
          </cell>
          <cell r="D3283" t="str">
            <v>1617</v>
          </cell>
          <cell r="E3283">
            <v>267</v>
          </cell>
        </row>
        <row r="3284">
          <cell r="A3284" t="str">
            <v>296001</v>
          </cell>
          <cell r="B3284" t="str">
            <v>TELA JUTA NATURALE 180x300cm</v>
          </cell>
          <cell r="C3284" t="str">
            <v>CG</v>
          </cell>
          <cell r="D3284" t="str">
            <v>1617</v>
          </cell>
          <cell r="E3284">
            <v>217</v>
          </cell>
        </row>
        <row r="3285">
          <cell r="A3285" t="str">
            <v>296002</v>
          </cell>
          <cell r="B3285" t="str">
            <v>TOVAGLIETTA AMERICANA IN JUTA</v>
          </cell>
          <cell r="C3285" t="str">
            <v>CG</v>
          </cell>
          <cell r="D3285" t="str">
            <v>1617</v>
          </cell>
          <cell r="E3285">
            <v>210</v>
          </cell>
        </row>
        <row r="3286">
          <cell r="A3286" t="str">
            <v>296007</v>
          </cell>
          <cell r="B3286" t="str">
            <v>SOTTOBICCHIERI IN JUTA cm10x10-30pz</v>
          </cell>
          <cell r="C3286" t="str">
            <v>CG</v>
          </cell>
          <cell r="D3286" t="str">
            <v>1617</v>
          </cell>
          <cell r="E3286">
            <v>210</v>
          </cell>
        </row>
        <row r="3287">
          <cell r="A3287" t="str">
            <v>296008</v>
          </cell>
          <cell r="B3287" t="str">
            <v>SACCA IN JUTA C/MANICI CORDA- 28x32</v>
          </cell>
          <cell r="C3287" t="str">
            <v>CG</v>
          </cell>
          <cell r="D3287" t="str">
            <v>1617</v>
          </cell>
          <cell r="E3287">
            <v>211</v>
          </cell>
        </row>
        <row r="3288">
          <cell r="A3288" t="str">
            <v>296013</v>
          </cell>
          <cell r="B3288" t="str">
            <v>SACCO IN TELA JUTA NATURALE</v>
          </cell>
          <cell r="C3288" t="str">
            <v>CG</v>
          </cell>
          <cell r="D3288" t="str">
            <v>1617</v>
          </cell>
          <cell r="E3288">
            <v>211</v>
          </cell>
        </row>
        <row r="3289">
          <cell r="A3289" t="str">
            <v>296411</v>
          </cell>
          <cell r="B3289" t="str">
            <v>CARTONCINI DA RICAMARE - 40 FOGLI</v>
          </cell>
          <cell r="C3289" t="str">
            <v>CG</v>
          </cell>
          <cell r="D3289" t="str">
            <v>1617</v>
          </cell>
          <cell r="E3289">
            <v>218</v>
          </cell>
        </row>
        <row r="3290">
          <cell r="A3290" t="str">
            <v>299510</v>
          </cell>
          <cell r="B3290" t="str">
            <v>PEN DRIVE 16 GB</v>
          </cell>
          <cell r="C3290" t="str">
            <v>CG</v>
          </cell>
          <cell r="D3290" t="str">
            <v>1617</v>
          </cell>
          <cell r="E3290">
            <v>616</v>
          </cell>
        </row>
        <row r="3291">
          <cell r="A3291" t="str">
            <v>299511</v>
          </cell>
          <cell r="B3291" t="str">
            <v>CD-R 80 MINUTI - 10 pezzi</v>
          </cell>
          <cell r="C3291" t="str">
            <v>CG</v>
          </cell>
          <cell r="D3291" t="str">
            <v>1617</v>
          </cell>
          <cell r="E3291">
            <v>616</v>
          </cell>
        </row>
        <row r="3292">
          <cell r="A3292" t="str">
            <v>299514</v>
          </cell>
          <cell r="B3292" t="str">
            <v>DVD RISCRIVIBILE - 1 pezzo</v>
          </cell>
          <cell r="C3292" t="str">
            <v>CG</v>
          </cell>
          <cell r="D3292" t="str">
            <v>1617</v>
          </cell>
          <cell r="E3292">
            <v>616</v>
          </cell>
        </row>
        <row r="3293">
          <cell r="A3293" t="str">
            <v>299520</v>
          </cell>
          <cell r="B3293" t="str">
            <v>PEN-DRIVE 8GB</v>
          </cell>
          <cell r="C3293" t="str">
            <v>CG</v>
          </cell>
          <cell r="D3293" t="str">
            <v>1617</v>
          </cell>
          <cell r="E3293">
            <v>616</v>
          </cell>
        </row>
        <row r="3294">
          <cell r="A3294" t="str">
            <v>299521</v>
          </cell>
          <cell r="B3294" t="str">
            <v>SCHEDARIO PER 40 CD/DVD CON SERRAT.</v>
          </cell>
          <cell r="C3294" t="str">
            <v>CG</v>
          </cell>
          <cell r="D3294" t="str">
            <v>1617</v>
          </cell>
          <cell r="E3294">
            <v>292</v>
          </cell>
        </row>
        <row r="3295">
          <cell r="A3295" t="str">
            <v>299522</v>
          </cell>
          <cell r="B3295" t="str">
            <v>CD RISCRIVIBILI 12x - 10 pezzi</v>
          </cell>
          <cell r="C3295" t="str">
            <v>CG</v>
          </cell>
          <cell r="D3295" t="str">
            <v>1617</v>
          </cell>
          <cell r="E3295">
            <v>616</v>
          </cell>
        </row>
        <row r="3296">
          <cell r="A3296" t="str">
            <v>299523</v>
          </cell>
          <cell r="B3296" t="str">
            <v>DVD - 10 pezzi</v>
          </cell>
          <cell r="C3296" t="str">
            <v>CG</v>
          </cell>
          <cell r="D3296" t="str">
            <v>1617</v>
          </cell>
          <cell r="E3296">
            <v>616</v>
          </cell>
        </row>
        <row r="3297">
          <cell r="A3297" t="str">
            <v>299524</v>
          </cell>
          <cell r="B3297" t="str">
            <v>CD-R 80 MINUTI - 50 pezzi</v>
          </cell>
          <cell r="C3297" t="str">
            <v>CG</v>
          </cell>
          <cell r="D3297" t="str">
            <v>1617</v>
          </cell>
          <cell r="E3297">
            <v>616</v>
          </cell>
        </row>
        <row r="3298">
          <cell r="A3298" t="str">
            <v>299525</v>
          </cell>
          <cell r="B3298" t="str">
            <v>DVD - 50 pezzi</v>
          </cell>
          <cell r="C3298" t="str">
            <v>CG</v>
          </cell>
          <cell r="D3298" t="str">
            <v>1617</v>
          </cell>
          <cell r="E3298">
            <v>616</v>
          </cell>
        </row>
        <row r="3299">
          <cell r="A3299" t="str">
            <v>302210</v>
          </cell>
          <cell r="B3299" t="str">
            <v>MOTRICITA'/MUSICOTER.NELL'HANDICAP.</v>
          </cell>
          <cell r="C3299" t="str">
            <v>CG</v>
          </cell>
          <cell r="D3299" t="str">
            <v>1617</v>
          </cell>
          <cell r="E3299">
            <v>628</v>
          </cell>
        </row>
        <row r="3300">
          <cell r="A3300" t="str">
            <v>302216</v>
          </cell>
          <cell r="B3300" t="str">
            <v>ESPLORO IL MIO CORPO E L'AMBIENTE</v>
          </cell>
          <cell r="C3300" t="str">
            <v>CG</v>
          </cell>
          <cell r="D3300" t="str">
            <v>1617</v>
          </cell>
          <cell r="E3300">
            <v>628</v>
          </cell>
        </row>
        <row r="3301">
          <cell r="A3301" t="str">
            <v>3025</v>
          </cell>
          <cell r="B3301" t="str">
            <v>PROGRAMMA FROSTIG PER PERCEZ.VISIVA</v>
          </cell>
          <cell r="C3301" t="str">
            <v>CG</v>
          </cell>
          <cell r="D3301" t="str">
            <v>1617</v>
          </cell>
          <cell r="E3301">
            <v>627</v>
          </cell>
        </row>
        <row r="3302">
          <cell r="A3302" t="str">
            <v>303705</v>
          </cell>
          <cell r="B3302" t="str">
            <v>LABORATORIO ATTIVITA' SENSORIALI</v>
          </cell>
          <cell r="C3302" t="str">
            <v>CG</v>
          </cell>
          <cell r="D3302" t="str">
            <v>1617</v>
          </cell>
          <cell r="E3302">
            <v>627</v>
          </cell>
        </row>
        <row r="3303">
          <cell r="A3303" t="str">
            <v>304127</v>
          </cell>
          <cell r="B3303" t="str">
            <v>LABORATORIO GRAFO MOTORIO</v>
          </cell>
          <cell r="C3303" t="str">
            <v>CG</v>
          </cell>
          <cell r="D3303" t="str">
            <v>1617</v>
          </cell>
          <cell r="E3303">
            <v>627</v>
          </cell>
        </row>
        <row r="3304">
          <cell r="A3304" t="str">
            <v>304501</v>
          </cell>
          <cell r="B3304" t="str">
            <v>GIOCO E INTERAZIONE NELL'AUTISMO</v>
          </cell>
          <cell r="C3304" t="str">
            <v>CG</v>
          </cell>
          <cell r="D3304" t="str">
            <v>1617</v>
          </cell>
          <cell r="E3304">
            <v>627</v>
          </cell>
        </row>
        <row r="3305">
          <cell r="A3305" t="str">
            <v>304503</v>
          </cell>
          <cell r="B3305" t="str">
            <v>SVILUPP.RELAZ.DISTURBI AUTISTICI 1</v>
          </cell>
          <cell r="C3305" t="str">
            <v>CG</v>
          </cell>
          <cell r="D3305" t="str">
            <v>1617</v>
          </cell>
          <cell r="E3305">
            <v>627</v>
          </cell>
        </row>
        <row r="3306">
          <cell r="A3306" t="str">
            <v>304512</v>
          </cell>
          <cell r="B3306" t="str">
            <v>LE MAPPE CONCETTUALI</v>
          </cell>
          <cell r="C3306" t="str">
            <v>CG</v>
          </cell>
          <cell r="D3306" t="str">
            <v>1617</v>
          </cell>
          <cell r="E3306">
            <v>627</v>
          </cell>
        </row>
        <row r="3307">
          <cell r="A3307" t="str">
            <v>304513</v>
          </cell>
          <cell r="B3307" t="str">
            <v>DIFFICOLTA' ARTICOLATORIE E FONOLOG</v>
          </cell>
          <cell r="C3307" t="str">
            <v>CG</v>
          </cell>
          <cell r="D3307" t="str">
            <v>1617</v>
          </cell>
          <cell r="E3307">
            <v>629</v>
          </cell>
        </row>
        <row r="3308">
          <cell r="A3308" t="str">
            <v>304519</v>
          </cell>
          <cell r="B3308" t="str">
            <v>AIUTARE I BAMBINI CHE FANNO I BULLI</v>
          </cell>
          <cell r="C3308" t="str">
            <v>CG</v>
          </cell>
          <cell r="D3308" t="str">
            <v>1617</v>
          </cell>
          <cell r="E3308">
            <v>628</v>
          </cell>
        </row>
        <row r="3309">
          <cell r="A3309" t="str">
            <v>304521</v>
          </cell>
          <cell r="B3309" t="str">
            <v>AIUTARE I BAMBINI CON POCA AUTOSTIM</v>
          </cell>
          <cell r="C3309" t="str">
            <v>CG</v>
          </cell>
          <cell r="D3309" t="str">
            <v>1617</v>
          </cell>
          <cell r="E3309">
            <v>628</v>
          </cell>
        </row>
        <row r="3310">
          <cell r="A3310" t="str">
            <v>304522</v>
          </cell>
          <cell r="B3310" t="str">
            <v>10COSE CHE OGNI BAMBINO CON AUTISMO</v>
          </cell>
          <cell r="C3310" t="str">
            <v>CG</v>
          </cell>
          <cell r="D3310" t="str">
            <v>1617</v>
          </cell>
          <cell r="E3310">
            <v>627</v>
          </cell>
        </row>
        <row r="3311">
          <cell r="A3311" t="str">
            <v>304703</v>
          </cell>
          <cell r="B3311" t="str">
            <v>DISTURBI ATTENZIONE IPERATTIVITA'</v>
          </cell>
          <cell r="C3311" t="str">
            <v>CG</v>
          </cell>
          <cell r="D3311" t="str">
            <v>1617</v>
          </cell>
          <cell r="E3311">
            <v>627</v>
          </cell>
        </row>
        <row r="3312">
          <cell r="A3312" t="str">
            <v>305600</v>
          </cell>
          <cell r="B3312" t="str">
            <v>CORREGGERE I DIFETTI DI PRONUNCIA</v>
          </cell>
          <cell r="C3312" t="str">
            <v>CG</v>
          </cell>
          <cell r="D3312" t="str">
            <v>1617</v>
          </cell>
          <cell r="E3312">
            <v>629</v>
          </cell>
        </row>
        <row r="3313">
          <cell r="A3313" t="str">
            <v>305615</v>
          </cell>
          <cell r="B3313" t="str">
            <v>GIOCHI FONOLOGICI</v>
          </cell>
          <cell r="C3313" t="str">
            <v>CG</v>
          </cell>
          <cell r="D3313" t="str">
            <v>1617</v>
          </cell>
          <cell r="E3313">
            <v>629</v>
          </cell>
        </row>
        <row r="3314">
          <cell r="A3314" t="str">
            <v>305625</v>
          </cell>
          <cell r="B3314" t="str">
            <v>GIRO GHIROTONDO E ALTRE FILASTR.ORT</v>
          </cell>
          <cell r="C3314" t="str">
            <v>CG</v>
          </cell>
          <cell r="D3314" t="str">
            <v>1617</v>
          </cell>
          <cell r="E3314">
            <v>629</v>
          </cell>
        </row>
        <row r="3315">
          <cell r="A3315" t="str">
            <v>305626</v>
          </cell>
          <cell r="B3315" t="str">
            <v>ARRICCHIMENTO LINGUISTICO SC.INFANZ</v>
          </cell>
          <cell r="C3315" t="str">
            <v>CG</v>
          </cell>
          <cell r="D3315" t="str">
            <v>1617</v>
          </cell>
          <cell r="E3315">
            <v>629</v>
          </cell>
        </row>
        <row r="3316">
          <cell r="A3316" t="str">
            <v>307300</v>
          </cell>
          <cell r="B3316" t="str">
            <v>LABORATORIO AUTOSTIMA</v>
          </cell>
          <cell r="C3316" t="str">
            <v>CG</v>
          </cell>
          <cell r="D3316" t="str">
            <v>1617</v>
          </cell>
          <cell r="E3316">
            <v>628</v>
          </cell>
        </row>
        <row r="3317">
          <cell r="A3317" t="str">
            <v>307517</v>
          </cell>
          <cell r="B3317" t="str">
            <v>AIUTARE I BAMBINI ESPRIMERE EMOZION</v>
          </cell>
          <cell r="C3317" t="str">
            <v>CG</v>
          </cell>
          <cell r="D3317" t="str">
            <v>1617</v>
          </cell>
          <cell r="E3317">
            <v>628</v>
          </cell>
        </row>
        <row r="3318">
          <cell r="A3318" t="str">
            <v>307535</v>
          </cell>
          <cell r="B3318" t="str">
            <v>CIRIPÒ E ALTRI ANIMALI PAUROSI</v>
          </cell>
          <cell r="C3318" t="str">
            <v>CG</v>
          </cell>
          <cell r="D3318" t="str">
            <v>1617</v>
          </cell>
          <cell r="E3318">
            <v>628</v>
          </cell>
        </row>
        <row r="3319">
          <cell r="A3319" t="str">
            <v>307536</v>
          </cell>
          <cell r="B3319" t="str">
            <v>LA SCOPERTA DELLE EMOZIONI</v>
          </cell>
          <cell r="C3319" t="str">
            <v>CG</v>
          </cell>
          <cell r="D3319" t="str">
            <v>1617</v>
          </cell>
          <cell r="E3319">
            <v>628</v>
          </cell>
        </row>
        <row r="3320">
          <cell r="A3320" t="str">
            <v>307549</v>
          </cell>
          <cell r="B3320" t="str">
            <v>LE EMOZIONI DI CIRIPO' + CD</v>
          </cell>
          <cell r="C3320" t="str">
            <v>CG</v>
          </cell>
          <cell r="D3320" t="str">
            <v>1617</v>
          </cell>
          <cell r="E3320">
            <v>628</v>
          </cell>
        </row>
        <row r="3321">
          <cell r="A3321" t="str">
            <v>307553</v>
          </cell>
          <cell r="B3321" t="str">
            <v>EDUCARE AI NO NELLA PRIMA INFANZIA</v>
          </cell>
          <cell r="C3321" t="str">
            <v>CG</v>
          </cell>
          <cell r="D3321" t="str">
            <v>1617</v>
          </cell>
          <cell r="E3321">
            <v>628</v>
          </cell>
        </row>
        <row r="3322">
          <cell r="A3322" t="str">
            <v>310606</v>
          </cell>
          <cell r="B3322" t="str">
            <v>REGISTRO PER LA SCUOLA INFANZIA</v>
          </cell>
          <cell r="C3322" t="str">
            <v>CG</v>
          </cell>
          <cell r="D3322" t="str">
            <v>1617</v>
          </cell>
          <cell r="E3322">
            <v>287</v>
          </cell>
        </row>
        <row r="3323">
          <cell r="A3323" t="str">
            <v>319550</v>
          </cell>
          <cell r="B3323" t="str">
            <v>BRAVI BAMBINI!</v>
          </cell>
          <cell r="C3323" t="str">
            <v>CG</v>
          </cell>
          <cell r="D3323" t="str">
            <v>1617</v>
          </cell>
          <cell r="E3323">
            <v>631</v>
          </cell>
        </row>
        <row r="3324">
          <cell r="A3324" t="str">
            <v>321510</v>
          </cell>
          <cell r="B3324" t="str">
            <v>GIOCARE CON LE PAROLE</v>
          </cell>
          <cell r="C3324" t="str">
            <v>CG</v>
          </cell>
          <cell r="D3324" t="str">
            <v>1617</v>
          </cell>
          <cell r="E3324">
            <v>629</v>
          </cell>
        </row>
        <row r="3325">
          <cell r="A3325" t="str">
            <v>322618</v>
          </cell>
          <cell r="B3325" t="str">
            <v>ALLENA-MENTE</v>
          </cell>
          <cell r="C3325" t="str">
            <v>CG</v>
          </cell>
          <cell r="D3325" t="str">
            <v>1617</v>
          </cell>
          <cell r="E3325">
            <v>629</v>
          </cell>
        </row>
        <row r="3326">
          <cell r="A3326" t="str">
            <v>324111</v>
          </cell>
          <cell r="B3326" t="str">
            <v>LA LINEA DEL 20</v>
          </cell>
          <cell r="C3326" t="str">
            <v>CG</v>
          </cell>
          <cell r="D3326" t="str">
            <v>1617</v>
          </cell>
          <cell r="E3326">
            <v>629</v>
          </cell>
        </row>
        <row r="3327">
          <cell r="A3327" t="str">
            <v>329612</v>
          </cell>
          <cell r="B3327" t="str">
            <v>IL PRIMO LIBRO DEGLI ESPERIMENTI</v>
          </cell>
          <cell r="C3327" t="str">
            <v>CG</v>
          </cell>
          <cell r="D3327" t="str">
            <v>1617</v>
          </cell>
          <cell r="E3327">
            <v>630</v>
          </cell>
        </row>
        <row r="3328">
          <cell r="A3328" t="str">
            <v>329616</v>
          </cell>
          <cell r="B3328" t="str">
            <v>LABORATORIO ACQUA</v>
          </cell>
          <cell r="C3328" t="str">
            <v>CG</v>
          </cell>
          <cell r="D3328" t="str">
            <v>1617</v>
          </cell>
          <cell r="E3328">
            <v>630</v>
          </cell>
        </row>
        <row r="3329">
          <cell r="A3329" t="str">
            <v>329671</v>
          </cell>
          <cell r="B3329" t="str">
            <v>IL MIO PRIMO LIBRO DEL TEMPO</v>
          </cell>
          <cell r="C3329" t="str">
            <v>CG</v>
          </cell>
          <cell r="D3329" t="str">
            <v>1617</v>
          </cell>
          <cell r="E3329">
            <v>630</v>
          </cell>
        </row>
        <row r="3330">
          <cell r="A3330" t="str">
            <v>330626</v>
          </cell>
          <cell r="B3330" t="str">
            <v>LE PRIME MILLE PAROLE IN INGLESE</v>
          </cell>
          <cell r="C3330" t="str">
            <v>CG</v>
          </cell>
          <cell r="D3330" t="str">
            <v>1617</v>
          </cell>
          <cell r="E3330">
            <v>626</v>
          </cell>
        </row>
        <row r="3331">
          <cell r="A3331" t="str">
            <v>330639</v>
          </cell>
          <cell r="B3331" t="str">
            <v>THE THREE BILLY GOATS GRUFF Liv.1</v>
          </cell>
          <cell r="C3331" t="str">
            <v>CG</v>
          </cell>
          <cell r="D3331" t="str">
            <v>1617</v>
          </cell>
          <cell r="E3331">
            <v>626</v>
          </cell>
        </row>
        <row r="3332">
          <cell r="A3332" t="str">
            <v>330648</v>
          </cell>
          <cell r="B3332" t="str">
            <v>LITTLE RED HEN Liv.1</v>
          </cell>
          <cell r="C3332" t="str">
            <v>CG</v>
          </cell>
          <cell r="D3332" t="str">
            <v>1617</v>
          </cell>
          <cell r="E3332">
            <v>626</v>
          </cell>
        </row>
        <row r="3333">
          <cell r="A3333" t="str">
            <v>330649</v>
          </cell>
          <cell r="B3333" t="str">
            <v>GOLDILOCKS AND THE THREE BEARS Liv1</v>
          </cell>
          <cell r="C3333" t="str">
            <v>CG</v>
          </cell>
          <cell r="D3333" t="str">
            <v>1617</v>
          </cell>
          <cell r="E3333">
            <v>626</v>
          </cell>
        </row>
        <row r="3334">
          <cell r="A3334" t="str">
            <v>330650</v>
          </cell>
          <cell r="B3334" t="str">
            <v>TOWN MOUSE AND COUNTRY MOUSE Liv.2</v>
          </cell>
          <cell r="C3334" t="str">
            <v>CG</v>
          </cell>
          <cell r="D3334" t="str">
            <v>1617</v>
          </cell>
          <cell r="E3334">
            <v>626</v>
          </cell>
        </row>
        <row r="3335">
          <cell r="A3335" t="str">
            <v>330651</v>
          </cell>
          <cell r="B3335" t="str">
            <v>THE THREE LITTLE PIGS Liv.2</v>
          </cell>
          <cell r="C3335" t="str">
            <v>CG</v>
          </cell>
          <cell r="D3335" t="str">
            <v>1617</v>
          </cell>
          <cell r="E3335">
            <v>626</v>
          </cell>
        </row>
        <row r="3336">
          <cell r="A3336" t="str">
            <v>330652</v>
          </cell>
          <cell r="B3336" t="str">
            <v>HANSEL AND GRETEL Liv.3</v>
          </cell>
          <cell r="C3336" t="str">
            <v>CG</v>
          </cell>
          <cell r="D3336" t="str">
            <v>1617</v>
          </cell>
          <cell r="E3336">
            <v>626</v>
          </cell>
        </row>
        <row r="3337">
          <cell r="A3337" t="str">
            <v>330653</v>
          </cell>
          <cell r="B3337" t="str">
            <v>JACK AND THE BEANSTALK Liv.3</v>
          </cell>
          <cell r="C3337" t="str">
            <v>CG</v>
          </cell>
          <cell r="D3337" t="str">
            <v>1617</v>
          </cell>
          <cell r="E3337">
            <v>626</v>
          </cell>
        </row>
        <row r="3338">
          <cell r="A3338" t="str">
            <v>330654</v>
          </cell>
          <cell r="B3338" t="str">
            <v>THE PIED PIPER OF HAMELIN Liv.4</v>
          </cell>
          <cell r="C3338" t="str">
            <v>CG</v>
          </cell>
          <cell r="D3338" t="str">
            <v>1617</v>
          </cell>
          <cell r="E3338">
            <v>626</v>
          </cell>
        </row>
        <row r="3339">
          <cell r="A3339" t="str">
            <v>332141</v>
          </cell>
          <cell r="B3339" t="str">
            <v>VOCABOLARIO ILLUSTRATO ITALIANO</v>
          </cell>
          <cell r="C3339" t="str">
            <v>CG</v>
          </cell>
          <cell r="D3339" t="str">
            <v>1617</v>
          </cell>
          <cell r="E3339">
            <v>630</v>
          </cell>
        </row>
        <row r="3340">
          <cell r="A3340" t="str">
            <v>332501</v>
          </cell>
          <cell r="B3340" t="str">
            <v>SORRIDI!</v>
          </cell>
          <cell r="C3340" t="str">
            <v>CG</v>
          </cell>
          <cell r="D3340" t="str">
            <v>1617</v>
          </cell>
          <cell r="E3340">
            <v>624</v>
          </cell>
        </row>
        <row r="3341">
          <cell r="A3341" t="str">
            <v>332502</v>
          </cell>
          <cell r="B3341" t="str">
            <v>EUGENIA L'INGEGNOSA</v>
          </cell>
          <cell r="C3341" t="str">
            <v>CG</v>
          </cell>
          <cell r="D3341" t="str">
            <v>1617</v>
          </cell>
          <cell r="E3341">
            <v>625</v>
          </cell>
        </row>
        <row r="3342">
          <cell r="A3342" t="str">
            <v>332503</v>
          </cell>
          <cell r="B3342" t="str">
            <v>IL PIU' FURBO</v>
          </cell>
          <cell r="C3342" t="str">
            <v>CG</v>
          </cell>
          <cell r="D3342" t="str">
            <v>1617</v>
          </cell>
          <cell r="E3342">
            <v>624</v>
          </cell>
        </row>
        <row r="3343">
          <cell r="A3343" t="str">
            <v>332504</v>
          </cell>
          <cell r="B3343" t="str">
            <v>L'ALBERO ALFABETO</v>
          </cell>
          <cell r="C3343" t="str">
            <v>CG</v>
          </cell>
          <cell r="D3343" t="str">
            <v>1617</v>
          </cell>
          <cell r="E3343">
            <v>625</v>
          </cell>
        </row>
        <row r="3344">
          <cell r="A3344" t="str">
            <v>332505</v>
          </cell>
          <cell r="B3344" t="str">
            <v>CHE BELLO, SONO CRESCIUTA!</v>
          </cell>
          <cell r="C3344" t="str">
            <v>CG</v>
          </cell>
          <cell r="D3344" t="str">
            <v>1617</v>
          </cell>
          <cell r="E3344">
            <v>624</v>
          </cell>
        </row>
        <row r="3345">
          <cell r="A3345" t="str">
            <v>332506</v>
          </cell>
          <cell r="B3345" t="str">
            <v>PEZZETTINO</v>
          </cell>
          <cell r="C3345" t="str">
            <v>CG</v>
          </cell>
          <cell r="D3345" t="str">
            <v>1617</v>
          </cell>
          <cell r="E3345">
            <v>625</v>
          </cell>
        </row>
        <row r="3346">
          <cell r="A3346" t="str">
            <v>332507</v>
          </cell>
          <cell r="B3346" t="str">
            <v>IL VIAGGETTO DEL RAGNETTO</v>
          </cell>
          <cell r="C3346" t="str">
            <v>CG</v>
          </cell>
          <cell r="D3346" t="str">
            <v>1617</v>
          </cell>
          <cell r="E3346">
            <v>624</v>
          </cell>
        </row>
        <row r="3347">
          <cell r="A3347" t="str">
            <v>332508</v>
          </cell>
          <cell r="B3347" t="str">
            <v>INFILASTROCCA</v>
          </cell>
          <cell r="C3347" t="str">
            <v>CG</v>
          </cell>
          <cell r="D3347" t="str">
            <v>1617</v>
          </cell>
          <cell r="E3347">
            <v>625</v>
          </cell>
        </row>
        <row r="3348">
          <cell r="A3348" t="str">
            <v>332509</v>
          </cell>
          <cell r="B3348" t="str">
            <v>SE I CONTI NON TORNANO</v>
          </cell>
          <cell r="C3348" t="str">
            <v>CG</v>
          </cell>
          <cell r="D3348" t="str">
            <v>1617</v>
          </cell>
          <cell r="E3348">
            <v>625</v>
          </cell>
        </row>
        <row r="3349">
          <cell r="A3349" t="str">
            <v>332510</v>
          </cell>
          <cell r="B3349" t="str">
            <v>PISOLINO A...NONSISADOVE'</v>
          </cell>
          <cell r="C3349" t="str">
            <v>CG</v>
          </cell>
          <cell r="D3349" t="str">
            <v>1617</v>
          </cell>
          <cell r="E3349">
            <v>625</v>
          </cell>
        </row>
        <row r="3350">
          <cell r="A3350" t="str">
            <v>332568</v>
          </cell>
          <cell r="B3350" t="str">
            <v>LUNA E LA CAMERA BLU</v>
          </cell>
          <cell r="C3350" t="str">
            <v>CG</v>
          </cell>
          <cell r="D3350" t="str">
            <v>1617</v>
          </cell>
          <cell r="E3350">
            <v>625</v>
          </cell>
        </row>
        <row r="3351">
          <cell r="A3351" t="str">
            <v>332569</v>
          </cell>
          <cell r="B3351" t="str">
            <v>IL LITIGIO</v>
          </cell>
          <cell r="C3351" t="str">
            <v>CG</v>
          </cell>
          <cell r="D3351" t="str">
            <v>1617</v>
          </cell>
          <cell r="E3351">
            <v>624</v>
          </cell>
        </row>
        <row r="3352">
          <cell r="A3352" t="str">
            <v>332570</v>
          </cell>
          <cell r="B3352" t="str">
            <v>PICCOLO BLU E PICCOLO GIALLO</v>
          </cell>
          <cell r="C3352" t="str">
            <v>CG</v>
          </cell>
          <cell r="D3352" t="str">
            <v>1617</v>
          </cell>
          <cell r="E3352">
            <v>625</v>
          </cell>
        </row>
        <row r="3353">
          <cell r="A3353" t="str">
            <v>332571</v>
          </cell>
          <cell r="B3353" t="str">
            <v>COME FAR FELICE UN IPPOPOTAMO</v>
          </cell>
          <cell r="C3353" t="str">
            <v>CG</v>
          </cell>
          <cell r="D3353" t="str">
            <v>1617</v>
          </cell>
          <cell r="E3353">
            <v>624</v>
          </cell>
        </row>
        <row r="3354">
          <cell r="A3354" t="str">
            <v>332572</v>
          </cell>
          <cell r="B3354" t="str">
            <v>IL PALLONCINO ROSSO</v>
          </cell>
          <cell r="C3354" t="str">
            <v>CG</v>
          </cell>
          <cell r="D3354" t="str">
            <v>1617</v>
          </cell>
          <cell r="E3354">
            <v>625</v>
          </cell>
        </row>
        <row r="3355">
          <cell r="A3355" t="str">
            <v>332573</v>
          </cell>
          <cell r="B3355" t="str">
            <v>SONO IL PIU' GRANDE</v>
          </cell>
          <cell r="C3355" t="str">
            <v>CG</v>
          </cell>
          <cell r="D3355" t="str">
            <v>1617</v>
          </cell>
          <cell r="E3355">
            <v>624</v>
          </cell>
        </row>
        <row r="3356">
          <cell r="A3356" t="str">
            <v>332574</v>
          </cell>
          <cell r="B3356" t="str">
            <v>SONO IO IL PIU' FORTE!</v>
          </cell>
          <cell r="C3356" t="str">
            <v>CG</v>
          </cell>
          <cell r="D3356" t="str">
            <v>1617</v>
          </cell>
          <cell r="E3356">
            <v>624</v>
          </cell>
        </row>
        <row r="3357">
          <cell r="A3357" t="str">
            <v>332575</v>
          </cell>
          <cell r="B3357" t="str">
            <v>SOFIA LA MUCCA MUSICISTA</v>
          </cell>
          <cell r="C3357" t="str">
            <v>CG</v>
          </cell>
          <cell r="D3357" t="str">
            <v>1617</v>
          </cell>
          <cell r="E3357">
            <v>624</v>
          </cell>
        </row>
        <row r="3358">
          <cell r="A3358" t="str">
            <v>332577</v>
          </cell>
          <cell r="B3358" t="str">
            <v>BUONGIORNO DOTTORE</v>
          </cell>
          <cell r="C3358" t="str">
            <v>CG</v>
          </cell>
          <cell r="D3358" t="str">
            <v>1617</v>
          </cell>
          <cell r="E3358">
            <v>625</v>
          </cell>
        </row>
        <row r="3359">
          <cell r="A3359" t="str">
            <v>332578</v>
          </cell>
          <cell r="B3359" t="str">
            <v>ZEB E LA SCORTA DI BACI</v>
          </cell>
          <cell r="C3359" t="str">
            <v>CG</v>
          </cell>
          <cell r="D3359" t="str">
            <v>1617</v>
          </cell>
          <cell r="E3359">
            <v>624</v>
          </cell>
        </row>
        <row r="3360">
          <cell r="A3360" t="str">
            <v>332579</v>
          </cell>
          <cell r="B3360" t="str">
            <v>BUONGIORNO POSTINO</v>
          </cell>
          <cell r="C3360" t="str">
            <v>CG</v>
          </cell>
          <cell r="D3360" t="str">
            <v>1617</v>
          </cell>
          <cell r="E3360">
            <v>625</v>
          </cell>
        </row>
        <row r="3361">
          <cell r="A3361" t="str">
            <v>332586</v>
          </cell>
          <cell r="B3361" t="str">
            <v>SONO IO IL PIU' BELLO!</v>
          </cell>
          <cell r="C3361" t="str">
            <v>CG</v>
          </cell>
          <cell r="D3361" t="str">
            <v>1617</v>
          </cell>
          <cell r="E3361">
            <v>624</v>
          </cell>
        </row>
        <row r="3362">
          <cell r="A3362" t="str">
            <v>334231</v>
          </cell>
          <cell r="B3362" t="str">
            <v>BIANCANEVE</v>
          </cell>
          <cell r="C3362" t="str">
            <v>CG</v>
          </cell>
          <cell r="D3362" t="str">
            <v>1617</v>
          </cell>
          <cell r="E3362">
            <v>623</v>
          </cell>
        </row>
        <row r="3363">
          <cell r="A3363" t="str">
            <v>334232</v>
          </cell>
          <cell r="B3363" t="str">
            <v>CENERENTOLA</v>
          </cell>
          <cell r="C3363" t="str">
            <v>CG</v>
          </cell>
          <cell r="D3363" t="str">
            <v>1617</v>
          </cell>
          <cell r="E3363">
            <v>623</v>
          </cell>
        </row>
        <row r="3364">
          <cell r="A3364" t="str">
            <v>334233</v>
          </cell>
          <cell r="B3364" t="str">
            <v>CAPPUCCETTO ROSSO</v>
          </cell>
          <cell r="C3364" t="str">
            <v>CG</v>
          </cell>
          <cell r="D3364" t="str">
            <v>1617</v>
          </cell>
          <cell r="E3364">
            <v>623</v>
          </cell>
        </row>
        <row r="3365">
          <cell r="A3365" t="str">
            <v>334234</v>
          </cell>
          <cell r="B3365" t="str">
            <v>LA BELLA ADDORMENTATA NEL BOSCO</v>
          </cell>
          <cell r="C3365" t="str">
            <v>CG</v>
          </cell>
          <cell r="D3365" t="str">
            <v>1617</v>
          </cell>
          <cell r="E3365">
            <v>623</v>
          </cell>
        </row>
        <row r="3366">
          <cell r="A3366" t="str">
            <v>334236</v>
          </cell>
          <cell r="B3366" t="str">
            <v>HANSEL E GRETEL</v>
          </cell>
          <cell r="C3366" t="str">
            <v>CG</v>
          </cell>
          <cell r="D3366" t="str">
            <v>1617</v>
          </cell>
          <cell r="E3366">
            <v>623</v>
          </cell>
        </row>
        <row r="3367">
          <cell r="A3367" t="str">
            <v>334304</v>
          </cell>
          <cell r="B3367" t="str">
            <v>CANZONI, FILASTROCCHE E DANZE + CD</v>
          </cell>
          <cell r="C3367" t="str">
            <v>CG</v>
          </cell>
          <cell r="D3367" t="str">
            <v>1617</v>
          </cell>
          <cell r="E3367">
            <v>617</v>
          </cell>
        </row>
        <row r="3368">
          <cell r="A3368" t="str">
            <v>334320</v>
          </cell>
          <cell r="B3368" t="str">
            <v>LABORATORIO ATTIVITA' MUSICALI</v>
          </cell>
          <cell r="C3368" t="str">
            <v>CG</v>
          </cell>
          <cell r="D3368" t="str">
            <v>1617</v>
          </cell>
          <cell r="E3368">
            <v>631</v>
          </cell>
        </row>
        <row r="3369">
          <cell r="A3369" t="str">
            <v>3419</v>
          </cell>
          <cell r="B3369" t="str">
            <v>IL LABORATORIO DEI MATERIALI POVERI</v>
          </cell>
          <cell r="C3369" t="str">
            <v>CG</v>
          </cell>
          <cell r="D3369" t="str">
            <v>1617</v>
          </cell>
          <cell r="E3369">
            <v>626</v>
          </cell>
        </row>
        <row r="3370">
          <cell r="A3370" t="str">
            <v>342020</v>
          </cell>
          <cell r="B3370" t="str">
            <v>MASCHERE E TRUCCHI PER TUTTE LE OCC</v>
          </cell>
          <cell r="C3370" t="str">
            <v>CG</v>
          </cell>
          <cell r="D3370" t="str">
            <v>1617</v>
          </cell>
          <cell r="E3370">
            <v>595</v>
          </cell>
        </row>
        <row r="3371">
          <cell r="A3371" t="str">
            <v>344813</v>
          </cell>
          <cell r="B3371" t="str">
            <v>IDEE CREATIVE PER BAMBINI</v>
          </cell>
          <cell r="C3371" t="str">
            <v>CG</v>
          </cell>
          <cell r="D3371" t="str">
            <v>1617</v>
          </cell>
          <cell r="E3371">
            <v>626</v>
          </cell>
        </row>
        <row r="3372">
          <cell r="A3372" t="str">
            <v>344817</v>
          </cell>
          <cell r="B3372" t="str">
            <v>MANDALA KIDS</v>
          </cell>
          <cell r="C3372" t="str">
            <v>CG</v>
          </cell>
          <cell r="D3372" t="str">
            <v>1617</v>
          </cell>
          <cell r="E3372">
            <v>626</v>
          </cell>
        </row>
        <row r="3373">
          <cell r="A3373" t="str">
            <v>344824</v>
          </cell>
          <cell r="B3373" t="str">
            <v>SEMPLICI IDEE PER LA PASQUA</v>
          </cell>
          <cell r="C3373" t="str">
            <v>CG</v>
          </cell>
          <cell r="D3373" t="str">
            <v>1617</v>
          </cell>
          <cell r="E3373">
            <v>626</v>
          </cell>
        </row>
        <row r="3374">
          <cell r="A3374" t="str">
            <v>344853</v>
          </cell>
          <cell r="B3374" t="str">
            <v>CREARE A NATALE</v>
          </cell>
          <cell r="C3374" t="str">
            <v>CG</v>
          </cell>
          <cell r="D3374" t="str">
            <v>1617</v>
          </cell>
          <cell r="E3374">
            <v>626</v>
          </cell>
        </row>
        <row r="3375">
          <cell r="A3375" t="str">
            <v>344917</v>
          </cell>
          <cell r="B3375" t="str">
            <v>RICICLARE IN ALLEGRIA</v>
          </cell>
          <cell r="C3375" t="str">
            <v>CG</v>
          </cell>
          <cell r="D3375" t="str">
            <v>1617</v>
          </cell>
          <cell r="E3375">
            <v>626</v>
          </cell>
        </row>
        <row r="3376">
          <cell r="A3376" t="str">
            <v>350241</v>
          </cell>
          <cell r="B3376" t="str">
            <v>GLI AMICI DI RICCIOLO</v>
          </cell>
          <cell r="C3376" t="str">
            <v>CG</v>
          </cell>
          <cell r="D3376" t="str">
            <v>1617</v>
          </cell>
          <cell r="E3376">
            <v>623</v>
          </cell>
        </row>
        <row r="3377">
          <cell r="A3377" t="str">
            <v>350243</v>
          </cell>
          <cell r="B3377" t="str">
            <v>RENATA HA FAME</v>
          </cell>
          <cell r="C3377" t="str">
            <v>CG</v>
          </cell>
          <cell r="D3377" t="str">
            <v>1617</v>
          </cell>
          <cell r="E3377">
            <v>623</v>
          </cell>
        </row>
        <row r="3378">
          <cell r="A3378" t="str">
            <v>350249</v>
          </cell>
          <cell r="B3378" t="str">
            <v>LA NANNA</v>
          </cell>
          <cell r="C3378" t="str">
            <v>CG</v>
          </cell>
          <cell r="D3378" t="str">
            <v>1617</v>
          </cell>
          <cell r="E3378">
            <v>623</v>
          </cell>
        </row>
        <row r="3379">
          <cell r="A3379" t="str">
            <v>350250</v>
          </cell>
          <cell r="B3379" t="str">
            <v>IN BAGNO</v>
          </cell>
          <cell r="C3379" t="str">
            <v>CG</v>
          </cell>
          <cell r="D3379" t="str">
            <v>1617</v>
          </cell>
          <cell r="E3379">
            <v>623</v>
          </cell>
        </row>
        <row r="3380">
          <cell r="A3380" t="str">
            <v>350982</v>
          </cell>
          <cell r="B3380" t="str">
            <v>TEA - A CHI PIACCIONO LE VERDURE?</v>
          </cell>
          <cell r="C3380" t="str">
            <v>CG</v>
          </cell>
          <cell r="D3380" t="str">
            <v>1617</v>
          </cell>
          <cell r="E3380">
            <v>625</v>
          </cell>
        </row>
        <row r="3381">
          <cell r="A3381" t="str">
            <v>350983</v>
          </cell>
          <cell r="B3381" t="str">
            <v>TEA - CHI HA PAURA DEI BULLI?</v>
          </cell>
          <cell r="C3381" t="str">
            <v>CG</v>
          </cell>
          <cell r="D3381" t="str">
            <v>1617</v>
          </cell>
          <cell r="E3381">
            <v>625</v>
          </cell>
        </row>
        <row r="3382">
          <cell r="A3382" t="str">
            <v>350984</v>
          </cell>
          <cell r="B3382" t="str">
            <v>TEA - E TU DI CHE COLORE SEI?</v>
          </cell>
          <cell r="C3382" t="str">
            <v>CG</v>
          </cell>
          <cell r="D3382" t="str">
            <v>1617</v>
          </cell>
          <cell r="E3382">
            <v>625</v>
          </cell>
        </row>
        <row r="3383">
          <cell r="A3383" t="str">
            <v>350985</v>
          </cell>
          <cell r="B3383" t="str">
            <v>TEA - E SE NON CI RIESCO?</v>
          </cell>
          <cell r="C3383" t="str">
            <v>CG</v>
          </cell>
          <cell r="D3383" t="str">
            <v>1617</v>
          </cell>
          <cell r="E3383">
            <v>625</v>
          </cell>
        </row>
        <row r="3384">
          <cell r="A3384" t="str">
            <v>350986</v>
          </cell>
          <cell r="B3384" t="str">
            <v>TEA - QUANTO PESA UNA BUGIA?</v>
          </cell>
          <cell r="C3384" t="str">
            <v>CG</v>
          </cell>
          <cell r="D3384" t="str">
            <v>1617</v>
          </cell>
          <cell r="E3384">
            <v>625</v>
          </cell>
        </row>
        <row r="3385">
          <cell r="A3385" t="str">
            <v>350991</v>
          </cell>
          <cell r="B3385" t="str">
            <v>GIULIO CONIGLIO IN GITA NEL BOSCO</v>
          </cell>
          <cell r="C3385" t="str">
            <v>CG</v>
          </cell>
          <cell r="D3385" t="str">
            <v>1617</v>
          </cell>
          <cell r="E3385">
            <v>623</v>
          </cell>
        </row>
        <row r="3386">
          <cell r="A3386" t="str">
            <v>350992</v>
          </cell>
          <cell r="B3386" t="str">
            <v>GIULIO CONIGLIO E IL LUPO</v>
          </cell>
          <cell r="C3386" t="str">
            <v>CG</v>
          </cell>
          <cell r="D3386" t="str">
            <v>1617</v>
          </cell>
          <cell r="E3386">
            <v>623</v>
          </cell>
        </row>
        <row r="3387">
          <cell r="A3387" t="str">
            <v>351042</v>
          </cell>
          <cell r="B3387" t="str">
            <v>ROARRR! RUGGITI PERICOLOSI</v>
          </cell>
          <cell r="C3387" t="str">
            <v>CG</v>
          </cell>
          <cell r="D3387" t="str">
            <v>1617</v>
          </cell>
          <cell r="E3387">
            <v>624</v>
          </cell>
        </row>
        <row r="3388">
          <cell r="A3388" t="str">
            <v>351043</v>
          </cell>
          <cell r="B3388" t="str">
            <v>CHI VUOLE UN ABBRACCIO?</v>
          </cell>
          <cell r="C3388" t="str">
            <v>CG</v>
          </cell>
          <cell r="D3388" t="str">
            <v>1617</v>
          </cell>
          <cell r="E3388">
            <v>624</v>
          </cell>
        </row>
        <row r="3389">
          <cell r="A3389" t="str">
            <v>351374</v>
          </cell>
          <cell r="B3389" t="str">
            <v>TOCCA E SENTI: ANIMALI DEL MONDO</v>
          </cell>
          <cell r="C3389" t="str">
            <v>CG</v>
          </cell>
          <cell r="D3389" t="str">
            <v>1617</v>
          </cell>
          <cell r="E3389">
            <v>623</v>
          </cell>
        </row>
        <row r="3390">
          <cell r="A3390" t="str">
            <v>351436</v>
          </cell>
          <cell r="B3390" t="str">
            <v>GLI ANIMALI DI CASA DA TOCCARE</v>
          </cell>
          <cell r="C3390" t="str">
            <v>CG</v>
          </cell>
          <cell r="D3390" t="str">
            <v>1617</v>
          </cell>
          <cell r="E3390">
            <v>623</v>
          </cell>
        </row>
        <row r="3391">
          <cell r="A3391" t="str">
            <v>351437</v>
          </cell>
          <cell r="B3391" t="str">
            <v>GLI ANIMALI DEL MARE DA TOCCARE</v>
          </cell>
          <cell r="C3391" t="str">
            <v>CG</v>
          </cell>
          <cell r="D3391" t="str">
            <v>1617</v>
          </cell>
          <cell r="E3391">
            <v>623</v>
          </cell>
        </row>
        <row r="3392">
          <cell r="A3392" t="str">
            <v>351634</v>
          </cell>
          <cell r="B3392" t="str">
            <v>QUESTO E' MIO?</v>
          </cell>
          <cell r="C3392" t="str">
            <v>CG</v>
          </cell>
          <cell r="D3392" t="str">
            <v>1617</v>
          </cell>
          <cell r="E3392">
            <v>623</v>
          </cell>
        </row>
        <row r="3393">
          <cell r="A3393" t="str">
            <v>351639</v>
          </cell>
          <cell r="B3393" t="str">
            <v>12 MESI DI PIOGGIA E DI SOLE</v>
          </cell>
          <cell r="C3393" t="str">
            <v>CG</v>
          </cell>
          <cell r="D3393" t="str">
            <v>1617</v>
          </cell>
          <cell r="E3393">
            <v>623</v>
          </cell>
        </row>
        <row r="3394">
          <cell r="A3394" t="str">
            <v>351640</v>
          </cell>
          <cell r="B3394" t="str">
            <v>IL CIRCO DEI COLORI</v>
          </cell>
          <cell r="C3394" t="str">
            <v>CG</v>
          </cell>
          <cell r="D3394" t="str">
            <v>1617</v>
          </cell>
          <cell r="E3394">
            <v>623</v>
          </cell>
        </row>
        <row r="3395">
          <cell r="A3395" t="str">
            <v>351649</v>
          </cell>
          <cell r="B3395" t="str">
            <v>MAGICO CIUF CIUF</v>
          </cell>
          <cell r="C3395" t="str">
            <v>CG</v>
          </cell>
          <cell r="D3395" t="str">
            <v>1617</v>
          </cell>
          <cell r="E3395">
            <v>623</v>
          </cell>
        </row>
        <row r="3396">
          <cell r="A3396" t="str">
            <v>351651</v>
          </cell>
          <cell r="B3396" t="str">
            <v>ANIMALFABETO</v>
          </cell>
          <cell r="C3396" t="str">
            <v>CG</v>
          </cell>
          <cell r="D3396" t="str">
            <v>1617</v>
          </cell>
          <cell r="E3396">
            <v>623</v>
          </cell>
        </row>
        <row r="3397">
          <cell r="A3397" t="str">
            <v>353281</v>
          </cell>
          <cell r="B3397" t="str">
            <v>PIMPA A COSA SERVE?</v>
          </cell>
          <cell r="C3397" t="str">
            <v>CG</v>
          </cell>
          <cell r="D3397" t="str">
            <v>1617</v>
          </cell>
          <cell r="E3397">
            <v>623</v>
          </cell>
        </row>
        <row r="3398">
          <cell r="A3398" t="str">
            <v>353284</v>
          </cell>
          <cell r="B3398" t="str">
            <v>PIMPA DI CHE COLORE E'?</v>
          </cell>
          <cell r="C3398" t="str">
            <v>CG</v>
          </cell>
          <cell r="D3398" t="str">
            <v>1617</v>
          </cell>
          <cell r="E3398">
            <v>623</v>
          </cell>
        </row>
        <row r="3399">
          <cell r="A3399" t="str">
            <v>353285</v>
          </cell>
          <cell r="B3399" t="str">
            <v>PIMPA COSA FA?</v>
          </cell>
          <cell r="C3399" t="str">
            <v>CG</v>
          </cell>
          <cell r="D3399" t="str">
            <v>1617</v>
          </cell>
          <cell r="E3399">
            <v>623</v>
          </cell>
        </row>
        <row r="3400">
          <cell r="A3400" t="str">
            <v>353286</v>
          </cell>
          <cell r="B3400" t="str">
            <v>PIMPA DOV'E'?</v>
          </cell>
          <cell r="C3400" t="str">
            <v>CG</v>
          </cell>
          <cell r="D3400" t="str">
            <v>1617</v>
          </cell>
          <cell r="E3400">
            <v>623</v>
          </cell>
        </row>
        <row r="3401">
          <cell r="A3401" t="str">
            <v>3910</v>
          </cell>
          <cell r="B3401" t="str">
            <v>IL PRIMO ZANICHELLI</v>
          </cell>
          <cell r="C3401" t="str">
            <v>CG</v>
          </cell>
          <cell r="D3401" t="str">
            <v>1617</v>
          </cell>
          <cell r="E3401">
            <v>630</v>
          </cell>
        </row>
        <row r="3402">
          <cell r="A3402" t="str">
            <v>391302</v>
          </cell>
          <cell r="B3402" t="str">
            <v>SINONIMI E CONTRARI ED. MAGGIORE</v>
          </cell>
          <cell r="C3402" t="str">
            <v>CG</v>
          </cell>
          <cell r="D3402" t="str">
            <v>1617</v>
          </cell>
          <cell r="E3402">
            <v>630</v>
          </cell>
        </row>
        <row r="3403">
          <cell r="A3403" t="str">
            <v>391305</v>
          </cell>
          <cell r="B3403" t="str">
            <v>DIZIONARIO SINONIMI/CONTRARI ED.MIN</v>
          </cell>
          <cell r="C3403" t="str">
            <v>CG</v>
          </cell>
          <cell r="D3403" t="str">
            <v>1617</v>
          </cell>
          <cell r="E3403">
            <v>630</v>
          </cell>
        </row>
        <row r="3404">
          <cell r="A3404" t="str">
            <v>391501</v>
          </cell>
          <cell r="B3404" t="str">
            <v>VOCAB.ITALIANO ZINGARELLI MAGG.2017</v>
          </cell>
          <cell r="C3404" t="str">
            <v>CG</v>
          </cell>
          <cell r="D3404" t="str">
            <v>1617</v>
          </cell>
          <cell r="E3404">
            <v>630</v>
          </cell>
        </row>
        <row r="3405">
          <cell r="A3405" t="str">
            <v>391502</v>
          </cell>
          <cell r="B3405" t="str">
            <v>VOCAB.ITALIANO ZINGARELLI ED.MINORE</v>
          </cell>
          <cell r="C3405" t="str">
            <v>CG</v>
          </cell>
          <cell r="D3405" t="str">
            <v>1617</v>
          </cell>
          <cell r="E3405">
            <v>630</v>
          </cell>
        </row>
        <row r="3406">
          <cell r="A3406" t="str">
            <v>392601</v>
          </cell>
          <cell r="B3406" t="str">
            <v>DIZ.FRANCESE BOCH ZANICH.MAGG 2016</v>
          </cell>
          <cell r="C3406" t="str">
            <v>CG</v>
          </cell>
          <cell r="D3406" t="str">
            <v>1617</v>
          </cell>
          <cell r="E3406">
            <v>630</v>
          </cell>
        </row>
        <row r="3407">
          <cell r="A3407" t="str">
            <v>392602</v>
          </cell>
          <cell r="B3407" t="str">
            <v>DIZION.FRANCESE BOCH ZANICH.ED.MINO</v>
          </cell>
          <cell r="C3407" t="str">
            <v>CG</v>
          </cell>
          <cell r="D3407" t="str">
            <v>1617</v>
          </cell>
          <cell r="E3407">
            <v>630</v>
          </cell>
        </row>
        <row r="3408">
          <cell r="A3408" t="str">
            <v>393601</v>
          </cell>
          <cell r="B3408" t="str">
            <v>DIZION.INGLESE RAGAZZINI MAGG.2017</v>
          </cell>
          <cell r="C3408" t="str">
            <v>CG</v>
          </cell>
          <cell r="D3408" t="str">
            <v>1617</v>
          </cell>
          <cell r="E3408">
            <v>630</v>
          </cell>
        </row>
        <row r="3409">
          <cell r="A3409" t="str">
            <v>393602</v>
          </cell>
          <cell r="B3409" t="str">
            <v>DIZION.INGLESE RAGAZZINI ED.MINORE</v>
          </cell>
          <cell r="C3409" t="str">
            <v>CG</v>
          </cell>
          <cell r="D3409" t="str">
            <v>1617</v>
          </cell>
          <cell r="E3409">
            <v>630</v>
          </cell>
        </row>
        <row r="3410">
          <cell r="A3410" t="str">
            <v>393603</v>
          </cell>
          <cell r="B3410" t="str">
            <v>PRIMISSIMO ZANICHELLI DI INGLESE</v>
          </cell>
          <cell r="C3410" t="str">
            <v>CG</v>
          </cell>
          <cell r="D3410" t="str">
            <v>1617</v>
          </cell>
          <cell r="E3410">
            <v>630</v>
          </cell>
        </row>
        <row r="3411">
          <cell r="A3411" t="str">
            <v>399000</v>
          </cell>
          <cell r="B3411" t="str">
            <v>IL FABBRICASTORIE</v>
          </cell>
          <cell r="C3411" t="str">
            <v>CG</v>
          </cell>
          <cell r="D3411" t="str">
            <v>1617</v>
          </cell>
          <cell r="E3411">
            <v>595</v>
          </cell>
        </row>
        <row r="3412">
          <cell r="A3412" t="str">
            <v>550006</v>
          </cell>
          <cell r="B3412" t="str">
            <v>MOUSE BIGTRACK</v>
          </cell>
          <cell r="C3412" t="str">
            <v>CG</v>
          </cell>
          <cell r="D3412" t="str">
            <v>1617</v>
          </cell>
          <cell r="E3412">
            <v>1027</v>
          </cell>
        </row>
        <row r="3413">
          <cell r="A3413" t="str">
            <v>550013</v>
          </cell>
          <cell r="B3413" t="str">
            <v>GO TALK 20+</v>
          </cell>
          <cell r="C3413" t="str">
            <v>CG</v>
          </cell>
          <cell r="D3413" t="str">
            <v>1617</v>
          </cell>
          <cell r="E3413">
            <v>1027</v>
          </cell>
        </row>
        <row r="3414">
          <cell r="A3414" t="str">
            <v>600533</v>
          </cell>
          <cell r="B3414" t="str">
            <v>VIDEOCAMERA DIGITALE FULL HD</v>
          </cell>
          <cell r="C3414" t="str">
            <v>CG</v>
          </cell>
          <cell r="D3414" t="str">
            <v>1617</v>
          </cell>
          <cell r="E3414">
            <v>613</v>
          </cell>
        </row>
        <row r="3415">
          <cell r="A3415" t="str">
            <v>600534</v>
          </cell>
          <cell r="B3415" t="str">
            <v>CARD SD 8 GB X FOTOCAM DIGITALE</v>
          </cell>
          <cell r="C3415" t="str">
            <v>CG</v>
          </cell>
          <cell r="D3415" t="str">
            <v>1617</v>
          </cell>
          <cell r="E3415">
            <v>613</v>
          </cell>
        </row>
        <row r="3416">
          <cell r="A3416" t="str">
            <v>600536</v>
          </cell>
          <cell r="B3416" t="str">
            <v>FOTOCAMERA DIGITALE CON BATT. LITIO</v>
          </cell>
          <cell r="C3416" t="str">
            <v>CG</v>
          </cell>
          <cell r="D3416" t="str">
            <v>1617</v>
          </cell>
          <cell r="E3416">
            <v>613</v>
          </cell>
        </row>
        <row r="3417">
          <cell r="A3417" t="str">
            <v>600537</v>
          </cell>
          <cell r="B3417" t="str">
            <v>CARD SD 16 GB X FOTOCAMERA DIGITALE</v>
          </cell>
          <cell r="C3417" t="str">
            <v>CG</v>
          </cell>
          <cell r="D3417" t="str">
            <v>1617</v>
          </cell>
          <cell r="E3417">
            <v>613</v>
          </cell>
        </row>
        <row r="3418">
          <cell r="A3418" t="str">
            <v>601104</v>
          </cell>
          <cell r="B3418" t="str">
            <v>VIDEOPROIETTORE DELUXE</v>
          </cell>
          <cell r="C3418" t="str">
            <v>CG</v>
          </cell>
          <cell r="D3418" t="str">
            <v>1617</v>
          </cell>
          <cell r="E3418">
            <v>615</v>
          </cell>
        </row>
        <row r="3419">
          <cell r="A3419" t="str">
            <v>601105</v>
          </cell>
          <cell r="B3419" t="str">
            <v>VIDEOPROIETTORE MOBILE PER PC</v>
          </cell>
          <cell r="C3419" t="str">
            <v>CG</v>
          </cell>
          <cell r="D3419" t="str">
            <v>1617</v>
          </cell>
          <cell r="E3419">
            <v>295</v>
          </cell>
        </row>
        <row r="3420">
          <cell r="A3420" t="str">
            <v>603201</v>
          </cell>
          <cell r="B3420" t="str">
            <v>FOGLI DI ACETATO cm 21x29,7 - 100ff</v>
          </cell>
          <cell r="C3420" t="str">
            <v>CG</v>
          </cell>
          <cell r="D3420" t="str">
            <v>1617</v>
          </cell>
          <cell r="E3420">
            <v>125</v>
          </cell>
        </row>
        <row r="3421">
          <cell r="A3421" t="str">
            <v>603202</v>
          </cell>
          <cell r="B3421" t="str">
            <v>FOGLI DI ACETATO FOTOCOPIAT.- 100ff</v>
          </cell>
          <cell r="C3421" t="str">
            <v>CG</v>
          </cell>
          <cell r="D3421" t="str">
            <v>1617</v>
          </cell>
          <cell r="E3421">
            <v>125</v>
          </cell>
        </row>
        <row r="3422">
          <cell r="A3422" t="str">
            <v>6044</v>
          </cell>
          <cell r="B3422" t="str">
            <v>EPISCOPIO CRAFT MASTER</v>
          </cell>
          <cell r="C3422" t="str">
            <v>CG</v>
          </cell>
          <cell r="D3422" t="str">
            <v>1617</v>
          </cell>
          <cell r="E3422">
            <v>295</v>
          </cell>
        </row>
        <row r="3423">
          <cell r="A3423" t="str">
            <v>606015</v>
          </cell>
          <cell r="B3423" t="str">
            <v>SCHERMO PROIEZ.BIFAC.c/TREP 150x150</v>
          </cell>
          <cell r="C3423" t="str">
            <v>CG</v>
          </cell>
          <cell r="D3423" t="str">
            <v>1617</v>
          </cell>
          <cell r="E3423">
            <v>295</v>
          </cell>
        </row>
        <row r="3424">
          <cell r="A3424" t="str">
            <v>617096</v>
          </cell>
          <cell r="B3424" t="str">
            <v>TONER ORIGINALE PER ART. 617136</v>
          </cell>
          <cell r="C3424" t="str">
            <v>CG</v>
          </cell>
          <cell r="D3424" t="str">
            <v>1617</v>
          </cell>
          <cell r="E3424">
            <v>292</v>
          </cell>
        </row>
        <row r="3425">
          <cell r="A3425" t="str">
            <v>617136</v>
          </cell>
          <cell r="B3425" t="str">
            <v>STAMPANTE LASER MULTIFUNZIONE</v>
          </cell>
          <cell r="C3425" t="str">
            <v>CG</v>
          </cell>
          <cell r="D3425" t="str">
            <v>1617</v>
          </cell>
          <cell r="E3425">
            <v>292</v>
          </cell>
        </row>
        <row r="3426">
          <cell r="A3426" t="str">
            <v>630609</v>
          </cell>
          <cell r="B3426" t="str">
            <v>SISTEMA MICRO HI-FI PHILIPS</v>
          </cell>
          <cell r="C3426" t="str">
            <v>CG</v>
          </cell>
          <cell r="D3426" t="str">
            <v>1617</v>
          </cell>
          <cell r="E3426">
            <v>614</v>
          </cell>
        </row>
        <row r="3427">
          <cell r="A3427" t="str">
            <v>630610</v>
          </cell>
          <cell r="B3427" t="str">
            <v>SISTEMA MICRO PHILIPS</v>
          </cell>
          <cell r="C3427" t="str">
            <v>CG</v>
          </cell>
          <cell r="D3427" t="str">
            <v>1617</v>
          </cell>
          <cell r="E3427">
            <v>614</v>
          </cell>
        </row>
        <row r="3428">
          <cell r="A3428" t="str">
            <v>630757</v>
          </cell>
          <cell r="B3428" t="str">
            <v>LETTORE DVD PHILIPS</v>
          </cell>
          <cell r="C3428" t="str">
            <v>CG</v>
          </cell>
          <cell r="D3428" t="str">
            <v>1617</v>
          </cell>
          <cell r="E3428">
            <v>615</v>
          </cell>
        </row>
        <row r="3429">
          <cell r="A3429" t="str">
            <v>630802</v>
          </cell>
          <cell r="B3429" t="str">
            <v>REGISTRATORE A MICROFONO</v>
          </cell>
          <cell r="C3429" t="str">
            <v>CG</v>
          </cell>
          <cell r="D3429" t="str">
            <v>1617</v>
          </cell>
          <cell r="E3429">
            <v>613</v>
          </cell>
        </row>
        <row r="3430">
          <cell r="A3430" t="str">
            <v>630815</v>
          </cell>
          <cell r="B3430" t="str">
            <v>MICROFONO DINAMICO</v>
          </cell>
          <cell r="C3430" t="str">
            <v>CG</v>
          </cell>
          <cell r="D3430" t="str">
            <v>1617</v>
          </cell>
          <cell r="E3430">
            <v>613</v>
          </cell>
        </row>
        <row r="3431">
          <cell r="A3431" t="str">
            <v>630825</v>
          </cell>
          <cell r="B3431" t="str">
            <v>DIFFUSORE AMPLIFICATO PORTATILE</v>
          </cell>
          <cell r="C3431" t="str">
            <v>CG</v>
          </cell>
          <cell r="D3431" t="str">
            <v>1617</v>
          </cell>
          <cell r="E3431">
            <v>612</v>
          </cell>
        </row>
        <row r="3432">
          <cell r="A3432" t="str">
            <v>632102</v>
          </cell>
          <cell r="B3432" t="str">
            <v>REGISTRATORE DIGITALE TASCABILE</v>
          </cell>
          <cell r="C3432" t="str">
            <v>CG</v>
          </cell>
          <cell r="D3432" t="str">
            <v>1617</v>
          </cell>
          <cell r="E3432">
            <v>614</v>
          </cell>
        </row>
        <row r="3433">
          <cell r="A3433" t="str">
            <v>633403</v>
          </cell>
          <cell r="B3433" t="str">
            <v>MEGAFONO AMPLIF.25W SIRENA+FISCHIET</v>
          </cell>
          <cell r="C3433" t="str">
            <v>CG</v>
          </cell>
          <cell r="D3433" t="str">
            <v>1617</v>
          </cell>
          <cell r="E3433">
            <v>613</v>
          </cell>
        </row>
        <row r="3434">
          <cell r="A3434" t="str">
            <v>633602</v>
          </cell>
          <cell r="B3434" t="str">
            <v>AMPLIFICATORE PORTATILE C/RADIOMICR</v>
          </cell>
          <cell r="C3434" t="str">
            <v>CG</v>
          </cell>
          <cell r="D3434" t="str">
            <v>1617</v>
          </cell>
          <cell r="E3434">
            <v>612</v>
          </cell>
        </row>
        <row r="3435">
          <cell r="A3435" t="str">
            <v>63360301</v>
          </cell>
          <cell r="B3435" t="str">
            <v>DIFFUSORE DA CINTURA</v>
          </cell>
          <cell r="C3435" t="str">
            <v>CG</v>
          </cell>
          <cell r="D3435" t="str">
            <v>1617</v>
          </cell>
          <cell r="E3435">
            <v>613</v>
          </cell>
        </row>
        <row r="3436">
          <cell r="A3436" t="str">
            <v>633606</v>
          </cell>
          <cell r="B3436" t="str">
            <v>DIFFUSORE AMPLIFICATO 100W 1 MICROF</v>
          </cell>
          <cell r="C3436" t="str">
            <v>CG</v>
          </cell>
          <cell r="D3436" t="str">
            <v>1617</v>
          </cell>
          <cell r="E3436">
            <v>612</v>
          </cell>
        </row>
        <row r="3437">
          <cell r="A3437" t="str">
            <v>633607</v>
          </cell>
          <cell r="B3437" t="str">
            <v>CASSA AMPLIFICATA PORTATILE</v>
          </cell>
          <cell r="C3437" t="str">
            <v>CG</v>
          </cell>
          <cell r="D3437" t="str">
            <v>1617</v>
          </cell>
          <cell r="E3437">
            <v>612</v>
          </cell>
        </row>
        <row r="3438">
          <cell r="A3438" t="str">
            <v>633609</v>
          </cell>
          <cell r="B3438" t="str">
            <v>DIFFUSORE AMPLIFICATO 100W 2 MICROF</v>
          </cell>
          <cell r="C3438" t="str">
            <v>CG</v>
          </cell>
          <cell r="D3438" t="str">
            <v>1617</v>
          </cell>
          <cell r="E3438">
            <v>612</v>
          </cell>
        </row>
        <row r="3439">
          <cell r="A3439" t="str">
            <v>633613</v>
          </cell>
          <cell r="B3439" t="str">
            <v>DIFFUSORE AMPLIFICATO 300W</v>
          </cell>
          <cell r="C3439" t="str">
            <v>CG</v>
          </cell>
          <cell r="D3439" t="str">
            <v>1617</v>
          </cell>
          <cell r="E3439">
            <v>612</v>
          </cell>
        </row>
        <row r="3440">
          <cell r="A3440" t="str">
            <v>634103</v>
          </cell>
          <cell r="B3440" t="str">
            <v>MULTIPRESA 6 POSTI CON INTERRUTTORE</v>
          </cell>
          <cell r="C3440" t="str">
            <v>CG</v>
          </cell>
          <cell r="D3440" t="str">
            <v>1617</v>
          </cell>
          <cell r="E3440">
            <v>615</v>
          </cell>
        </row>
        <row r="3441">
          <cell r="A3441" t="str">
            <v>634105</v>
          </cell>
          <cell r="B3441" t="str">
            <v>PROLUNGA ELETTRICA CON AVVOLGICAVO</v>
          </cell>
          <cell r="C3441" t="str">
            <v>CG</v>
          </cell>
          <cell r="D3441" t="str">
            <v>1617</v>
          </cell>
          <cell r="E3441">
            <v>615</v>
          </cell>
        </row>
        <row r="3442">
          <cell r="A3442" t="str">
            <v>634106</v>
          </cell>
          <cell r="B3442" t="str">
            <v>ADATTATORE ELETTRICO</v>
          </cell>
          <cell r="C3442" t="str">
            <v>CG</v>
          </cell>
          <cell r="D3442" t="str">
            <v>1617</v>
          </cell>
          <cell r="E3442">
            <v>615</v>
          </cell>
        </row>
        <row r="3443">
          <cell r="A3443" t="str">
            <v>634107</v>
          </cell>
          <cell r="B3443" t="str">
            <v>ADATTATORE ELETTRICO CON SHUKO</v>
          </cell>
          <cell r="C3443" t="str">
            <v>CG</v>
          </cell>
          <cell r="D3443" t="str">
            <v>1617</v>
          </cell>
          <cell r="E3443">
            <v>615</v>
          </cell>
        </row>
        <row r="3444">
          <cell r="A3444" t="str">
            <v>635303</v>
          </cell>
          <cell r="B3444" t="str">
            <v>RADIOREGISTR.PHILIPS CD/MP3+USB</v>
          </cell>
          <cell r="C3444" t="str">
            <v>CG</v>
          </cell>
          <cell r="D3444" t="str">
            <v>1617</v>
          </cell>
          <cell r="E3444">
            <v>614</v>
          </cell>
        </row>
        <row r="3445">
          <cell r="A3445" t="str">
            <v>635305</v>
          </cell>
          <cell r="B3445" t="str">
            <v>RADIOMICROFONO DOPPIO</v>
          </cell>
          <cell r="C3445" t="str">
            <v>CG</v>
          </cell>
          <cell r="D3445" t="str">
            <v>1617</v>
          </cell>
          <cell r="E3445">
            <v>613</v>
          </cell>
        </row>
        <row r="3446">
          <cell r="A3446" t="str">
            <v>635307</v>
          </cell>
          <cell r="B3446" t="str">
            <v>STEREO CD PHILIPS</v>
          </cell>
          <cell r="C3446" t="str">
            <v>CG</v>
          </cell>
          <cell r="D3446" t="str">
            <v>1617</v>
          </cell>
          <cell r="E3446">
            <v>614</v>
          </cell>
        </row>
        <row r="3447">
          <cell r="A3447" t="str">
            <v>635313</v>
          </cell>
          <cell r="B3447" t="str">
            <v>SISTEMA HI-FI COMPATTO PHILIPS</v>
          </cell>
          <cell r="C3447" t="str">
            <v>CG</v>
          </cell>
          <cell r="D3447" t="str">
            <v>1617</v>
          </cell>
          <cell r="E3447">
            <v>614</v>
          </cell>
        </row>
        <row r="3448">
          <cell r="A3448" t="str">
            <v>668504</v>
          </cell>
          <cell r="B3448" t="str">
            <v>PRIMI PASSI IN MUSICA 3 ANNI + CD</v>
          </cell>
          <cell r="C3448" t="str">
            <v>CG</v>
          </cell>
          <cell r="D3448" t="str">
            <v>1617</v>
          </cell>
          <cell r="E3448">
            <v>617</v>
          </cell>
        </row>
        <row r="3449">
          <cell r="A3449" t="str">
            <v>668505</v>
          </cell>
          <cell r="B3449" t="str">
            <v>PRIMI GIOCHI RITMICI 4 ANNI + CD</v>
          </cell>
          <cell r="C3449" t="str">
            <v>CG</v>
          </cell>
          <cell r="D3449" t="str">
            <v>1617</v>
          </cell>
          <cell r="E3449">
            <v>617</v>
          </cell>
        </row>
        <row r="3450">
          <cell r="A3450" t="str">
            <v>668507</v>
          </cell>
          <cell r="B3450" t="str">
            <v>FAVOLE IN RECITA + CD</v>
          </cell>
          <cell r="C3450" t="str">
            <v>CG</v>
          </cell>
          <cell r="D3450" t="str">
            <v>1617</v>
          </cell>
          <cell r="E3450">
            <v>617</v>
          </cell>
        </row>
        <row r="3451">
          <cell r="A3451" t="str">
            <v>668541</v>
          </cell>
          <cell r="B3451" t="str">
            <v>PER I PICCOLISSIMI:GIOCHI SONORI CD</v>
          </cell>
          <cell r="C3451" t="str">
            <v>CG</v>
          </cell>
          <cell r="D3451" t="str">
            <v>1617</v>
          </cell>
          <cell r="E3451">
            <v>617</v>
          </cell>
        </row>
        <row r="3452">
          <cell r="A3452" t="str">
            <v>668550</v>
          </cell>
          <cell r="B3452" t="str">
            <v>A PASSO DI FIABA + CD</v>
          </cell>
          <cell r="C3452" t="str">
            <v>CG</v>
          </cell>
          <cell r="D3452" t="str">
            <v>1617</v>
          </cell>
          <cell r="E3452">
            <v>618</v>
          </cell>
        </row>
        <row r="3453">
          <cell r="A3453" t="str">
            <v>677404</v>
          </cell>
          <cell r="B3453" t="str">
            <v>MA IL RISPETTO...CHE COS'E'? + CD</v>
          </cell>
          <cell r="C3453" t="str">
            <v>CG</v>
          </cell>
          <cell r="D3453" t="str">
            <v>1617</v>
          </cell>
          <cell r="E3453">
            <v>619</v>
          </cell>
        </row>
        <row r="3454">
          <cell r="A3454" t="str">
            <v>677412</v>
          </cell>
          <cell r="B3454" t="str">
            <v>LA GIRANDOLA DELLE STAGIONI + CD</v>
          </cell>
          <cell r="C3454" t="str">
            <v>CG</v>
          </cell>
          <cell r="D3454" t="str">
            <v>1617</v>
          </cell>
          <cell r="E3454">
            <v>619</v>
          </cell>
        </row>
        <row r="3455">
          <cell r="A3455" t="str">
            <v>677439</v>
          </cell>
          <cell r="B3455" t="str">
            <v>LE TABELLINE CANTERINE + CD</v>
          </cell>
          <cell r="C3455" t="str">
            <v>CG</v>
          </cell>
          <cell r="D3455" t="str">
            <v>1617</v>
          </cell>
          <cell r="E3455">
            <v>620</v>
          </cell>
        </row>
        <row r="3456">
          <cell r="A3456" t="str">
            <v>677443</v>
          </cell>
          <cell r="B3456" t="str">
            <v>GIOCHIAMO CON IL CORPO 1 + CD</v>
          </cell>
          <cell r="C3456" t="str">
            <v>CG</v>
          </cell>
          <cell r="D3456" t="str">
            <v>1617</v>
          </cell>
          <cell r="E3456">
            <v>618</v>
          </cell>
        </row>
        <row r="3457">
          <cell r="A3457" t="str">
            <v>677458</v>
          </cell>
          <cell r="B3457" t="str">
            <v>NIDO DI NOTE + CD</v>
          </cell>
          <cell r="C3457" t="str">
            <v>CG</v>
          </cell>
          <cell r="D3457" t="str">
            <v>1617</v>
          </cell>
          <cell r="E3457">
            <v>619</v>
          </cell>
        </row>
        <row r="3458">
          <cell r="A3458" t="str">
            <v>677460</v>
          </cell>
          <cell r="B3458" t="str">
            <v>DINOMOTORIA + CD</v>
          </cell>
          <cell r="C3458" t="str">
            <v>CG</v>
          </cell>
          <cell r="D3458" t="str">
            <v>1617</v>
          </cell>
          <cell r="E3458">
            <v>617</v>
          </cell>
        </row>
        <row r="3459">
          <cell r="A3459" t="str">
            <v>677462</v>
          </cell>
          <cell r="B3459" t="str">
            <v>GIOCHIAMO CON IL CORPO 2 + CD</v>
          </cell>
          <cell r="C3459" t="str">
            <v>CG</v>
          </cell>
          <cell r="D3459" t="str">
            <v>1617</v>
          </cell>
          <cell r="E3459">
            <v>618</v>
          </cell>
        </row>
        <row r="3460">
          <cell r="A3460" t="str">
            <v>677465</v>
          </cell>
          <cell r="B3460" t="str">
            <v>ARIA ACQUA TERRA FUOCO + CD</v>
          </cell>
          <cell r="C3460" t="str">
            <v>CG</v>
          </cell>
          <cell r="D3460" t="str">
            <v>1617</v>
          </cell>
          <cell r="E3460">
            <v>618</v>
          </cell>
        </row>
        <row r="3461">
          <cell r="A3461" t="str">
            <v>677478</v>
          </cell>
          <cell r="B3461" t="str">
            <v>ECOLANDIA + CD</v>
          </cell>
          <cell r="C3461" t="str">
            <v>CG</v>
          </cell>
          <cell r="D3461" t="str">
            <v>1617</v>
          </cell>
          <cell r="E3461">
            <v>618</v>
          </cell>
        </row>
        <row r="3462">
          <cell r="A3462" t="str">
            <v>677481</v>
          </cell>
          <cell r="B3462" t="str">
            <v>IN VIAGGIO CON NUTRILANDIA ed.sp CD</v>
          </cell>
          <cell r="C3462" t="str">
            <v>CG</v>
          </cell>
          <cell r="D3462" t="str">
            <v>1617</v>
          </cell>
          <cell r="E3462">
            <v>619</v>
          </cell>
        </row>
        <row r="3463">
          <cell r="A3463" t="str">
            <v>677485</v>
          </cell>
          <cell r="B3463" t="str">
            <v>GLI ALIMENTI CANTERINI + CD</v>
          </cell>
          <cell r="C3463" t="str">
            <v>CG</v>
          </cell>
          <cell r="D3463" t="str">
            <v>1617</v>
          </cell>
          <cell r="E3463">
            <v>619</v>
          </cell>
        </row>
        <row r="3464">
          <cell r="A3464" t="str">
            <v>677487</v>
          </cell>
          <cell r="B3464" t="str">
            <v>NEL PAESE DI RICICLANDIA + CD</v>
          </cell>
          <cell r="C3464" t="str">
            <v>CG</v>
          </cell>
          <cell r="D3464" t="str">
            <v>1617</v>
          </cell>
          <cell r="E3464">
            <v>618</v>
          </cell>
        </row>
        <row r="3465">
          <cell r="A3465" t="str">
            <v>677490</v>
          </cell>
          <cell r="B3465" t="str">
            <v>VOGLIO UN MONDO DIRITTO + CD</v>
          </cell>
          <cell r="C3465" t="str">
            <v>CG</v>
          </cell>
          <cell r="D3465" t="str">
            <v>1617</v>
          </cell>
          <cell r="E3465">
            <v>619</v>
          </cell>
        </row>
        <row r="3466">
          <cell r="A3466" t="str">
            <v>677491</v>
          </cell>
          <cell r="B3466" t="str">
            <v>UNA NOTTE DAVVERO SPECIALE + CD</v>
          </cell>
          <cell r="C3466" t="str">
            <v>CG</v>
          </cell>
          <cell r="D3466" t="str">
            <v>1617</v>
          </cell>
          <cell r="E3466">
            <v>621</v>
          </cell>
        </row>
        <row r="3467">
          <cell r="A3467" t="str">
            <v>677495</v>
          </cell>
          <cell r="B3467" t="str">
            <v>CAVOLO...CHE FRUTTA! + CD</v>
          </cell>
          <cell r="C3467" t="str">
            <v>CG</v>
          </cell>
          <cell r="D3467" t="str">
            <v>1617</v>
          </cell>
          <cell r="E3467">
            <v>619</v>
          </cell>
        </row>
        <row r="3468">
          <cell r="A3468" t="str">
            <v>677496</v>
          </cell>
          <cell r="B3468" t="str">
            <v>TUTTI GIU' PER TERRA VOL.1 + CD</v>
          </cell>
          <cell r="C3468" t="str">
            <v>CG</v>
          </cell>
          <cell r="D3468" t="str">
            <v>1617</v>
          </cell>
          <cell r="E3468">
            <v>617</v>
          </cell>
        </row>
        <row r="3469">
          <cell r="A3469" t="str">
            <v>677522</v>
          </cell>
          <cell r="B3469" t="str">
            <v>UN NATALE DAVVERO SPECIALE + CD</v>
          </cell>
          <cell r="C3469" t="str">
            <v>CG</v>
          </cell>
          <cell r="D3469" t="str">
            <v>1617</v>
          </cell>
          <cell r="E3469">
            <v>621</v>
          </cell>
        </row>
        <row r="3470">
          <cell r="A3470" t="str">
            <v>677524</v>
          </cell>
          <cell r="B3470" t="str">
            <v>LA COMETA HA PERSO LA CODA + CD</v>
          </cell>
          <cell r="C3470" t="str">
            <v>CG</v>
          </cell>
          <cell r="D3470" t="str">
            <v>1617</v>
          </cell>
          <cell r="E3470">
            <v>621</v>
          </cell>
        </row>
        <row r="3471">
          <cell r="A3471" t="str">
            <v>677525</v>
          </cell>
          <cell r="B3471" t="str">
            <v>UN NATALE CON I FIOCCHI + CD</v>
          </cell>
          <cell r="C3471" t="str">
            <v>CG</v>
          </cell>
          <cell r="D3471" t="str">
            <v>1617</v>
          </cell>
          <cell r="E3471">
            <v>621</v>
          </cell>
        </row>
        <row r="3472">
          <cell r="A3472" t="str">
            <v>677526</v>
          </cell>
          <cell r="B3472" t="str">
            <v>NATALE PER TUTTI + CD</v>
          </cell>
          <cell r="C3472" t="str">
            <v>CG</v>
          </cell>
          <cell r="D3472" t="str">
            <v>1617</v>
          </cell>
          <cell r="E3472">
            <v>621</v>
          </cell>
        </row>
        <row r="3473">
          <cell r="A3473" t="str">
            <v>677533</v>
          </cell>
          <cell r="B3473" t="str">
            <v>ALFABETO CANTERINO + CD</v>
          </cell>
          <cell r="C3473" t="str">
            <v>CG</v>
          </cell>
          <cell r="D3473" t="str">
            <v>1617</v>
          </cell>
          <cell r="E3473">
            <v>620</v>
          </cell>
        </row>
        <row r="3474">
          <cell r="A3474" t="str">
            <v>677534</v>
          </cell>
          <cell r="B3474" t="str">
            <v>L'ALLEGRA ORTOGRAFIA + CD</v>
          </cell>
          <cell r="C3474" t="str">
            <v>CG</v>
          </cell>
          <cell r="D3474" t="str">
            <v>1617</v>
          </cell>
          <cell r="E3474">
            <v>620</v>
          </cell>
        </row>
        <row r="3475">
          <cell r="A3475" t="str">
            <v>677540</v>
          </cell>
          <cell r="B3475" t="str">
            <v>DANZE DELL'ACCOGLIENZA ed.spec + CD</v>
          </cell>
          <cell r="C3475" t="str">
            <v>CG</v>
          </cell>
          <cell r="D3475" t="str">
            <v>1617</v>
          </cell>
          <cell r="E3475">
            <v>619</v>
          </cell>
        </row>
        <row r="3476">
          <cell r="A3476" t="str">
            <v>677543</v>
          </cell>
          <cell r="B3476" t="str">
            <v>DANZE DI PACE LIBRO + CD</v>
          </cell>
          <cell r="C3476" t="str">
            <v>CG</v>
          </cell>
          <cell r="D3476" t="str">
            <v>1617</v>
          </cell>
          <cell r="E3476">
            <v>619</v>
          </cell>
        </row>
        <row r="3477">
          <cell r="A3477" t="str">
            <v>677544</v>
          </cell>
          <cell r="B3477" t="str">
            <v>BAMBINI...CITTADINI DEL MONDO + CD</v>
          </cell>
          <cell r="C3477" t="str">
            <v>CG</v>
          </cell>
          <cell r="D3477" t="str">
            <v>1617</v>
          </cell>
          <cell r="E3477">
            <v>619</v>
          </cell>
        </row>
        <row r="3478">
          <cell r="A3478" t="str">
            <v>677548</v>
          </cell>
          <cell r="B3478" t="str">
            <v>URBANO E LA PALETTA MAGICA + CD</v>
          </cell>
          <cell r="C3478" t="str">
            <v>CG</v>
          </cell>
          <cell r="D3478" t="str">
            <v>1617</v>
          </cell>
          <cell r="E3478">
            <v>619</v>
          </cell>
        </row>
        <row r="3479">
          <cell r="A3479" t="str">
            <v>677549</v>
          </cell>
          <cell r="B3479" t="str">
            <v>GIROTONDI,FILASTROCCHE E NINNENANNE</v>
          </cell>
          <cell r="C3479" t="str">
            <v>CG</v>
          </cell>
          <cell r="D3479" t="str">
            <v>1617</v>
          </cell>
          <cell r="E3479">
            <v>617</v>
          </cell>
        </row>
        <row r="3480">
          <cell r="A3480" t="str">
            <v>677550</v>
          </cell>
          <cell r="B3480" t="str">
            <v>IL PICCOLO PRINCIPE + CD</v>
          </cell>
          <cell r="C3480" t="str">
            <v>CG</v>
          </cell>
          <cell r="D3480" t="str">
            <v>1617</v>
          </cell>
          <cell r="E3480">
            <v>617</v>
          </cell>
        </row>
        <row r="3481">
          <cell r="A3481" t="str">
            <v>677552</v>
          </cell>
          <cell r="B3481" t="str">
            <v>PAROLE E RIME - COMBINOTE + CD</v>
          </cell>
          <cell r="C3481" t="str">
            <v>CG</v>
          </cell>
          <cell r="D3481" t="str">
            <v>1617</v>
          </cell>
          <cell r="E3481">
            <v>620</v>
          </cell>
        </row>
        <row r="3482">
          <cell r="A3482" t="str">
            <v>677709</v>
          </cell>
          <cell r="B3482" t="str">
            <v>CANTIAMO...IL NATALE + CD</v>
          </cell>
          <cell r="C3482" t="str">
            <v>CG</v>
          </cell>
          <cell r="D3482" t="str">
            <v>1617</v>
          </cell>
          <cell r="E3482">
            <v>621</v>
          </cell>
        </row>
        <row r="3483">
          <cell r="A3483" t="str">
            <v>678201</v>
          </cell>
          <cell r="B3483" t="str">
            <v>LE FIABE PIU' BELLE volume 1 - 2 CD</v>
          </cell>
          <cell r="C3483" t="str">
            <v>CG</v>
          </cell>
          <cell r="D3483" t="str">
            <v>1617</v>
          </cell>
          <cell r="E3483">
            <v>595</v>
          </cell>
        </row>
        <row r="3484">
          <cell r="A3484" t="str">
            <v>678202</v>
          </cell>
          <cell r="B3484" t="str">
            <v>LE FIABE PIU' BELLE volume 2 - 2CD</v>
          </cell>
          <cell r="C3484" t="str">
            <v>CG</v>
          </cell>
          <cell r="D3484" t="str">
            <v>1617</v>
          </cell>
          <cell r="E3484">
            <v>617</v>
          </cell>
        </row>
        <row r="3485">
          <cell r="A3485" t="str">
            <v>679201</v>
          </cell>
          <cell r="B3485" t="str">
            <v>CANZONIERE INGLESE + CD</v>
          </cell>
          <cell r="C3485" t="str">
            <v>CG</v>
          </cell>
          <cell r="D3485" t="str">
            <v>1617</v>
          </cell>
          <cell r="E3485">
            <v>620</v>
          </cell>
        </row>
        <row r="3486">
          <cell r="A3486" t="str">
            <v>679230</v>
          </cell>
          <cell r="B3486" t="str">
            <v>SING A SONG + CD</v>
          </cell>
          <cell r="C3486" t="str">
            <v>CG</v>
          </cell>
          <cell r="D3486" t="str">
            <v>1617</v>
          </cell>
          <cell r="E3486">
            <v>620</v>
          </cell>
        </row>
        <row r="3487">
          <cell r="A3487" t="str">
            <v>679510</v>
          </cell>
          <cell r="B3487" t="str">
            <v>CARICA BATTERIE + 4 BATTERIE RICAR.</v>
          </cell>
          <cell r="C3487" t="str">
            <v>CG</v>
          </cell>
          <cell r="D3487" t="str">
            <v>1617</v>
          </cell>
          <cell r="E3487">
            <v>616</v>
          </cell>
        </row>
        <row r="3488">
          <cell r="A3488" t="str">
            <v>679511</v>
          </cell>
          <cell r="B3488" t="str">
            <v>BATTERIE MINISTILO - 4 pezzi</v>
          </cell>
          <cell r="C3488" t="str">
            <v>CG</v>
          </cell>
          <cell r="D3488" t="str">
            <v>1617</v>
          </cell>
          <cell r="E3488">
            <v>616</v>
          </cell>
        </row>
        <row r="3489">
          <cell r="A3489" t="str">
            <v>679512</v>
          </cell>
          <cell r="B3489" t="str">
            <v>BATTERIE STILO - 4 pezzi</v>
          </cell>
          <cell r="C3489" t="str">
            <v>CG</v>
          </cell>
          <cell r="D3489" t="str">
            <v>1617</v>
          </cell>
          <cell r="E3489">
            <v>616</v>
          </cell>
        </row>
        <row r="3490">
          <cell r="A3490" t="str">
            <v>679514</v>
          </cell>
          <cell r="B3490" t="str">
            <v>BATTERIE RICARICABILI MINISTILO 2pz</v>
          </cell>
          <cell r="C3490" t="str">
            <v>CG</v>
          </cell>
          <cell r="D3490" t="str">
            <v>1617</v>
          </cell>
          <cell r="E3490">
            <v>616</v>
          </cell>
        </row>
        <row r="3491">
          <cell r="A3491" t="str">
            <v>679515</v>
          </cell>
          <cell r="B3491" t="str">
            <v>BATTERIE RICARICABILI STILO 2 PEZZI</v>
          </cell>
          <cell r="C3491" t="str">
            <v>CG</v>
          </cell>
          <cell r="D3491" t="str">
            <v>1617</v>
          </cell>
          <cell r="E3491">
            <v>616</v>
          </cell>
        </row>
        <row r="3492">
          <cell r="A3492" t="str">
            <v>679516</v>
          </cell>
          <cell r="B3492" t="str">
            <v>BATTERIE A BOTTONE 3 V   CR2032-2pz</v>
          </cell>
          <cell r="C3492" t="str">
            <v>CG</v>
          </cell>
          <cell r="D3492" t="str">
            <v>1617</v>
          </cell>
          <cell r="E3492">
            <v>616</v>
          </cell>
        </row>
        <row r="3493">
          <cell r="A3493" t="str">
            <v>690011</v>
          </cell>
          <cell r="B3493" t="str">
            <v>DONDINA</v>
          </cell>
          <cell r="C3493" t="str">
            <v>CG</v>
          </cell>
          <cell r="D3493" t="str">
            <v>1617</v>
          </cell>
          <cell r="E3493">
            <v>601</v>
          </cell>
        </row>
        <row r="3494">
          <cell r="A3494" t="str">
            <v>690700</v>
          </cell>
          <cell r="B3494" t="str">
            <v>PRIMA TASTIERA DIGITALE</v>
          </cell>
          <cell r="C3494" t="str">
            <v>CG</v>
          </cell>
          <cell r="D3494" t="str">
            <v>1617</v>
          </cell>
          <cell r="E3494">
            <v>607</v>
          </cell>
        </row>
        <row r="3495">
          <cell r="A3495" t="str">
            <v>690706</v>
          </cell>
          <cell r="B3495" t="str">
            <v>TASTIERA DIGITALE STEREO 61 TASTI</v>
          </cell>
          <cell r="C3495" t="str">
            <v>CG</v>
          </cell>
          <cell r="D3495" t="str">
            <v>1617</v>
          </cell>
          <cell r="E3495">
            <v>607</v>
          </cell>
        </row>
        <row r="3496">
          <cell r="A3496" t="str">
            <v>690707</v>
          </cell>
          <cell r="B3496" t="str">
            <v>TASTIERA DIGITALE 49 TASTI</v>
          </cell>
          <cell r="C3496" t="str">
            <v>CG</v>
          </cell>
          <cell r="D3496" t="str">
            <v>1617</v>
          </cell>
          <cell r="E3496">
            <v>607</v>
          </cell>
        </row>
        <row r="3497">
          <cell r="A3497" t="str">
            <v>692113</v>
          </cell>
          <cell r="B3497" t="str">
            <v>KAZOO - 5 pezzi</v>
          </cell>
          <cell r="C3497" t="str">
            <v>CG</v>
          </cell>
          <cell r="D3497" t="str">
            <v>1617</v>
          </cell>
          <cell r="E3497">
            <v>607</v>
          </cell>
        </row>
        <row r="3498">
          <cell r="A3498" t="str">
            <v>693005</v>
          </cell>
          <cell r="B3498" t="str">
            <v>FISCHIETTO A TRE TONALITA' - 5pz</v>
          </cell>
          <cell r="C3498" t="str">
            <v>CG</v>
          </cell>
          <cell r="D3498" t="str">
            <v>1617</v>
          </cell>
          <cell r="E3498">
            <v>607</v>
          </cell>
        </row>
        <row r="3499">
          <cell r="A3499" t="str">
            <v>694001</v>
          </cell>
          <cell r="B3499" t="str">
            <v>TAMBURELLO RITM. SINTET.cm27 c/batt</v>
          </cell>
          <cell r="C3499" t="str">
            <v>CG</v>
          </cell>
          <cell r="D3499" t="str">
            <v>1617</v>
          </cell>
          <cell r="E3499">
            <v>604</v>
          </cell>
        </row>
        <row r="3500">
          <cell r="A3500" t="str">
            <v>694002</v>
          </cell>
          <cell r="B3500" t="str">
            <v>TAMBURELLO RITM. SINTET.cm22 c/batt</v>
          </cell>
          <cell r="C3500" t="str">
            <v>CG</v>
          </cell>
          <cell r="D3500" t="str">
            <v>1617</v>
          </cell>
          <cell r="E3500">
            <v>604</v>
          </cell>
        </row>
        <row r="3501">
          <cell r="A3501" t="str">
            <v>694003</v>
          </cell>
          <cell r="B3501" t="str">
            <v>TAMBURELLO DRUM DRUM</v>
          </cell>
          <cell r="C3501" t="str">
            <v>CG</v>
          </cell>
          <cell r="D3501" t="str">
            <v>1617</v>
          </cell>
          <cell r="E3501">
            <v>608</v>
          </cell>
        </row>
        <row r="3502">
          <cell r="A3502" t="str">
            <v>694004</v>
          </cell>
          <cell r="B3502" t="str">
            <v>TAMBURELLO RITMICA cm 15 c/battente</v>
          </cell>
          <cell r="C3502" t="str">
            <v>CG</v>
          </cell>
          <cell r="D3502" t="str">
            <v>1617</v>
          </cell>
          <cell r="E3502">
            <v>604</v>
          </cell>
        </row>
        <row r="3503">
          <cell r="A3503" t="str">
            <v>694006</v>
          </cell>
          <cell r="B3503" t="str">
            <v>BATTENTI in legno x tamburello -2pz</v>
          </cell>
          <cell r="C3503" t="str">
            <v>CG</v>
          </cell>
          <cell r="D3503" t="str">
            <v>1617</v>
          </cell>
          <cell r="E3503">
            <v>604</v>
          </cell>
        </row>
        <row r="3504">
          <cell r="A3504" t="str">
            <v>694010</v>
          </cell>
          <cell r="B3504" t="str">
            <v>TAMBURELLO RITM. NATUR.cm25 c/batt.</v>
          </cell>
          <cell r="C3504" t="str">
            <v>CG</v>
          </cell>
          <cell r="D3504" t="str">
            <v>1617</v>
          </cell>
          <cell r="E3504">
            <v>604</v>
          </cell>
        </row>
        <row r="3505">
          <cell r="A3505" t="str">
            <v>694012</v>
          </cell>
          <cell r="B3505" t="str">
            <v>TAMBURELLO RITM. NATUR.cm22 c/batt.</v>
          </cell>
          <cell r="C3505" t="str">
            <v>CG</v>
          </cell>
          <cell r="D3505" t="str">
            <v>1617</v>
          </cell>
          <cell r="E3505">
            <v>604</v>
          </cell>
        </row>
        <row r="3506">
          <cell r="A3506" t="str">
            <v>694014</v>
          </cell>
          <cell r="B3506" t="str">
            <v>TAMBURELLO RITM. NATUR.cm15 c/batt.</v>
          </cell>
          <cell r="C3506" t="str">
            <v>CG</v>
          </cell>
          <cell r="D3506" t="str">
            <v>1617</v>
          </cell>
          <cell r="E3506">
            <v>604</v>
          </cell>
        </row>
        <row r="3507">
          <cell r="A3507" t="str">
            <v>6943</v>
          </cell>
          <cell r="B3507" t="str">
            <v>CEMBALO SCUOLA cm 21</v>
          </cell>
          <cell r="C3507" t="str">
            <v>CG</v>
          </cell>
          <cell r="D3507" t="str">
            <v>1617</v>
          </cell>
          <cell r="E3507">
            <v>604</v>
          </cell>
        </row>
        <row r="3508">
          <cell r="A3508" t="str">
            <v>694301</v>
          </cell>
          <cell r="B3508" t="str">
            <v>CEMBALO SCUOLA cm 15</v>
          </cell>
          <cell r="C3508" t="str">
            <v>CG</v>
          </cell>
          <cell r="D3508" t="str">
            <v>1617</v>
          </cell>
          <cell r="E3508">
            <v>604</v>
          </cell>
        </row>
        <row r="3509">
          <cell r="A3509" t="str">
            <v>694302</v>
          </cell>
          <cell r="B3509" t="str">
            <v>CEMBALO SCUOLA cm 25,5</v>
          </cell>
          <cell r="C3509" t="str">
            <v>CG</v>
          </cell>
          <cell r="D3509" t="str">
            <v>1617</v>
          </cell>
          <cell r="E3509">
            <v>604</v>
          </cell>
        </row>
        <row r="3510">
          <cell r="A3510" t="str">
            <v>694701</v>
          </cell>
          <cell r="B3510" t="str">
            <v>TAMBURELLO 15cm 4coppie piatt.NATUR</v>
          </cell>
          <cell r="C3510" t="str">
            <v>CG</v>
          </cell>
          <cell r="D3510" t="str">
            <v>1617</v>
          </cell>
          <cell r="E3510">
            <v>604</v>
          </cell>
        </row>
        <row r="3511">
          <cell r="A3511" t="str">
            <v>694702</v>
          </cell>
          <cell r="B3511" t="str">
            <v>TAMBURELLO 21cm 5coppie piatt.NATUR</v>
          </cell>
          <cell r="C3511" t="str">
            <v>CG</v>
          </cell>
          <cell r="D3511" t="str">
            <v>1617</v>
          </cell>
          <cell r="E3511">
            <v>604</v>
          </cell>
        </row>
        <row r="3512">
          <cell r="A3512" t="str">
            <v>694703</v>
          </cell>
          <cell r="B3512" t="str">
            <v>TAMBURELLO 21cm PELLE SINT. 5 piat</v>
          </cell>
          <cell r="C3512" t="str">
            <v>CG</v>
          </cell>
          <cell r="D3512" t="str">
            <v>1617</v>
          </cell>
          <cell r="E3512">
            <v>604</v>
          </cell>
        </row>
        <row r="3513">
          <cell r="A3513" t="str">
            <v>694704</v>
          </cell>
          <cell r="B3513" t="str">
            <v>TAMBURELLO 25cm 6coppie piatt.NATUR</v>
          </cell>
          <cell r="C3513" t="str">
            <v>CG</v>
          </cell>
          <cell r="D3513" t="str">
            <v>1617</v>
          </cell>
          <cell r="E3513">
            <v>604</v>
          </cell>
        </row>
        <row r="3514">
          <cell r="A3514" t="str">
            <v>694705</v>
          </cell>
          <cell r="B3514" t="str">
            <v>TAMBURELLO 15cm 4coppie piat.SINTET</v>
          </cell>
          <cell r="C3514" t="str">
            <v>CG</v>
          </cell>
          <cell r="D3514" t="str">
            <v>1617</v>
          </cell>
          <cell r="E3514">
            <v>604</v>
          </cell>
        </row>
        <row r="3515">
          <cell r="A3515" t="str">
            <v>694706</v>
          </cell>
          <cell r="B3515" t="str">
            <v>TAMBURELLO 27cm 6coppie piat.SINTET</v>
          </cell>
          <cell r="C3515" t="str">
            <v>CG</v>
          </cell>
          <cell r="D3515" t="str">
            <v>1617</v>
          </cell>
          <cell r="E3515">
            <v>604</v>
          </cell>
        </row>
        <row r="3516">
          <cell r="A3516" t="str">
            <v>694801</v>
          </cell>
          <cell r="B3516" t="str">
            <v>BASTONCINO A SONAGLI con 5 sonagli</v>
          </cell>
          <cell r="C3516" t="str">
            <v>CG</v>
          </cell>
          <cell r="D3516" t="str">
            <v>1617</v>
          </cell>
          <cell r="E3516">
            <v>600</v>
          </cell>
        </row>
        <row r="3517">
          <cell r="A3517" t="str">
            <v>694802</v>
          </cell>
          <cell r="B3517" t="str">
            <v>BASTONCINO A PIATTELLI</v>
          </cell>
          <cell r="C3517" t="str">
            <v>CG</v>
          </cell>
          <cell r="D3517" t="str">
            <v>1617</v>
          </cell>
          <cell r="E3517">
            <v>600</v>
          </cell>
        </row>
        <row r="3518">
          <cell r="A3518" t="str">
            <v>695002</v>
          </cell>
          <cell r="B3518" t="str">
            <v>CORONA A SONAGLI con 5 sonagli</v>
          </cell>
          <cell r="C3518" t="str">
            <v>CG</v>
          </cell>
          <cell r="D3518" t="str">
            <v>1617</v>
          </cell>
          <cell r="E3518">
            <v>600</v>
          </cell>
        </row>
        <row r="3519">
          <cell r="A3519" t="str">
            <v>695004</v>
          </cell>
          <cell r="B3519" t="str">
            <v>CORONA CON 10 SONAGLI - 10 pezzi</v>
          </cell>
          <cell r="C3519" t="str">
            <v>CG</v>
          </cell>
          <cell r="D3519" t="str">
            <v>1617</v>
          </cell>
          <cell r="E3519">
            <v>600</v>
          </cell>
        </row>
        <row r="3520">
          <cell r="A3520" t="str">
            <v>695006</v>
          </cell>
          <cell r="B3520" t="str">
            <v>CORONA CON 10 SONAGLI - 1 pezzo</v>
          </cell>
          <cell r="C3520" t="str">
            <v>CG</v>
          </cell>
          <cell r="D3520" t="str">
            <v>1617</v>
          </cell>
          <cell r="E3520">
            <v>600</v>
          </cell>
        </row>
        <row r="3521">
          <cell r="A3521" t="str">
            <v>695009</v>
          </cell>
          <cell r="B3521" t="str">
            <v>BRACCIALETTI A SONAGLI - 2 pezzi</v>
          </cell>
          <cell r="C3521" t="str">
            <v>CG</v>
          </cell>
          <cell r="D3521" t="str">
            <v>1617</v>
          </cell>
          <cell r="E3521">
            <v>600</v>
          </cell>
        </row>
        <row r="3522">
          <cell r="A3522" t="str">
            <v>695101</v>
          </cell>
          <cell r="B3522" t="str">
            <v>CAMPANELLE IN SCALA SCUOLA - 8pz</v>
          </cell>
          <cell r="C3522" t="str">
            <v>CG</v>
          </cell>
          <cell r="D3522" t="str">
            <v>1617</v>
          </cell>
          <cell r="E3522">
            <v>601</v>
          </cell>
        </row>
        <row r="3523">
          <cell r="A3523" t="str">
            <v>695107</v>
          </cell>
          <cell r="B3523" t="str">
            <v>SONAGLI ORO E ARGENTO - 310 pezzi</v>
          </cell>
          <cell r="C3523" t="str">
            <v>CG</v>
          </cell>
          <cell r="D3523" t="str">
            <v>1617</v>
          </cell>
          <cell r="E3523">
            <v>239</v>
          </cell>
        </row>
        <row r="3524">
          <cell r="A3524" t="str">
            <v>695108</v>
          </cell>
          <cell r="B3524" t="str">
            <v>CAMPANELLE A PRESSIONE - 8 pezzi</v>
          </cell>
          <cell r="C3524" t="str">
            <v>CG</v>
          </cell>
          <cell r="D3524" t="str">
            <v>1617</v>
          </cell>
          <cell r="E3524">
            <v>601</v>
          </cell>
        </row>
        <row r="3525">
          <cell r="A3525" t="str">
            <v>695109</v>
          </cell>
          <cell r="B3525" t="str">
            <v>SONAGLI PER ADDOBBI - 50 pezzi</v>
          </cell>
          <cell r="C3525" t="str">
            <v>CG</v>
          </cell>
          <cell r="D3525" t="str">
            <v>1617</v>
          </cell>
          <cell r="E3525">
            <v>239</v>
          </cell>
        </row>
        <row r="3526">
          <cell r="A3526" t="str">
            <v>695110</v>
          </cell>
          <cell r="B3526" t="str">
            <v>CAMPANELLE IN SCALA PREMIUM - 8pz</v>
          </cell>
          <cell r="C3526" t="str">
            <v>CG</v>
          </cell>
          <cell r="D3526" t="str">
            <v>1617</v>
          </cell>
          <cell r="E3526">
            <v>601</v>
          </cell>
        </row>
        <row r="3527">
          <cell r="A3527" t="str">
            <v>695112</v>
          </cell>
          <cell r="B3527" t="str">
            <v>SONAGLI MAXI PER ADDOBBI - 50 PZ</v>
          </cell>
          <cell r="C3527" t="str">
            <v>CG</v>
          </cell>
          <cell r="D3527" t="str">
            <v>1617</v>
          </cell>
          <cell r="E3527">
            <v>239</v>
          </cell>
        </row>
        <row r="3528">
          <cell r="A3528" t="str">
            <v>695113</v>
          </cell>
          <cell r="B3528" t="str">
            <v>SONAGLI JUMBO PER ADDOBBI - 10 PZ</v>
          </cell>
          <cell r="C3528" t="str">
            <v>CG</v>
          </cell>
          <cell r="D3528" t="str">
            <v>1617</v>
          </cell>
          <cell r="E3528">
            <v>239</v>
          </cell>
        </row>
        <row r="3529">
          <cell r="A3529" t="str">
            <v>695123</v>
          </cell>
          <cell r="B3529" t="str">
            <v>EFFETTO OCEANO</v>
          </cell>
          <cell r="C3529" t="str">
            <v>CG</v>
          </cell>
          <cell r="D3529" t="str">
            <v>1617</v>
          </cell>
          <cell r="E3529">
            <v>608</v>
          </cell>
        </row>
        <row r="3530">
          <cell r="A3530" t="str">
            <v>695124</v>
          </cell>
          <cell r="B3530" t="str">
            <v>EFFETTO TEMPORALE</v>
          </cell>
          <cell r="C3530" t="str">
            <v>CG</v>
          </cell>
          <cell r="D3530" t="str">
            <v>1617</v>
          </cell>
          <cell r="E3530">
            <v>608</v>
          </cell>
        </row>
        <row r="3531">
          <cell r="A3531" t="str">
            <v>695125</v>
          </cell>
          <cell r="B3531" t="str">
            <v>EFFETTO PIOGGIA</v>
          </cell>
          <cell r="C3531" t="str">
            <v>CG</v>
          </cell>
          <cell r="D3531" t="str">
            <v>1617</v>
          </cell>
          <cell r="E3531">
            <v>599</v>
          </cell>
        </row>
        <row r="3532">
          <cell r="A3532" t="str">
            <v>695133</v>
          </cell>
          <cell r="B3532" t="str">
            <v>PRIME PERCUSSIONI</v>
          </cell>
          <cell r="C3532" t="str">
            <v>CG</v>
          </cell>
          <cell r="D3532" t="str">
            <v>1617</v>
          </cell>
          <cell r="E3532">
            <v>599</v>
          </cell>
        </row>
        <row r="3533">
          <cell r="A3533" t="str">
            <v>695138</v>
          </cell>
          <cell r="B3533" t="str">
            <v>TAMBURO DA MARCIA</v>
          </cell>
          <cell r="C3533" t="str">
            <v>CG</v>
          </cell>
          <cell r="D3533" t="str">
            <v>1617</v>
          </cell>
          <cell r="E3533">
            <v>598</v>
          </cell>
        </row>
        <row r="3534">
          <cell r="A3534" t="str">
            <v>695139</v>
          </cell>
          <cell r="B3534" t="str">
            <v>GUIRO SHAKER</v>
          </cell>
          <cell r="C3534" t="str">
            <v>CG</v>
          </cell>
          <cell r="D3534" t="str">
            <v>1617</v>
          </cell>
          <cell r="E3534">
            <v>598</v>
          </cell>
        </row>
        <row r="3535">
          <cell r="A3535" t="str">
            <v>695141</v>
          </cell>
          <cell r="B3535" t="str">
            <v>RAGANELLA IN LEGNO</v>
          </cell>
          <cell r="C3535" t="str">
            <v>CG</v>
          </cell>
          <cell r="D3535" t="str">
            <v>1617</v>
          </cell>
          <cell r="E3535">
            <v>599</v>
          </cell>
        </row>
        <row r="3536">
          <cell r="A3536" t="str">
            <v>6958</v>
          </cell>
          <cell r="B3536" t="str">
            <v>METALLOFONO FACILITATO 12 TONI</v>
          </cell>
          <cell r="C3536" t="str">
            <v>CG</v>
          </cell>
          <cell r="D3536" t="str">
            <v>1617</v>
          </cell>
          <cell r="E3536">
            <v>602</v>
          </cell>
        </row>
        <row r="3537">
          <cell r="A3537" t="str">
            <v>695807</v>
          </cell>
          <cell r="B3537" t="str">
            <v>CATENA DI NOTE</v>
          </cell>
          <cell r="C3537" t="str">
            <v>CG</v>
          </cell>
          <cell r="D3537" t="str">
            <v>1617</v>
          </cell>
          <cell r="E3537">
            <v>602</v>
          </cell>
        </row>
        <row r="3538">
          <cell r="A3538" t="str">
            <v>696004</v>
          </cell>
          <cell r="B3538" t="str">
            <v>XILOFONO IN LEGNO 12 TONI</v>
          </cell>
          <cell r="C3538" t="str">
            <v>CG</v>
          </cell>
          <cell r="D3538" t="str">
            <v>1617</v>
          </cell>
          <cell r="E3538">
            <v>602</v>
          </cell>
        </row>
        <row r="3539">
          <cell r="A3539" t="str">
            <v>696007</v>
          </cell>
          <cell r="B3539" t="str">
            <v>XILOFONO BABY</v>
          </cell>
          <cell r="C3539" t="str">
            <v>CG</v>
          </cell>
          <cell r="D3539" t="str">
            <v>1617</v>
          </cell>
          <cell r="E3539">
            <v>599</v>
          </cell>
        </row>
        <row r="3540">
          <cell r="A3540" t="str">
            <v>696008</v>
          </cell>
          <cell r="B3540" t="str">
            <v>IL MIO PRIMO XILOFONO</v>
          </cell>
          <cell r="C3540" t="str">
            <v>CG</v>
          </cell>
          <cell r="D3540" t="str">
            <v>1617</v>
          </cell>
          <cell r="E3540">
            <v>599</v>
          </cell>
        </row>
        <row r="3541">
          <cell r="A3541" t="str">
            <v>696204</v>
          </cell>
          <cell r="B3541" t="str">
            <v>TUBI MUSICALI - 5 tubi</v>
          </cell>
          <cell r="C3541" t="str">
            <v>CG</v>
          </cell>
          <cell r="D3541" t="str">
            <v>1617</v>
          </cell>
          <cell r="E3541">
            <v>606</v>
          </cell>
        </row>
        <row r="3542">
          <cell r="A3542" t="str">
            <v>696207</v>
          </cell>
          <cell r="B3542" t="str">
            <v>TUBI MUSICALI - 8 tubi</v>
          </cell>
          <cell r="C3542" t="str">
            <v>CG</v>
          </cell>
          <cell r="D3542" t="str">
            <v>1617</v>
          </cell>
          <cell r="E3542">
            <v>606</v>
          </cell>
        </row>
        <row r="3543">
          <cell r="A3543" t="str">
            <v>696208</v>
          </cell>
          <cell r="B3543" t="str">
            <v>TUBI MUSICALI - 13 tubi</v>
          </cell>
          <cell r="C3543" t="str">
            <v>CG</v>
          </cell>
          <cell r="D3543" t="str">
            <v>1617</v>
          </cell>
          <cell r="E3543">
            <v>606</v>
          </cell>
        </row>
        <row r="3544">
          <cell r="A3544" t="str">
            <v>697110</v>
          </cell>
          <cell r="B3544" t="str">
            <v>LEGGICOMODO</v>
          </cell>
          <cell r="C3544" t="str">
            <v>CG</v>
          </cell>
          <cell r="D3544" t="str">
            <v>1617</v>
          </cell>
          <cell r="E3544">
            <v>627</v>
          </cell>
        </row>
        <row r="3545">
          <cell r="A3545" t="str">
            <v>6973</v>
          </cell>
          <cell r="B3545" t="str">
            <v>SET MUSICALE - 10 strumenti</v>
          </cell>
          <cell r="C3545" t="str">
            <v>CG</v>
          </cell>
          <cell r="D3545" t="str">
            <v>1617</v>
          </cell>
          <cell r="E3545">
            <v>609</v>
          </cell>
        </row>
        <row r="3546">
          <cell r="A3546" t="str">
            <v>697301</v>
          </cell>
          <cell r="B3546" t="str">
            <v>MUSICHIAMO - 5 strumenti</v>
          </cell>
          <cell r="C3546" t="str">
            <v>CG</v>
          </cell>
          <cell r="D3546" t="str">
            <v>1617</v>
          </cell>
          <cell r="E3546">
            <v>609</v>
          </cell>
        </row>
        <row r="3547">
          <cell r="A3547" t="str">
            <v>697303</v>
          </cell>
          <cell r="B3547" t="str">
            <v>SET MUSICALE COMPLETO - 10 strument</v>
          </cell>
          <cell r="C3547" t="str">
            <v>CG</v>
          </cell>
          <cell r="D3547" t="str">
            <v>1617</v>
          </cell>
          <cell r="E3547">
            <v>609</v>
          </cell>
        </row>
        <row r="3548">
          <cell r="A3548" t="str">
            <v>697305</v>
          </cell>
          <cell r="B3548" t="str">
            <v>MUSICA FOLK - 5 strumenti</v>
          </cell>
          <cell r="C3548" t="str">
            <v>CG</v>
          </cell>
          <cell r="D3548" t="str">
            <v>1617</v>
          </cell>
          <cell r="E3548">
            <v>609</v>
          </cell>
        </row>
        <row r="3549">
          <cell r="A3549" t="str">
            <v>697503</v>
          </cell>
          <cell r="B3549" t="str">
            <v>TROVA LE NOTE CON LE CAMPANE</v>
          </cell>
          <cell r="C3549" t="str">
            <v>CG</v>
          </cell>
          <cell r="D3549" t="str">
            <v>1617</v>
          </cell>
          <cell r="E3549">
            <v>601</v>
          </cell>
        </row>
        <row r="3550">
          <cell r="A3550" t="str">
            <v>697506</v>
          </cell>
          <cell r="B3550" t="str">
            <v>ARPEGGIO</v>
          </cell>
          <cell r="C3550" t="str">
            <v>CG</v>
          </cell>
          <cell r="D3550" t="str">
            <v>1617</v>
          </cell>
          <cell r="E3550">
            <v>606</v>
          </cell>
        </row>
        <row r="3551">
          <cell r="A3551" t="str">
            <v>6976</v>
          </cell>
          <cell r="B3551" t="str">
            <v>PIATTELLI SONORI A DITA SCUOLA cm7</v>
          </cell>
          <cell r="C3551" t="str">
            <v>CG</v>
          </cell>
          <cell r="D3551" t="str">
            <v>1617</v>
          </cell>
          <cell r="E3551">
            <v>606</v>
          </cell>
        </row>
        <row r="3552">
          <cell r="A3552" t="str">
            <v>697801</v>
          </cell>
          <cell r="B3552" t="str">
            <v>PIATTI MUSICALI SCUOLA cm 15</v>
          </cell>
          <cell r="C3552" t="str">
            <v>CG</v>
          </cell>
          <cell r="D3552" t="str">
            <v>1617</v>
          </cell>
          <cell r="E3552">
            <v>606</v>
          </cell>
        </row>
        <row r="3553">
          <cell r="A3553" t="str">
            <v>697802</v>
          </cell>
          <cell r="B3553" t="str">
            <v>PIATTI MUSICALI PROFESSIONALI cm 20</v>
          </cell>
          <cell r="C3553" t="str">
            <v>CG</v>
          </cell>
          <cell r="D3553" t="str">
            <v>1617</v>
          </cell>
          <cell r="E3553">
            <v>606</v>
          </cell>
        </row>
        <row r="3554">
          <cell r="A3554" t="str">
            <v>697902</v>
          </cell>
          <cell r="B3554" t="str">
            <v>PIATTO OSCILLANTE cm 25</v>
          </cell>
          <cell r="C3554" t="str">
            <v>CG</v>
          </cell>
          <cell r="D3554" t="str">
            <v>1617</v>
          </cell>
          <cell r="E3554">
            <v>606</v>
          </cell>
        </row>
        <row r="3555">
          <cell r="A3555" t="str">
            <v>697905</v>
          </cell>
          <cell r="B3555" t="str">
            <v>SUPPORTO X PIATTO OSCILL.DA TERRA</v>
          </cell>
          <cell r="C3555" t="str">
            <v>CG</v>
          </cell>
          <cell r="D3555" t="str">
            <v>1617</v>
          </cell>
          <cell r="E3555">
            <v>606</v>
          </cell>
        </row>
        <row r="3556">
          <cell r="A3556" t="str">
            <v>698001</v>
          </cell>
          <cell r="B3556" t="str">
            <v>TRIANGOLO lato 10cm c/battente</v>
          </cell>
          <cell r="C3556" t="str">
            <v>CG</v>
          </cell>
          <cell r="D3556" t="str">
            <v>1617</v>
          </cell>
          <cell r="E3556">
            <v>603</v>
          </cell>
        </row>
        <row r="3557">
          <cell r="A3557" t="str">
            <v>698002</v>
          </cell>
          <cell r="B3557" t="str">
            <v>TRIANGOLO lato 15cm c/battente</v>
          </cell>
          <cell r="C3557" t="str">
            <v>CG</v>
          </cell>
          <cell r="D3557" t="str">
            <v>1617</v>
          </cell>
          <cell r="E3557">
            <v>603</v>
          </cell>
        </row>
        <row r="3558">
          <cell r="A3558" t="str">
            <v>698003</v>
          </cell>
          <cell r="B3558" t="str">
            <v>TRIANGOLO lato 20cm c/battente</v>
          </cell>
          <cell r="C3558" t="str">
            <v>CG</v>
          </cell>
          <cell r="D3558" t="str">
            <v>1617</v>
          </cell>
          <cell r="E3558">
            <v>603</v>
          </cell>
        </row>
        <row r="3559">
          <cell r="A3559" t="str">
            <v>699001</v>
          </cell>
          <cell r="B3559" t="str">
            <v>LEGNETTI SONORI (CLAVES) cm20 - 1cp</v>
          </cell>
          <cell r="C3559" t="str">
            <v>CG</v>
          </cell>
          <cell r="D3559" t="str">
            <v>1617</v>
          </cell>
          <cell r="E3559">
            <v>603</v>
          </cell>
        </row>
        <row r="3560">
          <cell r="A3560" t="str">
            <v>699002</v>
          </cell>
          <cell r="B3560" t="str">
            <v>LEGNETTI SONORI (CLAVES) - 5cp</v>
          </cell>
          <cell r="C3560" t="str">
            <v>CG</v>
          </cell>
          <cell r="D3560" t="str">
            <v>1617</v>
          </cell>
          <cell r="E3560">
            <v>603</v>
          </cell>
        </row>
        <row r="3561">
          <cell r="A3561" t="str">
            <v>699003</v>
          </cell>
          <cell r="B3561" t="str">
            <v>LEGNETTI SONORI (CLAVES) cm15 - 1cp</v>
          </cell>
          <cell r="C3561" t="str">
            <v>CG</v>
          </cell>
          <cell r="D3561" t="str">
            <v>1617</v>
          </cell>
          <cell r="E3561">
            <v>603</v>
          </cell>
        </row>
        <row r="3562">
          <cell r="A3562" t="str">
            <v>6991</v>
          </cell>
          <cell r="B3562" t="str">
            <v>NACCHERE A MANO: UNA COPPIA</v>
          </cell>
          <cell r="C3562" t="str">
            <v>CG</v>
          </cell>
          <cell r="D3562" t="str">
            <v>1617</v>
          </cell>
          <cell r="E3562">
            <v>600</v>
          </cell>
        </row>
        <row r="3563">
          <cell r="A3563" t="str">
            <v>699101</v>
          </cell>
          <cell r="B3563" t="str">
            <v>NACCHERE A MANO: 10 COPPIE</v>
          </cell>
          <cell r="C3563" t="str">
            <v>CG</v>
          </cell>
          <cell r="D3563" t="str">
            <v>1617</v>
          </cell>
          <cell r="E3563">
            <v>600</v>
          </cell>
        </row>
        <row r="3564">
          <cell r="A3564" t="str">
            <v>699301</v>
          </cell>
          <cell r="B3564" t="str">
            <v>NACCHERE IN LEGNO CON MANICO - 1pz</v>
          </cell>
          <cell r="C3564" t="str">
            <v>CG</v>
          </cell>
          <cell r="D3564" t="str">
            <v>1617</v>
          </cell>
          <cell r="E3564">
            <v>600</v>
          </cell>
        </row>
        <row r="3565">
          <cell r="A3565" t="str">
            <v>6995</v>
          </cell>
          <cell r="B3565" t="str">
            <v>BLOCCO BITONALE in legno c/battente</v>
          </cell>
          <cell r="C3565" t="str">
            <v>CG</v>
          </cell>
          <cell r="D3565" t="str">
            <v>1617</v>
          </cell>
          <cell r="E3565">
            <v>603</v>
          </cell>
        </row>
        <row r="3566">
          <cell r="A3566" t="str">
            <v>699602</v>
          </cell>
          <cell r="B3566" t="str">
            <v>CORONA CON SONAGLI PER PICCOLI 1pz</v>
          </cell>
          <cell r="C3566" t="str">
            <v>CG</v>
          </cell>
          <cell r="D3566" t="str">
            <v>1617</v>
          </cell>
          <cell r="E3566">
            <v>596</v>
          </cell>
        </row>
        <row r="3567">
          <cell r="A3567" t="str">
            <v>699605</v>
          </cell>
          <cell r="B3567" t="str">
            <v>MARACAS BABY - 1 pezzo</v>
          </cell>
          <cell r="C3567" t="str">
            <v>CG</v>
          </cell>
          <cell r="D3567" t="str">
            <v>1617</v>
          </cell>
          <cell r="E3567">
            <v>298</v>
          </cell>
        </row>
        <row r="3568">
          <cell r="A3568" t="str">
            <v>699607</v>
          </cell>
          <cell r="B3568" t="str">
            <v>METALLOFONO SICURO</v>
          </cell>
          <cell r="C3568" t="str">
            <v>CG</v>
          </cell>
          <cell r="D3568" t="str">
            <v>1617</v>
          </cell>
          <cell r="E3568">
            <v>598</v>
          </cell>
        </row>
        <row r="3569">
          <cell r="A3569" t="str">
            <v>699608</v>
          </cell>
          <cell r="B3569" t="str">
            <v>MINI ORCHESTRA - 4 pezzi</v>
          </cell>
          <cell r="C3569" t="str">
            <v>CG</v>
          </cell>
          <cell r="D3569" t="str">
            <v>1617</v>
          </cell>
          <cell r="E3569">
            <v>298</v>
          </cell>
        </row>
        <row r="3570">
          <cell r="A3570" t="str">
            <v>699609</v>
          </cell>
          <cell r="B3570" t="str">
            <v>MARACAS PER I PIÙ PICCOLI - 2 pz</v>
          </cell>
          <cell r="C3570" t="str">
            <v>CG</v>
          </cell>
          <cell r="D3570" t="str">
            <v>1617</v>
          </cell>
          <cell r="E3570">
            <v>597</v>
          </cell>
        </row>
        <row r="3571">
          <cell r="A3571" t="str">
            <v>699611</v>
          </cell>
          <cell r="B3571" t="str">
            <v>BABY MAESTRO - 4 pezzi</v>
          </cell>
          <cell r="C3571" t="str">
            <v>CG</v>
          </cell>
          <cell r="D3571" t="str">
            <v>1617</v>
          </cell>
          <cell r="E3571">
            <v>298</v>
          </cell>
        </row>
        <row r="3572">
          <cell r="A3572" t="str">
            <v>699614</v>
          </cell>
          <cell r="B3572" t="str">
            <v>TAMBURO EFFETTO OCEANO diam.cm.18</v>
          </cell>
          <cell r="C3572" t="str">
            <v>CG</v>
          </cell>
          <cell r="D3572" t="str">
            <v>1617</v>
          </cell>
          <cell r="E3572">
            <v>598</v>
          </cell>
        </row>
        <row r="3573">
          <cell r="A3573" t="str">
            <v>699615</v>
          </cell>
          <cell r="B3573" t="str">
            <v>CEMBALO PER I PICCOLI diam.16,5cm</v>
          </cell>
          <cell r="C3573" t="str">
            <v>CG</v>
          </cell>
          <cell r="D3573" t="str">
            <v>1617</v>
          </cell>
          <cell r="E3573">
            <v>298</v>
          </cell>
        </row>
        <row r="3574">
          <cell r="A3574" t="str">
            <v>699616</v>
          </cell>
          <cell r="B3574" t="str">
            <v>CEMBALO - 1 pezzo</v>
          </cell>
          <cell r="C3574" t="str">
            <v>CG</v>
          </cell>
          <cell r="D3574" t="str">
            <v>1617</v>
          </cell>
          <cell r="E3574">
            <v>596</v>
          </cell>
        </row>
        <row r="3575">
          <cell r="A3575" t="str">
            <v>699617</v>
          </cell>
          <cell r="B3575" t="str">
            <v>PRIMO TAMBURELLO</v>
          </cell>
          <cell r="C3575" t="str">
            <v>CG</v>
          </cell>
          <cell r="D3575" t="str">
            <v>1617</v>
          </cell>
          <cell r="E3575">
            <v>598</v>
          </cell>
        </row>
        <row r="3576">
          <cell r="A3576" t="str">
            <v>699618</v>
          </cell>
          <cell r="B3576" t="str">
            <v>BASTONE DELLA PIOGGIA 20,5cm</v>
          </cell>
          <cell r="C3576" t="str">
            <v>CG</v>
          </cell>
          <cell r="D3576" t="str">
            <v>1617</v>
          </cell>
          <cell r="E3576">
            <v>298</v>
          </cell>
        </row>
        <row r="3577">
          <cell r="A3577" t="str">
            <v>699619</v>
          </cell>
          <cell r="B3577" t="str">
            <v>BASTONE DELLA PIOGGIA 40cm</v>
          </cell>
          <cell r="C3577" t="str">
            <v>CG</v>
          </cell>
          <cell r="D3577" t="str">
            <v>1617</v>
          </cell>
          <cell r="E3577">
            <v>597</v>
          </cell>
        </row>
        <row r="3578">
          <cell r="A3578" t="str">
            <v>699620</v>
          </cell>
          <cell r="B3578" t="str">
            <v>TAMBURELLO GUIRO - 1tamb+1battente</v>
          </cell>
          <cell r="C3578" t="str">
            <v>CG</v>
          </cell>
          <cell r="D3578" t="str">
            <v>1617</v>
          </cell>
          <cell r="E3578">
            <v>598</v>
          </cell>
        </row>
        <row r="3579">
          <cell r="A3579" t="str">
            <v>699621</v>
          </cell>
          <cell r="B3579" t="str">
            <v>BABY BAND IN PLASTICA - 9 pezzi</v>
          </cell>
          <cell r="C3579" t="str">
            <v>CG</v>
          </cell>
          <cell r="D3579" t="str">
            <v>1617</v>
          </cell>
          <cell r="E3579">
            <v>597</v>
          </cell>
        </row>
        <row r="3580">
          <cell r="A3580" t="str">
            <v>699700</v>
          </cell>
          <cell r="B3580" t="str">
            <v>MARACAS IN LEGNO - 1 coppia</v>
          </cell>
          <cell r="C3580" t="str">
            <v>CG</v>
          </cell>
          <cell r="D3580" t="str">
            <v>1617</v>
          </cell>
          <cell r="E3580">
            <v>602</v>
          </cell>
        </row>
        <row r="3581">
          <cell r="A3581" t="str">
            <v>699701</v>
          </cell>
          <cell r="B3581" t="str">
            <v>MARACAS MEDIE - 1 coppia diam cm 5</v>
          </cell>
          <cell r="C3581" t="str">
            <v>CG</v>
          </cell>
          <cell r="D3581" t="str">
            <v>1617</v>
          </cell>
          <cell r="E3581">
            <v>602</v>
          </cell>
        </row>
        <row r="3582">
          <cell r="A3582" t="str">
            <v>699702</v>
          </cell>
          <cell r="B3582" t="str">
            <v>MARACAS GRANDI - 1 coppia diam cm 7</v>
          </cell>
          <cell r="C3582" t="str">
            <v>CG</v>
          </cell>
          <cell r="D3582" t="str">
            <v>1617</v>
          </cell>
          <cell r="E3582">
            <v>602</v>
          </cell>
        </row>
        <row r="3583">
          <cell r="A3583" t="str">
            <v>699704</v>
          </cell>
          <cell r="B3583" t="str">
            <v>MARACAS IN LEGNO COLORATE 1 coppia</v>
          </cell>
          <cell r="C3583" t="str">
            <v>CG</v>
          </cell>
          <cell r="D3583" t="str">
            <v>1617</v>
          </cell>
          <cell r="E3583">
            <v>602</v>
          </cell>
        </row>
        <row r="3584">
          <cell r="A3584" t="str">
            <v>699707</v>
          </cell>
          <cell r="B3584" t="str">
            <v>MARACAS UOVO SENSORIALE 1 pz</v>
          </cell>
          <cell r="C3584" t="str">
            <v>CG</v>
          </cell>
          <cell r="D3584" t="str">
            <v>1617</v>
          </cell>
          <cell r="E3584">
            <v>597</v>
          </cell>
        </row>
        <row r="3585">
          <cell r="A3585" t="str">
            <v>699708</v>
          </cell>
          <cell r="B3585" t="str">
            <v>MARACAS UOVA - 4 pezzi</v>
          </cell>
          <cell r="C3585" t="str">
            <v>CG</v>
          </cell>
          <cell r="D3585" t="str">
            <v>1617</v>
          </cell>
          <cell r="E3585">
            <v>602</v>
          </cell>
        </row>
        <row r="3586">
          <cell r="A3586" t="str">
            <v>699711</v>
          </cell>
          <cell r="B3586" t="str">
            <v>CABASA</v>
          </cell>
          <cell r="C3586" t="str">
            <v>CG</v>
          </cell>
          <cell r="D3586" t="str">
            <v>1617</v>
          </cell>
          <cell r="E3586">
            <v>602</v>
          </cell>
        </row>
        <row r="3587">
          <cell r="A3587" t="str">
            <v>699800</v>
          </cell>
          <cell r="B3587" t="str">
            <v>SCATOLA RITMICA</v>
          </cell>
          <cell r="C3587" t="str">
            <v>CG</v>
          </cell>
          <cell r="D3587" t="str">
            <v>1617</v>
          </cell>
          <cell r="E3587">
            <v>605</v>
          </cell>
        </row>
        <row r="3588">
          <cell r="A3588" t="str">
            <v>699801</v>
          </cell>
          <cell r="B3588" t="str">
            <v>TAMBURO DA MARCIA</v>
          </cell>
          <cell r="C3588" t="str">
            <v>CG</v>
          </cell>
          <cell r="D3588" t="str">
            <v>1617</v>
          </cell>
          <cell r="E3588">
            <v>599</v>
          </cell>
        </row>
        <row r="3589">
          <cell r="A3589" t="str">
            <v>699804</v>
          </cell>
          <cell r="B3589" t="str">
            <v>BONGO</v>
          </cell>
          <cell r="C3589" t="str">
            <v>CG</v>
          </cell>
          <cell r="D3589" t="str">
            <v>1617</v>
          </cell>
          <cell r="E3589">
            <v>605</v>
          </cell>
        </row>
        <row r="3590">
          <cell r="A3590" t="str">
            <v>699900</v>
          </cell>
          <cell r="B3590" t="str">
            <v>FIESTA</v>
          </cell>
          <cell r="C3590" t="str">
            <v>CG</v>
          </cell>
          <cell r="D3590" t="str">
            <v>1617</v>
          </cell>
          <cell r="E3590">
            <v>608</v>
          </cell>
        </row>
        <row r="3591">
          <cell r="A3591" t="str">
            <v>699901</v>
          </cell>
          <cell r="B3591" t="str">
            <v>GUIRO/BLOCCO SONORO con battente</v>
          </cell>
          <cell r="C3591" t="str">
            <v>CG</v>
          </cell>
          <cell r="D3591" t="str">
            <v>1617</v>
          </cell>
          <cell r="E3591">
            <v>603</v>
          </cell>
        </row>
        <row r="3592">
          <cell r="A3592" t="str">
            <v>699902</v>
          </cell>
          <cell r="B3592" t="str">
            <v>GUIRO in legno con battente</v>
          </cell>
          <cell r="C3592" t="str">
            <v>CG</v>
          </cell>
          <cell r="D3592" t="str">
            <v>1617</v>
          </cell>
          <cell r="E3592">
            <v>603</v>
          </cell>
        </row>
        <row r="3593">
          <cell r="A3593" t="str">
            <v>699903</v>
          </cell>
          <cell r="B3593" t="str">
            <v>GUIRO DOPPIO in legno con battente</v>
          </cell>
          <cell r="C3593" t="str">
            <v>CG</v>
          </cell>
          <cell r="D3593" t="str">
            <v>1617</v>
          </cell>
          <cell r="E3593">
            <v>603</v>
          </cell>
        </row>
        <row r="3594">
          <cell r="A3594" t="str">
            <v>699905</v>
          </cell>
          <cell r="B3594" t="str">
            <v>BLOCCO SONORO CON BATTENTE</v>
          </cell>
          <cell r="C3594" t="str">
            <v>CG</v>
          </cell>
          <cell r="D3594" t="str">
            <v>1617</v>
          </cell>
          <cell r="E3594">
            <v>603</v>
          </cell>
        </row>
        <row r="3595">
          <cell r="A3595" t="str">
            <v>699909</v>
          </cell>
          <cell r="B3595" t="str">
            <v>FISARMONICA</v>
          </cell>
          <cell r="C3595" t="str">
            <v>CG</v>
          </cell>
          <cell r="D3595" t="str">
            <v>1617</v>
          </cell>
          <cell r="E3595">
            <v>599</v>
          </cell>
        </row>
        <row r="3596">
          <cell r="A3596" t="str">
            <v>699911</v>
          </cell>
          <cell r="B3596" t="str">
            <v>BORSA RITMICA - 35 strumenti</v>
          </cell>
          <cell r="C3596" t="str">
            <v>CG</v>
          </cell>
          <cell r="D3596" t="str">
            <v>1617</v>
          </cell>
          <cell r="E3596">
            <v>610</v>
          </cell>
        </row>
        <row r="3597">
          <cell r="A3597" t="str">
            <v>699912</v>
          </cell>
          <cell r="B3597" t="str">
            <v>BORSA RITMICA MAXI - 51 strumenti</v>
          </cell>
          <cell r="C3597" t="str">
            <v>CG</v>
          </cell>
          <cell r="D3597" t="str">
            <v>1617</v>
          </cell>
          <cell r="E3597">
            <v>610</v>
          </cell>
        </row>
        <row r="3598">
          <cell r="A3598" t="str">
            <v>699914</v>
          </cell>
          <cell r="B3598" t="str">
            <v>GIOCARE CON LA MUSICA - 31 strument</v>
          </cell>
          <cell r="C3598" t="str">
            <v>CG</v>
          </cell>
          <cell r="D3598" t="str">
            <v>1617</v>
          </cell>
          <cell r="E3598">
            <v>610</v>
          </cell>
        </row>
        <row r="3599">
          <cell r="A3599" t="str">
            <v>699918</v>
          </cell>
          <cell r="B3599" t="str">
            <v>CARRELLO MUSICALE PREMIUM COMPLETO</v>
          </cell>
          <cell r="C3599" t="str">
            <v>CG</v>
          </cell>
          <cell r="D3599" t="str">
            <v>1617</v>
          </cell>
          <cell r="E3599">
            <v>611</v>
          </cell>
        </row>
        <row r="3600">
          <cell r="A3600" t="str">
            <v>69991800</v>
          </cell>
          <cell r="B3600" t="str">
            <v>CARRELLO MUSICALE PREMIUM</v>
          </cell>
          <cell r="C3600" t="str">
            <v>CG</v>
          </cell>
          <cell r="D3600" t="str">
            <v>1617</v>
          </cell>
          <cell r="E3600">
            <v>611</v>
          </cell>
        </row>
        <row r="3601">
          <cell r="A3601" t="str">
            <v>708501</v>
          </cell>
          <cell r="B3601" t="str">
            <v>CARILLON VELLUTO: MARGHERITA</v>
          </cell>
          <cell r="C3601" t="str">
            <v>CG</v>
          </cell>
          <cell r="D3601" t="str">
            <v>1617</v>
          </cell>
          <cell r="E3601">
            <v>297</v>
          </cell>
        </row>
        <row r="3602">
          <cell r="A3602" t="str">
            <v>708503</v>
          </cell>
          <cell r="B3602" t="str">
            <v>CARILLON VELLUTO: STELLA</v>
          </cell>
          <cell r="C3602" t="str">
            <v>CG</v>
          </cell>
          <cell r="D3602" t="str">
            <v>1617</v>
          </cell>
          <cell r="E3602">
            <v>297</v>
          </cell>
        </row>
        <row r="3603">
          <cell r="A3603" t="str">
            <v>710215</v>
          </cell>
          <cell r="B3603" t="str">
            <v>SONAGLINO ARCOBALENO</v>
          </cell>
          <cell r="C3603" t="str">
            <v>CG</v>
          </cell>
          <cell r="D3603" t="str">
            <v>1617</v>
          </cell>
          <cell r="E3603">
            <v>298</v>
          </cell>
        </row>
        <row r="3604">
          <cell r="A3604" t="str">
            <v>710216</v>
          </cell>
          <cell r="B3604" t="str">
            <v>PRIMO SONAGLINO</v>
          </cell>
          <cell r="C3604" t="str">
            <v>CG</v>
          </cell>
          <cell r="D3604" t="str">
            <v>1617</v>
          </cell>
          <cell r="E3604">
            <v>298</v>
          </cell>
        </row>
        <row r="3605">
          <cell r="A3605" t="str">
            <v>710217</v>
          </cell>
          <cell r="B3605" t="str">
            <v>SONAGLINO UCCELLINO</v>
          </cell>
          <cell r="C3605" t="str">
            <v>CG</v>
          </cell>
          <cell r="D3605" t="str">
            <v>1617</v>
          </cell>
          <cell r="E3605">
            <v>298</v>
          </cell>
        </row>
        <row r="3606">
          <cell r="A3606" t="str">
            <v>712703</v>
          </cell>
          <cell r="B3606" t="str">
            <v>CUBI SONORI 7x7cm - 2 pezzi</v>
          </cell>
          <cell r="C3606" t="str">
            <v>CG</v>
          </cell>
          <cell r="D3606" t="str">
            <v>1617</v>
          </cell>
          <cell r="E3606">
            <v>357</v>
          </cell>
        </row>
        <row r="3607">
          <cell r="A3607" t="str">
            <v>712725</v>
          </cell>
          <cell r="B3607" t="str">
            <v>LIBRO MORBIDO:BUONASERA CONIGLIETTO</v>
          </cell>
          <cell r="C3607" t="str">
            <v>CG</v>
          </cell>
          <cell r="D3607" t="str">
            <v>1617</v>
          </cell>
          <cell r="E3607">
            <v>299</v>
          </cell>
        </row>
        <row r="3608">
          <cell r="A3608" t="str">
            <v>712727</v>
          </cell>
          <cell r="B3608" t="str">
            <v>LIBRO MORBIDO: MAMMA CHIOCCIA</v>
          </cell>
          <cell r="C3608" t="str">
            <v>CG</v>
          </cell>
          <cell r="D3608" t="str">
            <v>1617</v>
          </cell>
          <cell r="E3608">
            <v>300</v>
          </cell>
        </row>
        <row r="3609">
          <cell r="A3609" t="str">
            <v>712731</v>
          </cell>
          <cell r="B3609" t="str">
            <v>CUBI MORBIDI FATTORIA - 6 pezzi</v>
          </cell>
          <cell r="C3609" t="str">
            <v>CG</v>
          </cell>
          <cell r="D3609" t="str">
            <v>1617</v>
          </cell>
          <cell r="E3609">
            <v>301</v>
          </cell>
        </row>
        <row r="3610">
          <cell r="A3610" t="str">
            <v>712732</v>
          </cell>
          <cell r="B3610" t="str">
            <v>LIBRO MORBIDO: LA FATTORIA</v>
          </cell>
          <cell r="C3610" t="str">
            <v>CG</v>
          </cell>
          <cell r="D3610" t="str">
            <v>1617</v>
          </cell>
          <cell r="E3610">
            <v>300</v>
          </cell>
        </row>
        <row r="3611">
          <cell r="A3611" t="str">
            <v>712733</v>
          </cell>
          <cell r="B3611" t="str">
            <v>LIBRO MORBIDO: CAPPUCCETTO ROSSO</v>
          </cell>
          <cell r="C3611" t="str">
            <v>CG</v>
          </cell>
          <cell r="D3611" t="str">
            <v>1617</v>
          </cell>
          <cell r="E3611">
            <v>299</v>
          </cell>
        </row>
        <row r="3612">
          <cell r="A3612" t="str">
            <v>712734</v>
          </cell>
          <cell r="B3612" t="str">
            <v>LIBRO MORBIDO: NEL BOSCO</v>
          </cell>
          <cell r="C3612" t="str">
            <v>CG</v>
          </cell>
          <cell r="D3612" t="str">
            <v>1617</v>
          </cell>
          <cell r="E3612">
            <v>299</v>
          </cell>
        </row>
        <row r="3613">
          <cell r="A3613" t="str">
            <v>712801</v>
          </cell>
          <cell r="B3613" t="str">
            <v>TARTARUGA TANTA NANNA - VERDE</v>
          </cell>
          <cell r="C3613" t="str">
            <v>CG</v>
          </cell>
          <cell r="D3613" t="str">
            <v>1617</v>
          </cell>
          <cell r="E3613">
            <v>297</v>
          </cell>
        </row>
        <row r="3614">
          <cell r="A3614" t="str">
            <v>712802</v>
          </cell>
          <cell r="B3614" t="str">
            <v>TARTARUGA TANTA NANNA - AZZURRA</v>
          </cell>
          <cell r="C3614" t="str">
            <v>CG</v>
          </cell>
          <cell r="D3614" t="str">
            <v>1617</v>
          </cell>
          <cell r="E3614">
            <v>297</v>
          </cell>
        </row>
        <row r="3615">
          <cell r="A3615" t="str">
            <v>712803</v>
          </cell>
          <cell r="B3615" t="str">
            <v>PALLA MILLE ATTIVITA' diam. 18cm</v>
          </cell>
          <cell r="C3615" t="str">
            <v>CG</v>
          </cell>
          <cell r="D3615" t="str">
            <v>1617</v>
          </cell>
          <cell r="E3615">
            <v>301</v>
          </cell>
        </row>
        <row r="3616">
          <cell r="A3616" t="str">
            <v>712807</v>
          </cell>
          <cell r="B3616" t="str">
            <v>PALLINA PRIMI GIOCHI</v>
          </cell>
          <cell r="C3616" t="str">
            <v>CG</v>
          </cell>
          <cell r="D3616" t="str">
            <v>1617</v>
          </cell>
          <cell r="E3616">
            <v>297</v>
          </cell>
        </row>
        <row r="3617">
          <cell r="A3617" t="str">
            <v>712810</v>
          </cell>
          <cell r="B3617" t="str">
            <v>PALLA MORBIDA diametro 11cm</v>
          </cell>
          <cell r="C3617" t="str">
            <v>CG</v>
          </cell>
          <cell r="D3617" t="str">
            <v>1617</v>
          </cell>
          <cell r="E3617">
            <v>301</v>
          </cell>
        </row>
        <row r="3618">
          <cell r="A3618" t="str">
            <v>712812</v>
          </cell>
          <cell r="B3618" t="str">
            <v>STELLINA PRIME ATTIVITA'</v>
          </cell>
          <cell r="C3618" t="str">
            <v>CG</v>
          </cell>
          <cell r="D3618" t="str">
            <v>1617</v>
          </cell>
          <cell r="E3618">
            <v>297</v>
          </cell>
        </row>
        <row r="3619">
          <cell r="A3619" t="str">
            <v>712813</v>
          </cell>
          <cell r="B3619" t="str">
            <v>IL TUCANO TUTTO STRANO</v>
          </cell>
          <cell r="C3619" t="str">
            <v>CG</v>
          </cell>
          <cell r="D3619" t="str">
            <v>1617</v>
          </cell>
          <cell r="E3619">
            <v>297</v>
          </cell>
        </row>
        <row r="3620">
          <cell r="A3620" t="str">
            <v>715506</v>
          </cell>
          <cell r="B3620" t="str">
            <v>CENTRO ATTIVITA'</v>
          </cell>
          <cell r="C3620" t="str">
            <v>CG</v>
          </cell>
          <cell r="D3620" t="str">
            <v>1617</v>
          </cell>
          <cell r="E3620">
            <v>304</v>
          </cell>
        </row>
        <row r="3621">
          <cell r="A3621" t="str">
            <v>715508</v>
          </cell>
          <cell r="B3621" t="str">
            <v>VALIGETTA DELLE ATTIVITA'</v>
          </cell>
          <cell r="C3621" t="str">
            <v>CG</v>
          </cell>
          <cell r="D3621" t="str">
            <v>1617</v>
          </cell>
          <cell r="E3621">
            <v>305</v>
          </cell>
        </row>
        <row r="3622">
          <cell r="A3622" t="str">
            <v>715701</v>
          </cell>
          <cell r="B3622" t="str">
            <v>MOBILE PRIMI PASSI</v>
          </cell>
          <cell r="C3622" t="str">
            <v>CG</v>
          </cell>
          <cell r="D3622" t="str">
            <v>1617</v>
          </cell>
          <cell r="E3622">
            <v>314</v>
          </cell>
        </row>
        <row r="3623">
          <cell r="A3623" t="str">
            <v>715712</v>
          </cell>
          <cell r="B3623" t="str">
            <v>COPPIA DI MANCORRENTI cm 180</v>
          </cell>
          <cell r="C3623" t="str">
            <v>CG</v>
          </cell>
          <cell r="D3623" t="str">
            <v>1617</v>
          </cell>
          <cell r="E3623">
            <v>781</v>
          </cell>
        </row>
        <row r="3624">
          <cell r="A3624" t="str">
            <v>715713</v>
          </cell>
          <cell r="B3624" t="str">
            <v>MANCORRENTE IMBOTTITO cm 140x5</v>
          </cell>
          <cell r="C3624" t="str">
            <v>CG</v>
          </cell>
          <cell r="D3624" t="str">
            <v>1617</v>
          </cell>
          <cell r="E3624">
            <v>781</v>
          </cell>
        </row>
        <row r="3625">
          <cell r="A3625" t="str">
            <v>715714</v>
          </cell>
          <cell r="B3625" t="str">
            <v>SPECCHIO CON MANCORRENTE</v>
          </cell>
          <cell r="C3625" t="str">
            <v>CG</v>
          </cell>
          <cell r="D3625" t="str">
            <v>1617</v>
          </cell>
          <cell r="E3625">
            <v>781</v>
          </cell>
        </row>
        <row r="3626">
          <cell r="A3626" t="str">
            <v>715720</v>
          </cell>
          <cell r="B3626" t="str">
            <v>QUADRATO: PERCORSI DENTRO E FUORI</v>
          </cell>
          <cell r="C3626" t="str">
            <v>CG</v>
          </cell>
          <cell r="D3626" t="str">
            <v>1617</v>
          </cell>
          <cell r="E3626">
            <v>313</v>
          </cell>
        </row>
        <row r="3627">
          <cell r="A3627" t="str">
            <v>715721</v>
          </cell>
          <cell r="B3627" t="str">
            <v>RETTANGOLO: PERCORSI DENTRO E FUORI</v>
          </cell>
          <cell r="C3627" t="str">
            <v>CG</v>
          </cell>
          <cell r="D3627" t="str">
            <v>1617</v>
          </cell>
          <cell r="E3627">
            <v>313</v>
          </cell>
        </row>
        <row r="3628">
          <cell r="A3628" t="str">
            <v>715722</v>
          </cell>
          <cell r="B3628" t="str">
            <v>RAMPA: PERCORSI DENTRO E FUORI</v>
          </cell>
          <cell r="C3628" t="str">
            <v>CG</v>
          </cell>
          <cell r="D3628" t="str">
            <v>1617</v>
          </cell>
          <cell r="E3628">
            <v>313</v>
          </cell>
        </row>
        <row r="3629">
          <cell r="A3629" t="str">
            <v>715723</v>
          </cell>
          <cell r="B3629" t="str">
            <v>SPICCHIO: PERCORSI DENTRO E FUORI</v>
          </cell>
          <cell r="C3629" t="str">
            <v>CG</v>
          </cell>
          <cell r="D3629" t="str">
            <v>1617</v>
          </cell>
          <cell r="E3629">
            <v>313</v>
          </cell>
        </row>
        <row r="3630">
          <cell r="A3630" t="str">
            <v>715724</v>
          </cell>
          <cell r="B3630" t="str">
            <v>CURVA: PERCORSI DENTRO E FUORI</v>
          </cell>
          <cell r="C3630" t="str">
            <v>CG</v>
          </cell>
          <cell r="D3630" t="str">
            <v>1617</v>
          </cell>
          <cell r="E3630">
            <v>313</v>
          </cell>
        </row>
        <row r="3631">
          <cell r="A3631" t="str">
            <v>715725</v>
          </cell>
          <cell r="B3631" t="str">
            <v>VOLANTE: PERCORSI DENTRO E FUORI</v>
          </cell>
          <cell r="C3631" t="str">
            <v>CG</v>
          </cell>
          <cell r="D3631" t="str">
            <v>1617</v>
          </cell>
          <cell r="E3631">
            <v>313</v>
          </cell>
        </row>
        <row r="3632">
          <cell r="A3632" t="str">
            <v>715726</v>
          </cell>
          <cell r="B3632" t="str">
            <v>COLLINA: PERCORSI DENTRO E FUORI</v>
          </cell>
          <cell r="C3632" t="str">
            <v>CG</v>
          </cell>
          <cell r="D3632" t="str">
            <v>1617</v>
          </cell>
          <cell r="E3632">
            <v>313</v>
          </cell>
        </row>
        <row r="3633">
          <cell r="A3633" t="str">
            <v>715727</v>
          </cell>
          <cell r="B3633" t="str">
            <v>VALLE: PERCORSI DENTRO E FUORI</v>
          </cell>
          <cell r="C3633" t="str">
            <v>CG</v>
          </cell>
          <cell r="D3633" t="str">
            <v>1617</v>
          </cell>
          <cell r="E3633">
            <v>313</v>
          </cell>
        </row>
        <row r="3634">
          <cell r="A3634" t="str">
            <v>715733</v>
          </cell>
          <cell r="B3634" t="str">
            <v>SALI, SCENDI E...: PERCORSI</v>
          </cell>
          <cell r="C3634" t="str">
            <v>CG</v>
          </cell>
          <cell r="D3634" t="str">
            <v>1617</v>
          </cell>
          <cell r="E3634">
            <v>313</v>
          </cell>
        </row>
        <row r="3635">
          <cell r="A3635" t="str">
            <v>718305</v>
          </cell>
          <cell r="B3635" t="str">
            <v>QUANTO SONO ALTO CON SPECCHIO</v>
          </cell>
          <cell r="C3635" t="str">
            <v>CG</v>
          </cell>
          <cell r="D3635" t="str">
            <v>1617</v>
          </cell>
          <cell r="E3635">
            <v>780</v>
          </cell>
        </row>
        <row r="3636">
          <cell r="A3636" t="str">
            <v>719109</v>
          </cell>
          <cell r="B3636" t="str">
            <v>TORRE GIGANTE DEI BICCHIERI</v>
          </cell>
          <cell r="C3636" t="str">
            <v>CG</v>
          </cell>
          <cell r="D3636" t="str">
            <v>1617</v>
          </cell>
          <cell r="E3636">
            <v>322</v>
          </cell>
        </row>
        <row r="3637">
          <cell r="A3637" t="str">
            <v>719110</v>
          </cell>
          <cell r="B3637" t="str">
            <v>BICCHIERI IN SERIAZIONE</v>
          </cell>
          <cell r="C3637" t="str">
            <v>CG</v>
          </cell>
          <cell r="D3637" t="str">
            <v>1617</v>
          </cell>
          <cell r="E3637">
            <v>322</v>
          </cell>
        </row>
        <row r="3638">
          <cell r="A3638" t="str">
            <v>719113</v>
          </cell>
          <cell r="B3638" t="str">
            <v>BICCHIERI DA IMPILARE COL. FRESCHI</v>
          </cell>
          <cell r="C3638" t="str">
            <v>CG</v>
          </cell>
          <cell r="D3638" t="str">
            <v>1617</v>
          </cell>
          <cell r="E3638">
            <v>322</v>
          </cell>
        </row>
        <row r="3639">
          <cell r="A3639" t="str">
            <v>719114</v>
          </cell>
          <cell r="B3639" t="str">
            <v>TANE DEI CUCCIOLI ESOTICI</v>
          </cell>
          <cell r="C3639" t="str">
            <v>CG</v>
          </cell>
          <cell r="D3639" t="str">
            <v>1617</v>
          </cell>
          <cell r="E3639">
            <v>320</v>
          </cell>
        </row>
        <row r="3640">
          <cell r="A3640" t="str">
            <v>719116</v>
          </cell>
          <cell r="B3640" t="str">
            <v>TORRE ARCOBALENO</v>
          </cell>
          <cell r="C3640" t="str">
            <v>CG</v>
          </cell>
          <cell r="D3640" t="str">
            <v>1617</v>
          </cell>
          <cell r="E3640">
            <v>320</v>
          </cell>
        </row>
        <row r="3641">
          <cell r="A3641" t="str">
            <v>719117</v>
          </cell>
          <cell r="B3641" t="str">
            <v>STRADE DI MONTAGNA</v>
          </cell>
          <cell r="C3641" t="str">
            <v>CG</v>
          </cell>
          <cell r="D3641" t="str">
            <v>1617</v>
          </cell>
          <cell r="E3641">
            <v>321</v>
          </cell>
        </row>
        <row r="3642">
          <cell r="A3642" t="str">
            <v>719118</v>
          </cell>
          <cell r="B3642" t="str">
            <v>FATTORIA PER TUTTI</v>
          </cell>
          <cell r="C3642" t="str">
            <v>CG</v>
          </cell>
          <cell r="D3642" t="str">
            <v>1617</v>
          </cell>
          <cell r="E3642">
            <v>320</v>
          </cell>
        </row>
        <row r="3643">
          <cell r="A3643" t="str">
            <v>719119</v>
          </cell>
          <cell r="B3643" t="str">
            <v>CUBETTI ALBAFETO E NUMERI - 30 pz</v>
          </cell>
          <cell r="C3643" t="str">
            <v>CG</v>
          </cell>
          <cell r="D3643" t="str">
            <v>1617</v>
          </cell>
          <cell r="E3643">
            <v>407</v>
          </cell>
        </row>
        <row r="3644">
          <cell r="A3644" t="str">
            <v>719123</v>
          </cell>
          <cell r="B3644" t="str">
            <v>TORRE NUMERI/ANIMALI</v>
          </cell>
          <cell r="C3644" t="str">
            <v>CG</v>
          </cell>
          <cell r="D3644" t="str">
            <v>1617</v>
          </cell>
          <cell r="E3644">
            <v>321</v>
          </cell>
        </row>
        <row r="3645">
          <cell r="A3645" t="str">
            <v>719124</v>
          </cell>
          <cell r="B3645" t="str">
            <v>TORRE PUZZLE CITTA'</v>
          </cell>
          <cell r="C3645" t="str">
            <v>CG</v>
          </cell>
          <cell r="D3645" t="str">
            <v>1617</v>
          </cell>
          <cell r="E3645">
            <v>321</v>
          </cell>
        </row>
        <row r="3646">
          <cell r="A3646" t="str">
            <v>719133</v>
          </cell>
          <cell r="B3646" t="str">
            <v>TORRE PUZZLE FORESTA</v>
          </cell>
          <cell r="C3646" t="str">
            <v>CG</v>
          </cell>
          <cell r="D3646" t="str">
            <v>1617</v>
          </cell>
          <cell r="E3646">
            <v>321</v>
          </cell>
        </row>
        <row r="3647">
          <cell r="A3647" t="str">
            <v>719135</v>
          </cell>
          <cell r="B3647" t="str">
            <v>TANE DEI CUCCIOLI</v>
          </cell>
          <cell r="C3647" t="str">
            <v>CG</v>
          </cell>
          <cell r="D3647" t="str">
            <v>1617</v>
          </cell>
          <cell r="E3647">
            <v>320</v>
          </cell>
        </row>
        <row r="3648">
          <cell r="A3648" t="str">
            <v>719136</v>
          </cell>
          <cell r="B3648" t="str">
            <v>TORRE COLORI PASTELLO</v>
          </cell>
          <cell r="C3648" t="str">
            <v>CG</v>
          </cell>
          <cell r="D3648" t="str">
            <v>1617</v>
          </cell>
          <cell r="E3648">
            <v>321</v>
          </cell>
        </row>
        <row r="3649">
          <cell r="A3649" t="str">
            <v>719500</v>
          </cell>
          <cell r="B3649" t="str">
            <v>COCCODE' SEMPRE IN PIEDI</v>
          </cell>
          <cell r="C3649" t="str">
            <v>CG</v>
          </cell>
          <cell r="D3649" t="str">
            <v>1617</v>
          </cell>
          <cell r="E3649">
            <v>319</v>
          </cell>
        </row>
        <row r="3650">
          <cell r="A3650" t="str">
            <v>719519</v>
          </cell>
          <cell r="B3650" t="str">
            <v>PIRAMIDE VICKY</v>
          </cell>
          <cell r="C3650" t="str">
            <v>CG</v>
          </cell>
          <cell r="D3650" t="str">
            <v>1617</v>
          </cell>
          <cell r="E3650">
            <v>301</v>
          </cell>
        </row>
        <row r="3651">
          <cell r="A3651" t="str">
            <v>719702</v>
          </cell>
          <cell r="B3651" t="str">
            <v>SERPENTINA - Confezione scuola 40pz</v>
          </cell>
          <cell r="C3651" t="str">
            <v>CG</v>
          </cell>
          <cell r="D3651" t="str">
            <v>1617</v>
          </cell>
          <cell r="E3651">
            <v>444</v>
          </cell>
        </row>
        <row r="3652">
          <cell r="A3652" t="str">
            <v>720001</v>
          </cell>
          <cell r="B3652" t="str">
            <v>CONO MULTICOLORE</v>
          </cell>
          <cell r="C3652" t="str">
            <v>CG</v>
          </cell>
          <cell r="D3652" t="str">
            <v>1617</v>
          </cell>
          <cell r="E3652">
            <v>319</v>
          </cell>
        </row>
        <row r="3653">
          <cell r="A3653" t="str">
            <v>720009</v>
          </cell>
          <cell r="B3653" t="str">
            <v>RAMO DOPO RAMO</v>
          </cell>
          <cell r="C3653" t="str">
            <v>CG</v>
          </cell>
          <cell r="D3653" t="str">
            <v>1617</v>
          </cell>
          <cell r="E3653">
            <v>319</v>
          </cell>
        </row>
        <row r="3654">
          <cell r="A3654" t="str">
            <v>720012</v>
          </cell>
          <cell r="B3654" t="str">
            <v>CAMIONCINO IMPILABILE</v>
          </cell>
          <cell r="C3654" t="str">
            <v>CG</v>
          </cell>
          <cell r="D3654" t="str">
            <v>1617</v>
          </cell>
          <cell r="E3654">
            <v>318</v>
          </cell>
        </row>
        <row r="3655">
          <cell r="A3655" t="str">
            <v>720013</v>
          </cell>
          <cell r="B3655" t="str">
            <v>TRENINO IN LEGNO</v>
          </cell>
          <cell r="C3655" t="str">
            <v>CG</v>
          </cell>
          <cell r="D3655" t="str">
            <v>1617</v>
          </cell>
          <cell r="E3655">
            <v>318</v>
          </cell>
        </row>
        <row r="3656">
          <cell r="A3656" t="str">
            <v>720014</v>
          </cell>
          <cell r="B3656" t="str">
            <v>ORSETTO SEMPRE IN PIEDI</v>
          </cell>
          <cell r="C3656" t="str">
            <v>CG</v>
          </cell>
          <cell r="D3656" t="str">
            <v>1617</v>
          </cell>
          <cell r="E3656">
            <v>319</v>
          </cell>
        </row>
        <row r="3657">
          <cell r="A3657" t="str">
            <v>720015</v>
          </cell>
          <cell r="B3657" t="str">
            <v>IMPILATURE COLORI PASTELLO</v>
          </cell>
          <cell r="C3657" t="str">
            <v>CG</v>
          </cell>
          <cell r="D3657" t="str">
            <v>1617</v>
          </cell>
          <cell r="E3657">
            <v>319</v>
          </cell>
        </row>
        <row r="3658">
          <cell r="A3658" t="str">
            <v>72020200</v>
          </cell>
          <cell r="B3658" t="str">
            <v>CLEMMY - COSTRUZIONI SOFT   40 pz.</v>
          </cell>
          <cell r="C3658" t="str">
            <v>CG</v>
          </cell>
          <cell r="D3658" t="str">
            <v>1617</v>
          </cell>
          <cell r="E3658">
            <v>446</v>
          </cell>
        </row>
        <row r="3659">
          <cell r="A3659" t="str">
            <v>720203</v>
          </cell>
          <cell r="B3659" t="str">
            <v>MAXI CATENA - 60 pezzi</v>
          </cell>
          <cell r="C3659" t="str">
            <v>CG</v>
          </cell>
          <cell r="D3659" t="str">
            <v>1617</v>
          </cell>
          <cell r="E3659">
            <v>445</v>
          </cell>
        </row>
        <row r="3660">
          <cell r="A3660" t="str">
            <v>720205</v>
          </cell>
          <cell r="B3660" t="str">
            <v>TRIFORME - 36 elementi</v>
          </cell>
          <cell r="C3660" t="str">
            <v>CG</v>
          </cell>
          <cell r="D3660" t="str">
            <v>1617</v>
          </cell>
          <cell r="E3660">
            <v>444</v>
          </cell>
        </row>
        <row r="3661">
          <cell r="A3661" t="str">
            <v>720207</v>
          </cell>
          <cell r="B3661" t="str">
            <v>LEPROTTINI - 50 pezzi</v>
          </cell>
          <cell r="C3661" t="str">
            <v>CG</v>
          </cell>
          <cell r="D3661" t="str">
            <v>1617</v>
          </cell>
          <cell r="E3661">
            <v>444</v>
          </cell>
        </row>
        <row r="3662">
          <cell r="A3662" t="str">
            <v>720210</v>
          </cell>
          <cell r="B3662" t="str">
            <v>SECCHIELLO:CLEMMY COSTRUZIONI SOFT</v>
          </cell>
          <cell r="C3662" t="str">
            <v>CG</v>
          </cell>
          <cell r="D3662" t="str">
            <v>1617</v>
          </cell>
          <cell r="E3662">
            <v>446</v>
          </cell>
        </row>
        <row r="3663">
          <cell r="A3663" t="str">
            <v>720217</v>
          </cell>
          <cell r="B3663" t="str">
            <v>FATTORIA:CLEMMY COSTRUZIONI SOFT</v>
          </cell>
          <cell r="C3663" t="str">
            <v>CG</v>
          </cell>
          <cell r="D3663" t="str">
            <v>1617</v>
          </cell>
          <cell r="E3663">
            <v>446</v>
          </cell>
        </row>
        <row r="3664">
          <cell r="A3664" t="str">
            <v>720219</v>
          </cell>
          <cell r="B3664" t="str">
            <v>CATENE CON MEZZI DI TRASPORTO</v>
          </cell>
          <cell r="C3664" t="str">
            <v>CG</v>
          </cell>
          <cell r="D3664" t="str">
            <v>1617</v>
          </cell>
          <cell r="E3664">
            <v>443</v>
          </cell>
        </row>
        <row r="3665">
          <cell r="A3665" t="str">
            <v>720220</v>
          </cell>
          <cell r="B3665" t="str">
            <v>ABBRACCI - 90 pezzi</v>
          </cell>
          <cell r="C3665" t="str">
            <v>CG</v>
          </cell>
          <cell r="D3665" t="str">
            <v>1617</v>
          </cell>
          <cell r="E3665">
            <v>444</v>
          </cell>
        </row>
        <row r="3666">
          <cell r="A3666" t="str">
            <v>720223</v>
          </cell>
          <cell r="B3666" t="str">
            <v>PERLE SENSORIALI - 14 pezzi</v>
          </cell>
          <cell r="C3666" t="str">
            <v>CG</v>
          </cell>
          <cell r="D3666" t="str">
            <v>1617</v>
          </cell>
          <cell r="E3666">
            <v>443</v>
          </cell>
        </row>
        <row r="3667">
          <cell r="A3667" t="str">
            <v>720225</v>
          </cell>
          <cell r="B3667" t="str">
            <v>CATENE GEOMETRICHE - 360 pezzi</v>
          </cell>
          <cell r="C3667" t="str">
            <v>CG</v>
          </cell>
          <cell r="D3667" t="str">
            <v>1617</v>
          </cell>
          <cell r="E3667">
            <v>445</v>
          </cell>
        </row>
        <row r="3668">
          <cell r="A3668" t="str">
            <v>720226</v>
          </cell>
          <cell r="B3668" t="str">
            <v>CATENONE TRIFOGLIO</v>
          </cell>
          <cell r="C3668" t="str">
            <v>CG</v>
          </cell>
          <cell r="D3668" t="str">
            <v>1617</v>
          </cell>
          <cell r="E3668">
            <v>443</v>
          </cell>
        </row>
        <row r="3669">
          <cell r="A3669" t="str">
            <v>720227</v>
          </cell>
          <cell r="B3669" t="str">
            <v>CATENA DI GANCETTI - 300 pezzi</v>
          </cell>
          <cell r="C3669" t="str">
            <v>CG</v>
          </cell>
          <cell r="D3669" t="str">
            <v>1617</v>
          </cell>
          <cell r="E3669">
            <v>445</v>
          </cell>
        </row>
        <row r="3670">
          <cell r="A3670" t="str">
            <v>720228</v>
          </cell>
          <cell r="B3670" t="str">
            <v>FUNGHETTI - 72 elementi</v>
          </cell>
          <cell r="C3670" t="str">
            <v>CG</v>
          </cell>
          <cell r="D3670" t="str">
            <v>1617</v>
          </cell>
          <cell r="E3670">
            <v>460</v>
          </cell>
        </row>
        <row r="3671">
          <cell r="A3671" t="str">
            <v>720229</v>
          </cell>
          <cell r="B3671" t="str">
            <v>MEZZI DA LAVORO: SMONTA E RIMONTA</v>
          </cell>
          <cell r="C3671" t="str">
            <v>CG</v>
          </cell>
          <cell r="D3671" t="str">
            <v>1617</v>
          </cell>
          <cell r="E3671">
            <v>494</v>
          </cell>
        </row>
        <row r="3672">
          <cell r="A3672" t="str">
            <v>720230</v>
          </cell>
          <cell r="B3672" t="str">
            <v>ANELLI TATTILI - 96 pezzi</v>
          </cell>
          <cell r="C3672" t="str">
            <v>CG</v>
          </cell>
          <cell r="D3672" t="str">
            <v>1617</v>
          </cell>
          <cell r="E3672">
            <v>445</v>
          </cell>
        </row>
        <row r="3673">
          <cell r="A3673" t="str">
            <v>720231</v>
          </cell>
          <cell r="B3673" t="str">
            <v>AEREO E TRENO: SMONTA E RIMONTA</v>
          </cell>
          <cell r="C3673" t="str">
            <v>CG</v>
          </cell>
          <cell r="D3673" t="str">
            <v>1617</v>
          </cell>
          <cell r="E3673">
            <v>494</v>
          </cell>
        </row>
        <row r="3674">
          <cell r="A3674" t="str">
            <v>720232</v>
          </cell>
          <cell r="B3674" t="str">
            <v>MOTO E AUTOMOBILE: SMONTA E RIMONTA</v>
          </cell>
          <cell r="C3674" t="str">
            <v>CG</v>
          </cell>
          <cell r="D3674" t="str">
            <v>1617</v>
          </cell>
          <cell r="E3674">
            <v>494</v>
          </cell>
        </row>
        <row r="3675">
          <cell r="A3675" t="str">
            <v>720233</v>
          </cell>
          <cell r="B3675" t="str">
            <v>MEZZI DI TRASPORTO:SMONTA E RIMONTA</v>
          </cell>
          <cell r="C3675" t="str">
            <v>CG</v>
          </cell>
          <cell r="D3675" t="str">
            <v>1617</v>
          </cell>
          <cell r="E3675">
            <v>494</v>
          </cell>
        </row>
        <row r="3676">
          <cell r="A3676" t="str">
            <v>720234</v>
          </cell>
          <cell r="B3676" t="str">
            <v>AEREI IN FORMAZIONE</v>
          </cell>
          <cell r="C3676" t="str">
            <v>CG</v>
          </cell>
          <cell r="D3676" t="str">
            <v>1617</v>
          </cell>
          <cell r="E3676">
            <v>443</v>
          </cell>
        </row>
        <row r="3677">
          <cell r="A3677" t="str">
            <v>720235</v>
          </cell>
          <cell r="B3677" t="str">
            <v>SCHEDE PER CATENE GEOMETRICHE -16pz</v>
          </cell>
          <cell r="C3677" t="str">
            <v>CG</v>
          </cell>
          <cell r="D3677" t="str">
            <v>1617</v>
          </cell>
          <cell r="E3677">
            <v>696</v>
          </cell>
        </row>
        <row r="3678">
          <cell r="A3678" t="str">
            <v>720236</v>
          </cell>
          <cell r="B3678" t="str">
            <v>SOFFICINE - 54 elementi</v>
          </cell>
          <cell r="C3678" t="str">
            <v>CG</v>
          </cell>
          <cell r="D3678" t="str">
            <v>1617</v>
          </cell>
          <cell r="E3678">
            <v>447</v>
          </cell>
        </row>
        <row r="3679">
          <cell r="A3679" t="str">
            <v>720237</v>
          </cell>
          <cell r="B3679" t="str">
            <v>CATENE GEOMETRICHE CON SCHEDE</v>
          </cell>
          <cell r="C3679" t="str">
            <v>CG</v>
          </cell>
          <cell r="D3679" t="str">
            <v>1617</v>
          </cell>
          <cell r="E3679">
            <v>696</v>
          </cell>
        </row>
        <row r="3680">
          <cell r="A3680" t="str">
            <v>720414</v>
          </cell>
          <cell r="B3680" t="str">
            <v>BIRILLI MORBIDI - 6 pezzi</v>
          </cell>
          <cell r="C3680" t="str">
            <v>CG</v>
          </cell>
          <cell r="D3680" t="str">
            <v>1617</v>
          </cell>
          <cell r="E3680">
            <v>301</v>
          </cell>
        </row>
        <row r="3681">
          <cell r="A3681" t="str">
            <v>720420</v>
          </cell>
          <cell r="B3681" t="str">
            <v>GABBIETTA PASSAFORME</v>
          </cell>
          <cell r="C3681" t="str">
            <v>CG</v>
          </cell>
          <cell r="D3681" t="str">
            <v>1617</v>
          </cell>
          <cell r="E3681">
            <v>317</v>
          </cell>
        </row>
        <row r="3682">
          <cell r="A3682" t="str">
            <v>720507</v>
          </cell>
          <cell r="B3682" t="str">
            <v>PASSAFORME CON SONAGLI</v>
          </cell>
          <cell r="C3682" t="str">
            <v>CG</v>
          </cell>
          <cell r="D3682" t="str">
            <v>1617</v>
          </cell>
          <cell r="E3682">
            <v>317</v>
          </cell>
        </row>
        <row r="3683">
          <cell r="A3683" t="str">
            <v>720508</v>
          </cell>
          <cell r="B3683" t="str">
            <v>TACTILOTTO</v>
          </cell>
          <cell r="C3683" t="str">
            <v>CG</v>
          </cell>
          <cell r="D3683" t="str">
            <v>1617</v>
          </cell>
          <cell r="E3683">
            <v>360</v>
          </cell>
        </row>
        <row r="3684">
          <cell r="A3684" t="str">
            <v>720510</v>
          </cell>
          <cell r="B3684" t="str">
            <v>TOMBOLA DEGLI OGGETTI</v>
          </cell>
          <cell r="C3684" t="str">
            <v>CG</v>
          </cell>
          <cell r="D3684" t="str">
            <v>1617</v>
          </cell>
          <cell r="E3684">
            <v>422</v>
          </cell>
        </row>
        <row r="3685">
          <cell r="A3685" t="str">
            <v>720511</v>
          </cell>
          <cell r="B3685" t="str">
            <v>FATTORIA DELLE FORME</v>
          </cell>
          <cell r="C3685" t="str">
            <v>CG</v>
          </cell>
          <cell r="D3685" t="str">
            <v>1617</v>
          </cell>
          <cell r="E3685">
            <v>317</v>
          </cell>
        </row>
        <row r="3686">
          <cell r="A3686" t="str">
            <v>720514</v>
          </cell>
          <cell r="B3686" t="str">
            <v>PRIMO PASSAFORME</v>
          </cell>
          <cell r="C3686" t="str">
            <v>CG</v>
          </cell>
          <cell r="D3686" t="str">
            <v>1617</v>
          </cell>
          <cell r="E3686">
            <v>316</v>
          </cell>
        </row>
        <row r="3687">
          <cell r="A3687" t="str">
            <v>720515</v>
          </cell>
          <cell r="B3687" t="str">
            <v>RUOTA PASSAFORME</v>
          </cell>
          <cell r="C3687" t="str">
            <v>CG</v>
          </cell>
          <cell r="D3687" t="str">
            <v>1617</v>
          </cell>
          <cell r="E3687">
            <v>316</v>
          </cell>
        </row>
        <row r="3688">
          <cell r="A3688" t="str">
            <v>720516</v>
          </cell>
          <cell r="B3688" t="str">
            <v>IMPARO LE FORME</v>
          </cell>
          <cell r="C3688" t="str">
            <v>CG</v>
          </cell>
          <cell r="D3688" t="str">
            <v>1617</v>
          </cell>
          <cell r="E3688">
            <v>316</v>
          </cell>
        </row>
        <row r="3689">
          <cell r="A3689" t="str">
            <v>720517</v>
          </cell>
          <cell r="B3689" t="str">
            <v>INCASTRI FARFALLA</v>
          </cell>
          <cell r="C3689" t="str">
            <v>CG</v>
          </cell>
          <cell r="D3689" t="str">
            <v>1617</v>
          </cell>
          <cell r="E3689">
            <v>376</v>
          </cell>
        </row>
        <row r="3690">
          <cell r="A3690" t="str">
            <v>720518</v>
          </cell>
          <cell r="B3690" t="str">
            <v>PASSAFORME ARCA DI NOE'</v>
          </cell>
          <cell r="C3690" t="str">
            <v>CG</v>
          </cell>
          <cell r="D3690" t="str">
            <v>1617</v>
          </cell>
          <cell r="E3690">
            <v>317</v>
          </cell>
        </row>
        <row r="3691">
          <cell r="A3691" t="str">
            <v>720519</v>
          </cell>
          <cell r="B3691" t="str">
            <v>GIARDINO IN SCATOLA</v>
          </cell>
          <cell r="C3691" t="str">
            <v>CG</v>
          </cell>
          <cell r="D3691" t="str">
            <v>1617</v>
          </cell>
          <cell r="E3691">
            <v>316</v>
          </cell>
        </row>
        <row r="3692">
          <cell r="A3692" t="str">
            <v>721101</v>
          </cell>
          <cell r="B3692" t="str">
            <v>SORPRESE CON I DINOSAURI</v>
          </cell>
          <cell r="C3692" t="str">
            <v>CG</v>
          </cell>
          <cell r="D3692" t="str">
            <v>1617</v>
          </cell>
          <cell r="E3692">
            <v>305</v>
          </cell>
        </row>
        <row r="3693">
          <cell r="A3693" t="str">
            <v>721104</v>
          </cell>
          <cell r="B3693" t="str">
            <v>ORSETTI NASCOSTI</v>
          </cell>
          <cell r="C3693" t="str">
            <v>CG</v>
          </cell>
          <cell r="D3693" t="str">
            <v>1617</v>
          </cell>
          <cell r="E3693">
            <v>305</v>
          </cell>
        </row>
        <row r="3694">
          <cell r="A3694" t="str">
            <v>721119</v>
          </cell>
          <cell r="B3694" t="str">
            <v>FATTORIA POP UP</v>
          </cell>
          <cell r="C3694" t="str">
            <v>CG</v>
          </cell>
          <cell r="D3694" t="str">
            <v>1617</v>
          </cell>
          <cell r="E3694">
            <v>305</v>
          </cell>
        </row>
        <row r="3695">
          <cell r="A3695" t="str">
            <v>730028</v>
          </cell>
          <cell r="B3695" t="str">
            <v>TAPPETO CONIGLIETTO CON PALESTRINA</v>
          </cell>
          <cell r="C3695" t="str">
            <v>CG</v>
          </cell>
          <cell r="D3695" t="str">
            <v>1617</v>
          </cell>
          <cell r="E3695">
            <v>306</v>
          </cell>
        </row>
        <row r="3696">
          <cell r="A3696" t="str">
            <v>730030</v>
          </cell>
          <cell r="B3696" t="str">
            <v>TAPPETO PALESTRINA A STELLA</v>
          </cell>
          <cell r="C3696" t="str">
            <v>CG</v>
          </cell>
          <cell r="D3696" t="str">
            <v>1617</v>
          </cell>
          <cell r="E3696">
            <v>306</v>
          </cell>
        </row>
        <row r="3697">
          <cell r="A3697" t="str">
            <v>730033</v>
          </cell>
          <cell r="B3697" t="str">
            <v>TAPPETO-BOX PANDA</v>
          </cell>
          <cell r="C3697" t="str">
            <v>CG</v>
          </cell>
          <cell r="D3697" t="str">
            <v>1617</v>
          </cell>
          <cell r="E3697">
            <v>306</v>
          </cell>
        </row>
        <row r="3698">
          <cell r="A3698" t="str">
            <v>731210</v>
          </cell>
          <cell r="B3698" t="str">
            <v>TAPPETO CORPOREO (SL) cm 130x90x10h</v>
          </cell>
          <cell r="C3698" t="str">
            <v>CG</v>
          </cell>
          <cell r="D3698" t="str">
            <v>1617</v>
          </cell>
          <cell r="E3698">
            <v>768</v>
          </cell>
        </row>
        <row r="3699">
          <cell r="A3699" t="str">
            <v>731406</v>
          </cell>
          <cell r="B3699" t="str">
            <v>DONDOLINO</v>
          </cell>
          <cell r="C3699" t="str">
            <v>CG</v>
          </cell>
          <cell r="D3699" t="str">
            <v>1617</v>
          </cell>
          <cell r="E3699">
            <v>310</v>
          </cell>
        </row>
        <row r="3700">
          <cell r="A3700" t="str">
            <v>731417</v>
          </cell>
          <cell r="B3700" t="str">
            <v>QUADRICICLO IN LEGNO</v>
          </cell>
          <cell r="C3700" t="str">
            <v>CG</v>
          </cell>
          <cell r="D3700" t="str">
            <v>1617</v>
          </cell>
          <cell r="E3700">
            <v>311</v>
          </cell>
        </row>
        <row r="3701">
          <cell r="A3701" t="str">
            <v>731418</v>
          </cell>
          <cell r="B3701" t="str">
            <v>CAVALLO A DONDOLO IN LEGNO</v>
          </cell>
          <cell r="C3701" t="str">
            <v>CG</v>
          </cell>
          <cell r="D3701" t="str">
            <v>1617</v>
          </cell>
          <cell r="E3701">
            <v>310</v>
          </cell>
        </row>
        <row r="3702">
          <cell r="A3702" t="str">
            <v>731903</v>
          </cell>
          <cell r="B3702" t="str">
            <v>BOBBY-CAR</v>
          </cell>
          <cell r="C3702" t="str">
            <v>CG</v>
          </cell>
          <cell r="D3702" t="str">
            <v>1617</v>
          </cell>
          <cell r="E3702">
            <v>311</v>
          </cell>
        </row>
        <row r="3703">
          <cell r="A3703" t="str">
            <v>731916</v>
          </cell>
          <cell r="B3703" t="str">
            <v>MOTORETTA</v>
          </cell>
          <cell r="C3703" t="str">
            <v>CG</v>
          </cell>
          <cell r="D3703" t="str">
            <v>1617</v>
          </cell>
          <cell r="E3703">
            <v>311</v>
          </cell>
        </row>
        <row r="3704">
          <cell r="A3704" t="str">
            <v>731919</v>
          </cell>
          <cell r="B3704" t="str">
            <v>SICURELLA COUPE'</v>
          </cell>
          <cell r="C3704" t="str">
            <v>CG</v>
          </cell>
          <cell r="D3704" t="str">
            <v>1617</v>
          </cell>
          <cell r="E3704">
            <v>845</v>
          </cell>
        </row>
        <row r="3705">
          <cell r="A3705" t="str">
            <v>731920</v>
          </cell>
          <cell r="B3705" t="str">
            <v>QUAD</v>
          </cell>
          <cell r="C3705" t="str">
            <v>CG</v>
          </cell>
          <cell r="D3705" t="str">
            <v>1617</v>
          </cell>
          <cell r="E3705">
            <v>846</v>
          </cell>
        </row>
        <row r="3706">
          <cell r="A3706" t="str">
            <v>731921</v>
          </cell>
          <cell r="B3706" t="str">
            <v>CAMIONCINO FORD</v>
          </cell>
          <cell r="C3706" t="str">
            <v>CG</v>
          </cell>
          <cell r="D3706" t="str">
            <v>1617</v>
          </cell>
          <cell r="E3706">
            <v>845</v>
          </cell>
        </row>
        <row r="3707">
          <cell r="A3707" t="str">
            <v>731922</v>
          </cell>
          <cell r="B3707" t="str">
            <v>MOTO DELLA POLIZIA</v>
          </cell>
          <cell r="C3707" t="str">
            <v>CG</v>
          </cell>
          <cell r="D3707" t="str">
            <v>1617</v>
          </cell>
          <cell r="E3707">
            <v>846</v>
          </cell>
        </row>
        <row r="3708">
          <cell r="A3708" t="str">
            <v>731923</v>
          </cell>
          <cell r="B3708" t="str">
            <v>MOTO</v>
          </cell>
          <cell r="C3708" t="str">
            <v>CG</v>
          </cell>
          <cell r="D3708" t="str">
            <v>1617</v>
          </cell>
          <cell r="E3708">
            <v>846</v>
          </cell>
        </row>
        <row r="3709">
          <cell r="A3709" t="str">
            <v>731924</v>
          </cell>
          <cell r="B3709" t="str">
            <v>PLASMACAR</v>
          </cell>
          <cell r="C3709" t="str">
            <v>CG</v>
          </cell>
          <cell r="D3709" t="str">
            <v>1617</v>
          </cell>
          <cell r="E3709">
            <v>312</v>
          </cell>
        </row>
        <row r="3710">
          <cell r="A3710" t="str">
            <v>732410</v>
          </cell>
          <cell r="B3710" t="str">
            <v>SPINGI E CAMMINA</v>
          </cell>
          <cell r="C3710" t="str">
            <v>CG</v>
          </cell>
          <cell r="D3710" t="str">
            <v>1617</v>
          </cell>
          <cell r="E3710">
            <v>311</v>
          </cell>
        </row>
        <row r="3711">
          <cell r="A3711" t="str">
            <v>732425</v>
          </cell>
          <cell r="B3711" t="str">
            <v>CAMMINO-ESPLORO-GIOCO</v>
          </cell>
          <cell r="C3711" t="str">
            <v>CG</v>
          </cell>
          <cell r="D3711" t="str">
            <v>1617</v>
          </cell>
          <cell r="E3711">
            <v>308</v>
          </cell>
        </row>
        <row r="3712">
          <cell r="A3712" t="str">
            <v>732426</v>
          </cell>
          <cell r="B3712" t="str">
            <v>TAPPETO TOCCA E SUONA cm 100x100</v>
          </cell>
          <cell r="C3712" t="str">
            <v>CG</v>
          </cell>
          <cell r="D3712" t="str">
            <v>1617</v>
          </cell>
          <cell r="E3712">
            <v>307</v>
          </cell>
        </row>
        <row r="3713">
          <cell r="A3713" t="str">
            <v>732427</v>
          </cell>
          <cell r="B3713" t="str">
            <v>PRIMI PASSI E PRIMI GIOCHI</v>
          </cell>
          <cell r="C3713" t="str">
            <v>CG</v>
          </cell>
          <cell r="D3713" t="str">
            <v>1617</v>
          </cell>
          <cell r="E3713">
            <v>308</v>
          </cell>
        </row>
        <row r="3714">
          <cell r="A3714" t="str">
            <v>732428</v>
          </cell>
          <cell r="B3714" t="str">
            <v>PRIMI PASSI E PRIME CORSE</v>
          </cell>
          <cell r="C3714" t="str">
            <v>CG</v>
          </cell>
          <cell r="D3714" t="str">
            <v>1617</v>
          </cell>
          <cell r="E3714">
            <v>308</v>
          </cell>
        </row>
        <row r="3715">
          <cell r="A3715" t="str">
            <v>750910</v>
          </cell>
          <cell r="B3715" t="str">
            <v>TACTILANIMALI</v>
          </cell>
          <cell r="C3715" t="str">
            <v>CG</v>
          </cell>
          <cell r="D3715" t="str">
            <v>1617</v>
          </cell>
          <cell r="E3715">
            <v>359</v>
          </cell>
        </row>
        <row r="3716">
          <cell r="A3716" t="str">
            <v>750912</v>
          </cell>
          <cell r="B3716" t="str">
            <v>MEMOTOMBOLA</v>
          </cell>
          <cell r="C3716" t="str">
            <v>CG</v>
          </cell>
          <cell r="D3716" t="str">
            <v>1617</v>
          </cell>
          <cell r="E3716">
            <v>422</v>
          </cell>
        </row>
        <row r="3717">
          <cell r="A3717" t="str">
            <v>750920</v>
          </cell>
          <cell r="B3717" t="str">
            <v>TOMBOLA DEGLI OGGETTI DA TOCCARE</v>
          </cell>
          <cell r="C3717" t="str">
            <v>CG</v>
          </cell>
          <cell r="D3717" t="str">
            <v>1617</v>
          </cell>
          <cell r="E3717">
            <v>359</v>
          </cell>
        </row>
        <row r="3718">
          <cell r="A3718" t="str">
            <v>750927</v>
          </cell>
          <cell r="B3718" t="str">
            <v>GIOCHI TATTILI CON GLI ANIMALI</v>
          </cell>
          <cell r="C3718" t="str">
            <v>CG</v>
          </cell>
          <cell r="D3718" t="str">
            <v>1617</v>
          </cell>
          <cell r="E3718">
            <v>363</v>
          </cell>
        </row>
        <row r="3719">
          <cell r="A3719" t="str">
            <v>750933</v>
          </cell>
          <cell r="B3719" t="str">
            <v>ASSOCIAZIONI:GRANDEZZA,COLORE,FORME</v>
          </cell>
          <cell r="C3719" t="str">
            <v>CG</v>
          </cell>
          <cell r="D3719" t="str">
            <v>1617</v>
          </cell>
          <cell r="E3719">
            <v>328</v>
          </cell>
        </row>
        <row r="3720">
          <cell r="A3720" t="str">
            <v>7511</v>
          </cell>
          <cell r="B3720" t="str">
            <v>TOMBOLA DEI CUCCIOLI</v>
          </cell>
          <cell r="C3720" t="str">
            <v>CG</v>
          </cell>
          <cell r="D3720" t="str">
            <v>1617</v>
          </cell>
          <cell r="E3720">
            <v>423</v>
          </cell>
        </row>
        <row r="3721">
          <cell r="A3721" t="str">
            <v>751201</v>
          </cell>
          <cell r="B3721" t="str">
            <v>TOMBOLA DEGLI ANIMALI</v>
          </cell>
          <cell r="C3721" t="str">
            <v>CG</v>
          </cell>
          <cell r="D3721" t="str">
            <v>1617</v>
          </cell>
          <cell r="E3721">
            <v>423</v>
          </cell>
        </row>
        <row r="3722">
          <cell r="A3722" t="str">
            <v>751202</v>
          </cell>
          <cell r="B3722" t="str">
            <v>TOMBOLA DEGLI ANIMALI IN LEGNO</v>
          </cell>
          <cell r="C3722" t="str">
            <v>CG</v>
          </cell>
          <cell r="D3722" t="str">
            <v>1617</v>
          </cell>
          <cell r="E3722">
            <v>422</v>
          </cell>
        </row>
        <row r="3723">
          <cell r="A3723" t="str">
            <v>751408</v>
          </cell>
          <cell r="B3723" t="str">
            <v>MAXI TOMBOLA DEGLI INDUMENTI</v>
          </cell>
          <cell r="C3723" t="str">
            <v>CG</v>
          </cell>
          <cell r="D3723" t="str">
            <v>1617</v>
          </cell>
          <cell r="E3723">
            <v>421</v>
          </cell>
        </row>
        <row r="3724">
          <cell r="A3724" t="str">
            <v>751409</v>
          </cell>
          <cell r="B3724" t="str">
            <v>MAXI TOMBOLA DEGLI ANIMALI</v>
          </cell>
          <cell r="C3724" t="str">
            <v>CG</v>
          </cell>
          <cell r="D3724" t="str">
            <v>1617</v>
          </cell>
          <cell r="E3724">
            <v>421</v>
          </cell>
        </row>
        <row r="3725">
          <cell r="A3725" t="str">
            <v>751410</v>
          </cell>
          <cell r="B3725" t="str">
            <v>MAXI TOMBOLA DEGLI ALIMENTI</v>
          </cell>
          <cell r="C3725" t="str">
            <v>CG</v>
          </cell>
          <cell r="D3725" t="str">
            <v>1617</v>
          </cell>
          <cell r="E3725">
            <v>421</v>
          </cell>
        </row>
        <row r="3726">
          <cell r="A3726" t="str">
            <v>751411</v>
          </cell>
          <cell r="B3726" t="str">
            <v>MAXI TOMBOLA DEGLI OGGETTI</v>
          </cell>
          <cell r="C3726" t="str">
            <v>CG</v>
          </cell>
          <cell r="D3726" t="str">
            <v>1617</v>
          </cell>
          <cell r="E3726">
            <v>421</v>
          </cell>
        </row>
        <row r="3727">
          <cell r="A3727" t="str">
            <v>752810</v>
          </cell>
          <cell r="B3727" t="str">
            <v>CAGNOLINO TRAINABILE IN LEGNO</v>
          </cell>
          <cell r="C3727" t="str">
            <v>CG</v>
          </cell>
          <cell r="D3727" t="str">
            <v>1617</v>
          </cell>
          <cell r="E3727">
            <v>309</v>
          </cell>
        </row>
        <row r="3728">
          <cell r="A3728" t="str">
            <v>752812</v>
          </cell>
          <cell r="B3728" t="str">
            <v>PORCOSPINO ARCOBALENO</v>
          </cell>
          <cell r="C3728" t="str">
            <v>CG</v>
          </cell>
          <cell r="D3728" t="str">
            <v>1617</v>
          </cell>
          <cell r="E3728">
            <v>309</v>
          </cell>
        </row>
        <row r="3729">
          <cell r="A3729" t="str">
            <v>752815</v>
          </cell>
          <cell r="B3729" t="str">
            <v>LUMACA FEDERICA</v>
          </cell>
          <cell r="C3729" t="str">
            <v>CG</v>
          </cell>
          <cell r="D3729" t="str">
            <v>1617</v>
          </cell>
          <cell r="E3729">
            <v>309</v>
          </cell>
        </row>
        <row r="3730">
          <cell r="A3730" t="str">
            <v>752816</v>
          </cell>
          <cell r="B3730" t="str">
            <v>IL MIO AMICO RICCIO</v>
          </cell>
          <cell r="C3730" t="str">
            <v>CG</v>
          </cell>
          <cell r="D3730" t="str">
            <v>1617</v>
          </cell>
          <cell r="E3730">
            <v>309</v>
          </cell>
        </row>
        <row r="3731">
          <cell r="A3731" t="str">
            <v>753508</v>
          </cell>
          <cell r="B3731" t="str">
            <v>PRIMI GIOCHI</v>
          </cell>
          <cell r="C3731" t="str">
            <v>CG</v>
          </cell>
          <cell r="D3731" t="str">
            <v>1617</v>
          </cell>
          <cell r="E3731">
            <v>433</v>
          </cell>
        </row>
        <row r="3732">
          <cell r="A3732" t="str">
            <v>758009</v>
          </cell>
          <cell r="B3732" t="str">
            <v>ATTENTI AL LUPO</v>
          </cell>
          <cell r="C3732" t="str">
            <v>CG</v>
          </cell>
          <cell r="D3732" t="str">
            <v>1617</v>
          </cell>
          <cell r="E3732">
            <v>432</v>
          </cell>
        </row>
        <row r="3733">
          <cell r="A3733" t="str">
            <v>758018</v>
          </cell>
          <cell r="B3733" t="str">
            <v>CARAMELLE</v>
          </cell>
          <cell r="C3733" t="str">
            <v>CG</v>
          </cell>
          <cell r="D3733" t="str">
            <v>1617</v>
          </cell>
          <cell r="E3733">
            <v>440</v>
          </cell>
        </row>
        <row r="3734">
          <cell r="A3734" t="str">
            <v>758029</v>
          </cell>
          <cell r="B3734" t="str">
            <v>LA CUCINA DELLE STREGHE</v>
          </cell>
          <cell r="C3734" t="str">
            <v>CG</v>
          </cell>
          <cell r="D3734" t="str">
            <v>1617</v>
          </cell>
          <cell r="E3734">
            <v>440</v>
          </cell>
        </row>
        <row r="3735">
          <cell r="A3735" t="str">
            <v>758032</v>
          </cell>
          <cell r="B3735" t="str">
            <v>GIOCO DEI REGOLI</v>
          </cell>
          <cell r="C3735" t="str">
            <v>CG</v>
          </cell>
          <cell r="D3735" t="str">
            <v>1617</v>
          </cell>
          <cell r="E3735">
            <v>437</v>
          </cell>
        </row>
        <row r="3736">
          <cell r="A3736" t="str">
            <v>758033</v>
          </cell>
          <cell r="B3736" t="str">
            <v>HAPPY FARM</v>
          </cell>
          <cell r="C3736" t="str">
            <v>CG</v>
          </cell>
          <cell r="D3736" t="str">
            <v>1617</v>
          </cell>
          <cell r="E3736">
            <v>440</v>
          </cell>
        </row>
        <row r="3737">
          <cell r="A3737" t="str">
            <v>758037</v>
          </cell>
          <cell r="B3737" t="str">
            <v>PAPILIO: BRUCHETTI E FARFALLE</v>
          </cell>
          <cell r="C3737" t="str">
            <v>CG</v>
          </cell>
          <cell r="D3737" t="str">
            <v>1617</v>
          </cell>
          <cell r="E3737">
            <v>436</v>
          </cell>
        </row>
        <row r="3738">
          <cell r="A3738" t="str">
            <v>758038</v>
          </cell>
          <cell r="B3738" t="str">
            <v>IL GIOCO DEI 3 PORCELLINI</v>
          </cell>
          <cell r="C3738" t="str">
            <v>CG</v>
          </cell>
          <cell r="D3738" t="str">
            <v>1617</v>
          </cell>
          <cell r="E3738">
            <v>437</v>
          </cell>
        </row>
        <row r="3739">
          <cell r="A3739" t="str">
            <v>758039</v>
          </cell>
          <cell r="B3739" t="str">
            <v>CAMELOT JUNIOR</v>
          </cell>
          <cell r="C3739" t="str">
            <v>CG</v>
          </cell>
          <cell r="D3739" t="str">
            <v>1617</v>
          </cell>
          <cell r="E3739">
            <v>437</v>
          </cell>
        </row>
        <row r="3740">
          <cell r="A3740" t="str">
            <v>758040</v>
          </cell>
          <cell r="B3740" t="str">
            <v>TABALUGA - 2 GIOCHI IN 1</v>
          </cell>
          <cell r="C3740" t="str">
            <v>CG</v>
          </cell>
          <cell r="D3740" t="str">
            <v>1617</v>
          </cell>
          <cell r="E3740">
            <v>432</v>
          </cell>
        </row>
        <row r="3741">
          <cell r="A3741" t="str">
            <v>760112</v>
          </cell>
          <cell r="B3741" t="str">
            <v>GIOCO DELL'OCA</v>
          </cell>
          <cell r="C3741" t="str">
            <v>CG</v>
          </cell>
          <cell r="D3741" t="str">
            <v>1617</v>
          </cell>
          <cell r="E3741">
            <v>433</v>
          </cell>
        </row>
        <row r="3742">
          <cell r="A3742" t="str">
            <v>760115</v>
          </cell>
          <cell r="B3742" t="str">
            <v>CREA L'IDENTIKIT</v>
          </cell>
          <cell r="C3742" t="str">
            <v>CG</v>
          </cell>
          <cell r="D3742" t="str">
            <v>1617</v>
          </cell>
          <cell r="E3742">
            <v>438</v>
          </cell>
        </row>
        <row r="3743">
          <cell r="A3743" t="str">
            <v>760116</v>
          </cell>
          <cell r="B3743" t="str">
            <v>MIX MAX DEI PERSONAGGI</v>
          </cell>
          <cell r="C3743" t="str">
            <v>CG</v>
          </cell>
          <cell r="D3743" t="str">
            <v>1617</v>
          </cell>
          <cell r="E3743">
            <v>438</v>
          </cell>
        </row>
        <row r="3744">
          <cell r="A3744" t="str">
            <v>7616</v>
          </cell>
          <cell r="B3744" t="str">
            <v>INDOVINA CHI?</v>
          </cell>
          <cell r="C3744" t="str">
            <v>CG</v>
          </cell>
          <cell r="D3744" t="str">
            <v>1617</v>
          </cell>
          <cell r="E3744">
            <v>438</v>
          </cell>
        </row>
        <row r="3745">
          <cell r="A3745" t="str">
            <v>762100</v>
          </cell>
          <cell r="B3745" t="str">
            <v>PALLINA</v>
          </cell>
          <cell r="C3745" t="str">
            <v>CG</v>
          </cell>
          <cell r="D3745" t="str">
            <v>1617</v>
          </cell>
          <cell r="E3745">
            <v>435</v>
          </cell>
        </row>
        <row r="3746">
          <cell r="A3746" t="str">
            <v>762101</v>
          </cell>
          <cell r="B3746" t="str">
            <v>RAPIDO</v>
          </cell>
          <cell r="C3746" t="str">
            <v>CG</v>
          </cell>
          <cell r="D3746" t="str">
            <v>1617</v>
          </cell>
          <cell r="E3746">
            <v>436</v>
          </cell>
        </row>
        <row r="3747">
          <cell r="A3747" t="str">
            <v>762103</v>
          </cell>
          <cell r="B3747" t="str">
            <v>JENGA</v>
          </cell>
          <cell r="C3747" t="str">
            <v>CG</v>
          </cell>
          <cell r="D3747" t="str">
            <v>1617</v>
          </cell>
          <cell r="E3747">
            <v>435</v>
          </cell>
        </row>
        <row r="3748">
          <cell r="A3748" t="str">
            <v>762106</v>
          </cell>
          <cell r="B3748" t="str">
            <v>DOMINO A CASCATA</v>
          </cell>
          <cell r="C3748" t="str">
            <v>CG</v>
          </cell>
          <cell r="D3748" t="str">
            <v>1617</v>
          </cell>
          <cell r="E3748">
            <v>435</v>
          </cell>
        </row>
        <row r="3749">
          <cell r="A3749" t="str">
            <v>762107</v>
          </cell>
          <cell r="B3749" t="str">
            <v>TORRE COLORATA</v>
          </cell>
          <cell r="C3749" t="str">
            <v>CG</v>
          </cell>
          <cell r="D3749" t="str">
            <v>1617</v>
          </cell>
          <cell r="E3749">
            <v>435</v>
          </cell>
        </row>
        <row r="3750">
          <cell r="A3750" t="str">
            <v>762108</v>
          </cell>
          <cell r="B3750" t="str">
            <v>HAPPY DOMINO</v>
          </cell>
          <cell r="C3750" t="str">
            <v>CG</v>
          </cell>
          <cell r="D3750" t="str">
            <v>1617</v>
          </cell>
          <cell r="E3750">
            <v>435</v>
          </cell>
        </row>
        <row r="3751">
          <cell r="A3751" t="str">
            <v>762109</v>
          </cell>
          <cell r="B3751" t="str">
            <v>TORRETA</v>
          </cell>
          <cell r="C3751" t="str">
            <v>CG</v>
          </cell>
          <cell r="D3751" t="str">
            <v>1617</v>
          </cell>
          <cell r="E3751">
            <v>436</v>
          </cell>
        </row>
        <row r="3752">
          <cell r="A3752" t="str">
            <v>762110</v>
          </cell>
          <cell r="B3752" t="str">
            <v>TROPICANO</v>
          </cell>
          <cell r="C3752" t="str">
            <v>CG</v>
          </cell>
          <cell r="D3752" t="str">
            <v>1617</v>
          </cell>
          <cell r="E3752">
            <v>437</v>
          </cell>
        </row>
        <row r="3753">
          <cell r="A3753" t="str">
            <v>762111</v>
          </cell>
          <cell r="B3753" t="str">
            <v>COSTRUISCI LA TUA CASETTA</v>
          </cell>
          <cell r="C3753" t="str">
            <v>CG</v>
          </cell>
          <cell r="D3753" t="str">
            <v>1617</v>
          </cell>
          <cell r="E3753">
            <v>436</v>
          </cell>
        </row>
        <row r="3754">
          <cell r="A3754" t="str">
            <v>763202</v>
          </cell>
          <cell r="B3754" t="str">
            <v>SHANGAI - 41 bacchette legno cm 27</v>
          </cell>
          <cell r="C3754" t="str">
            <v>CG</v>
          </cell>
          <cell r="D3754" t="str">
            <v>1617</v>
          </cell>
          <cell r="E3754">
            <v>434</v>
          </cell>
        </row>
        <row r="3755">
          <cell r="A3755" t="str">
            <v>763213</v>
          </cell>
          <cell r="B3755" t="str">
            <v>IMITA</v>
          </cell>
          <cell r="C3755" t="str">
            <v>CG</v>
          </cell>
          <cell r="D3755" t="str">
            <v>1617</v>
          </cell>
          <cell r="E3755">
            <v>440</v>
          </cell>
        </row>
        <row r="3756">
          <cell r="A3756" t="str">
            <v>763215</v>
          </cell>
          <cell r="B3756" t="str">
            <v>RANE SALTERINE</v>
          </cell>
          <cell r="C3756" t="str">
            <v>CG</v>
          </cell>
          <cell r="D3756" t="str">
            <v>1617</v>
          </cell>
          <cell r="E3756">
            <v>347</v>
          </cell>
        </row>
        <row r="3757">
          <cell r="A3757" t="str">
            <v>763219</v>
          </cell>
          <cell r="B3757" t="str">
            <v>CONNECTO</v>
          </cell>
          <cell r="C3757" t="str">
            <v>CG</v>
          </cell>
          <cell r="D3757" t="str">
            <v>1617</v>
          </cell>
          <cell r="E3757">
            <v>432</v>
          </cell>
        </row>
        <row r="3758">
          <cell r="A3758" t="str">
            <v>7638</v>
          </cell>
          <cell r="B3758" t="str">
            <v>GIOCHI RIUNITI - 30 giochi</v>
          </cell>
          <cell r="C3758" t="str">
            <v>CG</v>
          </cell>
          <cell r="D3758" t="str">
            <v>1617</v>
          </cell>
          <cell r="E3758">
            <v>433</v>
          </cell>
        </row>
        <row r="3759">
          <cell r="A3759" t="str">
            <v>763801</v>
          </cell>
          <cell r="B3759" t="str">
            <v>GIOCHI RIUNITI - 60 giochi</v>
          </cell>
          <cell r="C3759" t="str">
            <v>CG</v>
          </cell>
          <cell r="D3759" t="str">
            <v>1617</v>
          </cell>
          <cell r="E3759">
            <v>433</v>
          </cell>
        </row>
        <row r="3760">
          <cell r="A3760" t="str">
            <v>764400</v>
          </cell>
          <cell r="B3760" t="str">
            <v>TANGRAM IN GARA (IN LEGNO)</v>
          </cell>
          <cell r="C3760" t="str">
            <v>CG</v>
          </cell>
          <cell r="D3760" t="str">
            <v>1617</v>
          </cell>
          <cell r="E3760">
            <v>435</v>
          </cell>
        </row>
        <row r="3761">
          <cell r="A3761" t="str">
            <v>764401</v>
          </cell>
          <cell r="B3761" t="str">
            <v>TANGRAM PER 15 BAMBINI</v>
          </cell>
          <cell r="C3761" t="str">
            <v>CG</v>
          </cell>
          <cell r="D3761" t="str">
            <v>1617</v>
          </cell>
          <cell r="E3761">
            <v>712</v>
          </cell>
        </row>
        <row r="3762">
          <cell r="A3762" t="str">
            <v>764404</v>
          </cell>
          <cell r="B3762" t="str">
            <v>TANGRAM MANDALA TRASPAR. SPESSORATO</v>
          </cell>
          <cell r="C3762" t="str">
            <v>CG</v>
          </cell>
          <cell r="D3762" t="str">
            <v>1617</v>
          </cell>
          <cell r="E3762">
            <v>415</v>
          </cell>
        </row>
        <row r="3763">
          <cell r="A3763" t="str">
            <v>764407</v>
          </cell>
          <cell r="B3763" t="str">
            <v>MANDALA IN LEGNO CON SCHEDE</v>
          </cell>
          <cell r="C3763" t="str">
            <v>CG</v>
          </cell>
          <cell r="D3763" t="str">
            <v>1617</v>
          </cell>
          <cell r="E3763">
            <v>414</v>
          </cell>
        </row>
        <row r="3764">
          <cell r="A3764" t="str">
            <v>764409</v>
          </cell>
          <cell r="B3764" t="str">
            <v>TANGRAM MAGNETICO FORME E FIGURE</v>
          </cell>
          <cell r="C3764" t="str">
            <v>CG</v>
          </cell>
          <cell r="D3764" t="str">
            <v>1617</v>
          </cell>
          <cell r="E3764">
            <v>409</v>
          </cell>
        </row>
        <row r="3765">
          <cell r="A3765" t="str">
            <v>764414</v>
          </cell>
          <cell r="B3765" t="str">
            <v>TANGRAM CON SCHEDE</v>
          </cell>
          <cell r="C3765" t="str">
            <v>CG</v>
          </cell>
          <cell r="D3765" t="str">
            <v>1617</v>
          </cell>
          <cell r="E3765">
            <v>712</v>
          </cell>
        </row>
        <row r="3766">
          <cell r="A3766" t="str">
            <v>764416</v>
          </cell>
          <cell r="B3766" t="str">
            <v>TANGRAM MANDALA - 180 pezzi</v>
          </cell>
          <cell r="C3766" t="str">
            <v>CG</v>
          </cell>
          <cell r="D3766" t="str">
            <v>1617</v>
          </cell>
          <cell r="E3766">
            <v>415</v>
          </cell>
        </row>
        <row r="3767">
          <cell r="A3767" t="str">
            <v>764417</v>
          </cell>
          <cell r="B3767" t="str">
            <v>PRIMO TANGRAM IN LEGNO</v>
          </cell>
          <cell r="C3767" t="str">
            <v>CG</v>
          </cell>
          <cell r="D3767" t="str">
            <v>1617</v>
          </cell>
          <cell r="E3767">
            <v>324</v>
          </cell>
        </row>
        <row r="3768">
          <cell r="A3768" t="str">
            <v>764419</v>
          </cell>
          <cell r="B3768" t="str">
            <v>SCHEDE PER TANGRAM MANDALA - 20pz</v>
          </cell>
          <cell r="C3768" t="str">
            <v>CG</v>
          </cell>
          <cell r="D3768" t="str">
            <v>1617</v>
          </cell>
          <cell r="E3768">
            <v>415</v>
          </cell>
        </row>
        <row r="3769">
          <cell r="A3769" t="str">
            <v>764420</v>
          </cell>
          <cell r="B3769" t="str">
            <v>TANGRAM MANDALA CON SCHEDE</v>
          </cell>
          <cell r="C3769" t="str">
            <v>CG</v>
          </cell>
          <cell r="D3769" t="str">
            <v>1617</v>
          </cell>
          <cell r="E3769">
            <v>415</v>
          </cell>
        </row>
        <row r="3770">
          <cell r="A3770" t="str">
            <v>764422</v>
          </cell>
          <cell r="B3770" t="str">
            <v>PENTOMINO</v>
          </cell>
          <cell r="C3770" t="str">
            <v>CG</v>
          </cell>
          <cell r="D3770" t="str">
            <v>1617</v>
          </cell>
          <cell r="E3770">
            <v>415</v>
          </cell>
        </row>
        <row r="3771">
          <cell r="A3771" t="str">
            <v>764423</v>
          </cell>
          <cell r="B3771" t="str">
            <v>TANGRAM IN LEGNO CON SCHEDE</v>
          </cell>
          <cell r="C3771" t="str">
            <v>CG</v>
          </cell>
          <cell r="D3771" t="str">
            <v>1617</v>
          </cell>
          <cell r="E3771">
            <v>414</v>
          </cell>
        </row>
        <row r="3772">
          <cell r="A3772" t="str">
            <v>764424</v>
          </cell>
          <cell r="B3772" t="str">
            <v>MANDALA IN EVA MAGNETICO</v>
          </cell>
          <cell r="C3772" t="str">
            <v>CG</v>
          </cell>
          <cell r="D3772" t="str">
            <v>1617</v>
          </cell>
          <cell r="E3772">
            <v>415</v>
          </cell>
        </row>
        <row r="3773">
          <cell r="A3773" t="str">
            <v>765601</v>
          </cell>
          <cell r="B3773" t="str">
            <v>LINEA 4</v>
          </cell>
          <cell r="C3773" t="str">
            <v>CG</v>
          </cell>
          <cell r="D3773" t="str">
            <v>1617</v>
          </cell>
          <cell r="E3773">
            <v>434</v>
          </cell>
        </row>
        <row r="3774">
          <cell r="A3774" t="str">
            <v>765602</v>
          </cell>
          <cell r="B3774" t="str">
            <v>PISTA DELLE BIGLIE</v>
          </cell>
          <cell r="C3774" t="str">
            <v>CG</v>
          </cell>
          <cell r="D3774" t="str">
            <v>1617</v>
          </cell>
          <cell r="E3774">
            <v>434</v>
          </cell>
        </row>
        <row r="3775">
          <cell r="A3775" t="str">
            <v>769722</v>
          </cell>
          <cell r="B3775" t="str">
            <v>MEMO DELLA FATTORIA - 32 tessere</v>
          </cell>
          <cell r="C3775" t="str">
            <v>CG</v>
          </cell>
          <cell r="D3775" t="str">
            <v>1617</v>
          </cell>
          <cell r="E3775">
            <v>425</v>
          </cell>
        </row>
        <row r="3776">
          <cell r="A3776" t="str">
            <v>769731</v>
          </cell>
          <cell r="B3776" t="str">
            <v>MEMO DELLE FAVOLE - 56 tessere</v>
          </cell>
          <cell r="C3776" t="str">
            <v>CG</v>
          </cell>
          <cell r="D3776" t="str">
            <v>1617</v>
          </cell>
          <cell r="E3776">
            <v>424</v>
          </cell>
        </row>
        <row r="3777">
          <cell r="A3777" t="str">
            <v>769921</v>
          </cell>
          <cell r="B3777" t="str">
            <v>MAXI MEMO DEGLI ALIMENTI</v>
          </cell>
          <cell r="C3777" t="str">
            <v>CG</v>
          </cell>
          <cell r="D3777" t="str">
            <v>1617</v>
          </cell>
          <cell r="E3777">
            <v>425</v>
          </cell>
        </row>
        <row r="3778">
          <cell r="A3778" t="str">
            <v>770201</v>
          </cell>
          <cell r="B3778" t="str">
            <v>MEMO: ANIMALI DEL MONDO 80 tessere</v>
          </cell>
          <cell r="C3778" t="str">
            <v>CG</v>
          </cell>
          <cell r="D3778" t="str">
            <v>1617</v>
          </cell>
          <cell r="E3778">
            <v>425</v>
          </cell>
        </row>
        <row r="3779">
          <cell r="A3779" t="str">
            <v>770209</v>
          </cell>
          <cell r="B3779" t="str">
            <v>MEMO DELLE ASSOCIAZIONI IN LEGNO</v>
          </cell>
          <cell r="C3779" t="str">
            <v>CG</v>
          </cell>
          <cell r="D3779" t="str">
            <v>1617</v>
          </cell>
          <cell r="E3779">
            <v>426</v>
          </cell>
        </row>
        <row r="3780">
          <cell r="A3780" t="str">
            <v>770211</v>
          </cell>
          <cell r="B3780" t="str">
            <v>MEMO DELLE ASSOCIAZIONI IN PLASTICA</v>
          </cell>
          <cell r="C3780" t="str">
            <v>CG</v>
          </cell>
          <cell r="D3780" t="str">
            <v>1617</v>
          </cell>
          <cell r="E3780">
            <v>426</v>
          </cell>
        </row>
        <row r="3781">
          <cell r="A3781" t="str">
            <v>770602</v>
          </cell>
          <cell r="B3781" t="str">
            <v>MEMO COCCINELLE</v>
          </cell>
          <cell r="C3781" t="str">
            <v>CG</v>
          </cell>
          <cell r="D3781" t="str">
            <v>1617</v>
          </cell>
          <cell r="E3781">
            <v>425</v>
          </cell>
        </row>
        <row r="3782">
          <cell r="A3782" t="str">
            <v>770603</v>
          </cell>
          <cell r="B3782" t="str">
            <v>MAXI MEMO DEGLI ANIMALI</v>
          </cell>
          <cell r="C3782" t="str">
            <v>CG</v>
          </cell>
          <cell r="D3782" t="str">
            <v>1617</v>
          </cell>
          <cell r="E3782">
            <v>424</v>
          </cell>
        </row>
        <row r="3783">
          <cell r="A3783" t="str">
            <v>770604</v>
          </cell>
          <cell r="B3783" t="str">
            <v>MAXI MEMO DEL MONDO</v>
          </cell>
          <cell r="C3783" t="str">
            <v>CG</v>
          </cell>
          <cell r="D3783" t="str">
            <v>1617</v>
          </cell>
          <cell r="E3783">
            <v>424</v>
          </cell>
        </row>
        <row r="3784">
          <cell r="A3784" t="str">
            <v>770605</v>
          </cell>
          <cell r="B3784" t="str">
            <v>MEMORY ITALIA - 72 tessere</v>
          </cell>
          <cell r="C3784" t="str">
            <v>CG</v>
          </cell>
          <cell r="D3784" t="str">
            <v>1617</v>
          </cell>
          <cell r="E3784">
            <v>427</v>
          </cell>
        </row>
        <row r="3785">
          <cell r="A3785" t="str">
            <v>770606</v>
          </cell>
          <cell r="B3785" t="str">
            <v>MEMO DEGLI ANIMALI DEL MONDO</v>
          </cell>
          <cell r="C3785" t="str">
            <v>CG</v>
          </cell>
          <cell r="D3785" t="str">
            <v>1617</v>
          </cell>
          <cell r="E3785">
            <v>427</v>
          </cell>
        </row>
        <row r="3786">
          <cell r="A3786" t="str">
            <v>770607</v>
          </cell>
          <cell r="B3786" t="str">
            <v>MEMO IN LEGNO: CAPPUCCETTO ROSSO</v>
          </cell>
          <cell r="C3786" t="str">
            <v>CG</v>
          </cell>
          <cell r="D3786" t="str">
            <v>1617</v>
          </cell>
          <cell r="E3786">
            <v>425</v>
          </cell>
        </row>
        <row r="3787">
          <cell r="A3787" t="str">
            <v>770608</v>
          </cell>
          <cell r="B3787" t="str">
            <v>MEMO TONDO DELLE EMOZIONI</v>
          </cell>
          <cell r="C3787" t="str">
            <v>CG</v>
          </cell>
          <cell r="D3787" t="str">
            <v>1617</v>
          </cell>
          <cell r="E3787">
            <v>426</v>
          </cell>
        </row>
        <row r="3788">
          <cell r="A3788" t="str">
            <v>770609</v>
          </cell>
          <cell r="B3788" t="str">
            <v>MEMO IN LEGNO DELL'ALFABETO</v>
          </cell>
          <cell r="C3788" t="str">
            <v>CG</v>
          </cell>
          <cell r="D3788" t="str">
            <v>1617</v>
          </cell>
          <cell r="E3788">
            <v>426</v>
          </cell>
        </row>
        <row r="3789">
          <cell r="A3789" t="str">
            <v>770611</v>
          </cell>
          <cell r="B3789" t="str">
            <v>MEMO DEI GEMELLI - 40 tessere</v>
          </cell>
          <cell r="C3789" t="str">
            <v>CG</v>
          </cell>
          <cell r="D3789" t="str">
            <v>1617</v>
          </cell>
          <cell r="E3789">
            <v>427</v>
          </cell>
        </row>
        <row r="3790">
          <cell r="A3790" t="str">
            <v>770613</v>
          </cell>
          <cell r="B3790" t="str">
            <v>TACTOFOTO</v>
          </cell>
          <cell r="C3790" t="str">
            <v>CG</v>
          </cell>
          <cell r="D3790" t="str">
            <v>1617</v>
          </cell>
          <cell r="E3790">
            <v>363</v>
          </cell>
        </row>
        <row r="3791">
          <cell r="A3791" t="str">
            <v>770614</v>
          </cell>
          <cell r="B3791" t="str">
            <v>MEMO TONDO DEI CIBI SANI</v>
          </cell>
          <cell r="C3791" t="str">
            <v>CG</v>
          </cell>
          <cell r="D3791" t="str">
            <v>1617</v>
          </cell>
          <cell r="E3791">
            <v>426</v>
          </cell>
        </row>
        <row r="3792">
          <cell r="A3792" t="str">
            <v>771808</v>
          </cell>
          <cell r="B3792" t="str">
            <v>PUZZLE ANIMALI DELLA FATTORIA</v>
          </cell>
          <cell r="C3792" t="str">
            <v>CG</v>
          </cell>
          <cell r="D3792" t="str">
            <v>1617</v>
          </cell>
          <cell r="E3792">
            <v>383</v>
          </cell>
        </row>
        <row r="3793">
          <cell r="A3793" t="str">
            <v>771819</v>
          </cell>
          <cell r="B3793" t="str">
            <v>ANIMALI E AMBIENTI Puzzle in legno</v>
          </cell>
          <cell r="C3793" t="str">
            <v>CG</v>
          </cell>
          <cell r="D3793" t="str">
            <v>1617</v>
          </cell>
          <cell r="E3793">
            <v>383</v>
          </cell>
        </row>
        <row r="3794">
          <cell r="A3794" t="str">
            <v>771820</v>
          </cell>
          <cell r="B3794" t="str">
            <v>PIRAMIDE DI PUZZLE</v>
          </cell>
          <cell r="C3794" t="str">
            <v>CG</v>
          </cell>
          <cell r="D3794" t="str">
            <v>1617</v>
          </cell>
          <cell r="E3794">
            <v>383</v>
          </cell>
        </row>
        <row r="3795">
          <cell r="A3795" t="str">
            <v>771824</v>
          </cell>
          <cell r="B3795" t="str">
            <v>PUZZLE INTERCAMBIABILE</v>
          </cell>
          <cell r="C3795" t="str">
            <v>CG</v>
          </cell>
          <cell r="D3795" t="str">
            <v>1617</v>
          </cell>
          <cell r="E3795">
            <v>367</v>
          </cell>
        </row>
        <row r="3796">
          <cell r="A3796" t="str">
            <v>771826</v>
          </cell>
          <cell r="B3796" t="str">
            <v>PUZZLE FACILITATO CON CORNICE</v>
          </cell>
          <cell r="C3796" t="str">
            <v>CG</v>
          </cell>
          <cell r="D3796" t="str">
            <v>1617</v>
          </cell>
          <cell r="E3796">
            <v>383</v>
          </cell>
        </row>
        <row r="3797">
          <cell r="A3797" t="str">
            <v>771827</v>
          </cell>
          <cell r="B3797" t="str">
            <v>TAVOLA DEI PRIMI PUZZLE</v>
          </cell>
          <cell r="C3797" t="str">
            <v>CG</v>
          </cell>
          <cell r="D3797" t="str">
            <v>1617</v>
          </cell>
          <cell r="E3797">
            <v>383</v>
          </cell>
        </row>
        <row r="3798">
          <cell r="A3798" t="str">
            <v>771922</v>
          </cell>
          <cell r="B3798" t="str">
            <v>CAMION DEI POMPIERI</v>
          </cell>
          <cell r="C3798" t="str">
            <v>CG</v>
          </cell>
          <cell r="D3798" t="str">
            <v>1617</v>
          </cell>
          <cell r="E3798">
            <v>380</v>
          </cell>
        </row>
        <row r="3799">
          <cell r="A3799" t="str">
            <v>771924</v>
          </cell>
          <cell r="B3799" t="str">
            <v>CASTELLO</v>
          </cell>
          <cell r="C3799" t="str">
            <v>CG</v>
          </cell>
          <cell r="D3799" t="str">
            <v>1617</v>
          </cell>
          <cell r="E3799">
            <v>380</v>
          </cell>
        </row>
        <row r="3800">
          <cell r="A3800" t="str">
            <v>772009</v>
          </cell>
          <cell r="B3800" t="str">
            <v>SET PUZZLE ANIMALI A COLORI</v>
          </cell>
          <cell r="C3800" t="str">
            <v>CG</v>
          </cell>
          <cell r="D3800" t="str">
            <v>1617</v>
          </cell>
          <cell r="E3800">
            <v>384</v>
          </cell>
        </row>
        <row r="3801">
          <cell r="A3801" t="str">
            <v>772015</v>
          </cell>
          <cell r="B3801" t="str">
            <v>PESCIOLINO Puzzle in legno a colori</v>
          </cell>
          <cell r="C3801" t="str">
            <v>CG</v>
          </cell>
          <cell r="D3801" t="str">
            <v>1617</v>
          </cell>
          <cell r="E3801">
            <v>382</v>
          </cell>
        </row>
        <row r="3802">
          <cell r="A3802" t="str">
            <v>772016</v>
          </cell>
          <cell r="B3802" t="str">
            <v>TRENINO Puzzle in legno a colori</v>
          </cell>
          <cell r="C3802" t="str">
            <v>CG</v>
          </cell>
          <cell r="D3802" t="str">
            <v>1617</v>
          </cell>
          <cell r="E3802">
            <v>382</v>
          </cell>
        </row>
        <row r="3803">
          <cell r="A3803" t="str">
            <v>774009</v>
          </cell>
          <cell r="B3803" t="str">
            <v>PUZZLE COMBI ANIMALI</v>
          </cell>
          <cell r="C3803" t="str">
            <v>CG</v>
          </cell>
          <cell r="D3803" t="str">
            <v>1617</v>
          </cell>
          <cell r="E3803">
            <v>381</v>
          </cell>
        </row>
        <row r="3804">
          <cell r="A3804" t="str">
            <v>774109</v>
          </cell>
          <cell r="B3804" t="str">
            <v>PUZZLE A SEQUENZA DINOSAURI</v>
          </cell>
          <cell r="C3804" t="str">
            <v>CG</v>
          </cell>
          <cell r="D3804" t="str">
            <v>1617</v>
          </cell>
          <cell r="E3804">
            <v>388</v>
          </cell>
        </row>
        <row r="3805">
          <cell r="A3805" t="str">
            <v>774200</v>
          </cell>
          <cell r="B3805" t="str">
            <v>STAGIONI: SET COMPLETO 4 pezzi</v>
          </cell>
          <cell r="C3805" t="str">
            <v>CG</v>
          </cell>
          <cell r="D3805" t="str">
            <v>1617</v>
          </cell>
          <cell r="E3805">
            <v>386</v>
          </cell>
        </row>
        <row r="3806">
          <cell r="A3806" t="str">
            <v>774201</v>
          </cell>
          <cell r="B3806" t="str">
            <v>PRIMAVERA 25pz</v>
          </cell>
          <cell r="C3806" t="str">
            <v>CG</v>
          </cell>
          <cell r="D3806" t="str">
            <v>1617</v>
          </cell>
          <cell r="E3806">
            <v>386</v>
          </cell>
        </row>
        <row r="3807">
          <cell r="A3807" t="str">
            <v>774202</v>
          </cell>
          <cell r="B3807" t="str">
            <v>ESTATE 36 pz</v>
          </cell>
          <cell r="C3807" t="str">
            <v>CG</v>
          </cell>
          <cell r="D3807" t="str">
            <v>1617</v>
          </cell>
          <cell r="E3807">
            <v>386</v>
          </cell>
        </row>
        <row r="3808">
          <cell r="A3808" t="str">
            <v>774203</v>
          </cell>
          <cell r="B3808" t="str">
            <v>AUTUNNO 49pz</v>
          </cell>
          <cell r="C3808" t="str">
            <v>CG</v>
          </cell>
          <cell r="D3808" t="str">
            <v>1617</v>
          </cell>
          <cell r="E3808">
            <v>386</v>
          </cell>
        </row>
        <row r="3809">
          <cell r="A3809" t="str">
            <v>774204</v>
          </cell>
          <cell r="B3809" t="str">
            <v>INVERNO 64pz</v>
          </cell>
          <cell r="C3809" t="str">
            <v>CG</v>
          </cell>
          <cell r="D3809" t="str">
            <v>1617</v>
          </cell>
          <cell r="E3809">
            <v>386</v>
          </cell>
        </row>
        <row r="3810">
          <cell r="A3810" t="str">
            <v>774206</v>
          </cell>
          <cell r="B3810" t="str">
            <v>LAVO LE MANI 16pz</v>
          </cell>
          <cell r="C3810" t="str">
            <v>CG</v>
          </cell>
          <cell r="D3810" t="str">
            <v>1617</v>
          </cell>
          <cell r="E3810">
            <v>386</v>
          </cell>
        </row>
        <row r="3811">
          <cell r="A3811" t="str">
            <v>774207</v>
          </cell>
          <cell r="B3811" t="str">
            <v>FACCIO IL BAGNO 16pz</v>
          </cell>
          <cell r="C3811" t="str">
            <v>CG</v>
          </cell>
          <cell r="D3811" t="str">
            <v>1617</v>
          </cell>
          <cell r="E3811">
            <v>386</v>
          </cell>
        </row>
        <row r="3812">
          <cell r="A3812" t="str">
            <v>774208</v>
          </cell>
          <cell r="B3812" t="str">
            <v>CI VESTIAMO 25pz</v>
          </cell>
          <cell r="C3812" t="str">
            <v>CG</v>
          </cell>
          <cell r="D3812" t="str">
            <v>1617</v>
          </cell>
          <cell r="E3812">
            <v>386</v>
          </cell>
        </row>
        <row r="3813">
          <cell r="A3813" t="str">
            <v>774209</v>
          </cell>
          <cell r="B3813" t="str">
            <v>LAVO I DENTI 25pz</v>
          </cell>
          <cell r="C3813" t="str">
            <v>CG</v>
          </cell>
          <cell r="D3813" t="str">
            <v>1617</v>
          </cell>
          <cell r="E3813">
            <v>386</v>
          </cell>
        </row>
        <row r="3814">
          <cell r="A3814" t="str">
            <v>774211</v>
          </cell>
          <cell r="B3814" t="str">
            <v>FESTA</v>
          </cell>
          <cell r="C3814" t="str">
            <v>CG</v>
          </cell>
          <cell r="D3814" t="str">
            <v>1617</v>
          </cell>
          <cell r="E3814">
            <v>385</v>
          </cell>
        </row>
        <row r="3815">
          <cell r="A3815" t="str">
            <v>774212</v>
          </cell>
          <cell r="B3815" t="str">
            <v>VISITA ALLA FATTORIA</v>
          </cell>
          <cell r="C3815" t="str">
            <v>CG</v>
          </cell>
          <cell r="D3815" t="str">
            <v>1617</v>
          </cell>
          <cell r="E3815">
            <v>385</v>
          </cell>
        </row>
        <row r="3816">
          <cell r="A3816" t="str">
            <v>774214</v>
          </cell>
          <cell r="B3816" t="str">
            <v>GIOCHI DI BIMBI</v>
          </cell>
          <cell r="C3816" t="str">
            <v>CG</v>
          </cell>
          <cell r="D3816" t="str">
            <v>1617</v>
          </cell>
          <cell r="E3816">
            <v>385</v>
          </cell>
        </row>
        <row r="3817">
          <cell r="A3817" t="str">
            <v>774215</v>
          </cell>
          <cell r="B3817" t="str">
            <v>AVER CURA DI SE': SET COMPLETO 4pz</v>
          </cell>
          <cell r="C3817" t="str">
            <v>CG</v>
          </cell>
          <cell r="D3817" t="str">
            <v>1617</v>
          </cell>
          <cell r="E3817">
            <v>386</v>
          </cell>
        </row>
        <row r="3818">
          <cell r="A3818" t="str">
            <v>774216</v>
          </cell>
          <cell r="B3818" t="str">
            <v>PASSATEMPI: SET COMPLETO 3 pezzi</v>
          </cell>
          <cell r="C3818" t="str">
            <v>CG</v>
          </cell>
          <cell r="D3818" t="str">
            <v>1617</v>
          </cell>
          <cell r="E3818">
            <v>385</v>
          </cell>
        </row>
        <row r="3819">
          <cell r="A3819" t="str">
            <v>774218</v>
          </cell>
          <cell r="B3819" t="str">
            <v>ANIMALI DEL MONDO</v>
          </cell>
          <cell r="C3819" t="str">
            <v>CG</v>
          </cell>
          <cell r="D3819" t="str">
            <v>1617</v>
          </cell>
          <cell r="E3819">
            <v>387</v>
          </cell>
        </row>
        <row r="3820">
          <cell r="A3820" t="str">
            <v>774220</v>
          </cell>
          <cell r="B3820" t="str">
            <v>PUZZLE DEL MONDO IN LEGNO</v>
          </cell>
          <cell r="C3820" t="str">
            <v>CG</v>
          </cell>
          <cell r="D3820" t="str">
            <v>1617</v>
          </cell>
          <cell r="E3820">
            <v>388</v>
          </cell>
        </row>
        <row r="3821">
          <cell r="A3821" t="str">
            <v>774223</v>
          </cell>
          <cell r="B3821" t="str">
            <v>IL RADUNO DEGLI ANIMALI</v>
          </cell>
          <cell r="C3821" t="str">
            <v>CG</v>
          </cell>
          <cell r="D3821" t="str">
            <v>1617</v>
          </cell>
          <cell r="E3821">
            <v>387</v>
          </cell>
        </row>
        <row r="3822">
          <cell r="A3822" t="str">
            <v>774225</v>
          </cell>
          <cell r="B3822" t="str">
            <v>PUZZLE DA PAVIMENTO FATTORIA</v>
          </cell>
          <cell r="C3822" t="str">
            <v>CG</v>
          </cell>
          <cell r="D3822" t="str">
            <v>1617</v>
          </cell>
          <cell r="E3822">
            <v>388</v>
          </cell>
        </row>
        <row r="3823">
          <cell r="A3823" t="str">
            <v>774226</v>
          </cell>
          <cell r="B3823" t="str">
            <v>FATTORIA Puzzle dei racconti</v>
          </cell>
          <cell r="C3823" t="str">
            <v>CG</v>
          </cell>
          <cell r="D3823" t="str">
            <v>1617</v>
          </cell>
          <cell r="E3823">
            <v>384</v>
          </cell>
        </row>
        <row r="3824">
          <cell r="A3824" t="str">
            <v>774227</v>
          </cell>
          <cell r="B3824" t="str">
            <v>CASTELLO Puzzle dei racconti</v>
          </cell>
          <cell r="C3824" t="str">
            <v>CG</v>
          </cell>
          <cell r="D3824" t="str">
            <v>1617</v>
          </cell>
          <cell r="E3824">
            <v>384</v>
          </cell>
        </row>
        <row r="3825">
          <cell r="A3825" t="str">
            <v>774228</v>
          </cell>
          <cell r="B3825" t="str">
            <v>NAVE DEI PIRATI Puzzle dei racconti</v>
          </cell>
          <cell r="C3825" t="str">
            <v>CG</v>
          </cell>
          <cell r="D3825" t="str">
            <v>1617</v>
          </cell>
          <cell r="E3825">
            <v>384</v>
          </cell>
        </row>
        <row r="3826">
          <cell r="A3826" t="str">
            <v>774229</v>
          </cell>
          <cell r="B3826" t="str">
            <v>INSIEME FRA I FILI D'ERBA</v>
          </cell>
          <cell r="C3826" t="str">
            <v>CG</v>
          </cell>
          <cell r="D3826" t="str">
            <v>1617</v>
          </cell>
          <cell r="E3826">
            <v>387</v>
          </cell>
        </row>
        <row r="3827">
          <cell r="A3827" t="str">
            <v>774230</v>
          </cell>
          <cell r="B3827" t="str">
            <v>PUZZLE DEI RACCONTI: SET COMPLETO</v>
          </cell>
          <cell r="C3827" t="str">
            <v>CG</v>
          </cell>
          <cell r="D3827" t="str">
            <v>1617</v>
          </cell>
          <cell r="E3827">
            <v>384</v>
          </cell>
        </row>
        <row r="3828">
          <cell r="A3828" t="str">
            <v>774231</v>
          </cell>
          <cell r="B3828" t="str">
            <v>PRIMAVERA Stagioni per i piccoli</v>
          </cell>
          <cell r="C3828" t="str">
            <v>CG</v>
          </cell>
          <cell r="D3828" t="str">
            <v>1617</v>
          </cell>
          <cell r="E3828">
            <v>385</v>
          </cell>
        </row>
        <row r="3829">
          <cell r="A3829" t="str">
            <v>774232</v>
          </cell>
          <cell r="B3829" t="str">
            <v>ESTATE Stagioni per i piccoli</v>
          </cell>
          <cell r="C3829" t="str">
            <v>CG</v>
          </cell>
          <cell r="D3829" t="str">
            <v>1617</v>
          </cell>
          <cell r="E3829">
            <v>385</v>
          </cell>
        </row>
        <row r="3830">
          <cell r="A3830" t="str">
            <v>774233</v>
          </cell>
          <cell r="B3830" t="str">
            <v>AUTUNNO Stagioni per i piccoli</v>
          </cell>
          <cell r="C3830" t="str">
            <v>CG</v>
          </cell>
          <cell r="D3830" t="str">
            <v>1617</v>
          </cell>
          <cell r="E3830">
            <v>385</v>
          </cell>
        </row>
        <row r="3831">
          <cell r="A3831" t="str">
            <v>774234</v>
          </cell>
          <cell r="B3831" t="str">
            <v>INVERNO Stagioni per i piccoli</v>
          </cell>
          <cell r="C3831" t="str">
            <v>CG</v>
          </cell>
          <cell r="D3831" t="str">
            <v>1617</v>
          </cell>
          <cell r="E3831">
            <v>385</v>
          </cell>
        </row>
        <row r="3832">
          <cell r="A3832" t="str">
            <v>774235</v>
          </cell>
          <cell r="B3832" t="str">
            <v>STAGIONI PER I PICCOLI: SET 4 pezzi</v>
          </cell>
          <cell r="C3832" t="str">
            <v>CG</v>
          </cell>
          <cell r="D3832" t="str">
            <v>1617</v>
          </cell>
          <cell r="E3832">
            <v>385</v>
          </cell>
        </row>
        <row r="3833">
          <cell r="A3833" t="str">
            <v>774510</v>
          </cell>
          <cell r="B3833" t="str">
            <v>IL CICLO DELLA VITA Puzzle a strati</v>
          </cell>
          <cell r="C3833" t="str">
            <v>CG</v>
          </cell>
          <cell r="D3833" t="str">
            <v>1617</v>
          </cell>
          <cell r="E3833">
            <v>378</v>
          </cell>
        </row>
        <row r="3834">
          <cell r="A3834" t="str">
            <v>774511</v>
          </cell>
          <cell r="B3834" t="str">
            <v>LE STAGIONI DI TOM E LISA</v>
          </cell>
          <cell r="C3834" t="str">
            <v>CG</v>
          </cell>
          <cell r="D3834" t="str">
            <v>1617</v>
          </cell>
          <cell r="E3834">
            <v>379</v>
          </cell>
        </row>
        <row r="3835">
          <cell r="A3835" t="str">
            <v>774515</v>
          </cell>
          <cell r="B3835" t="str">
            <v>PUZZLE A STRATI DELLA GIORNATA</v>
          </cell>
          <cell r="C3835" t="str">
            <v>CG</v>
          </cell>
          <cell r="D3835" t="str">
            <v>1617</v>
          </cell>
          <cell r="E3835">
            <v>379</v>
          </cell>
        </row>
        <row r="3836">
          <cell r="A3836" t="str">
            <v>774516</v>
          </cell>
          <cell r="B3836" t="str">
            <v>4 STAGIONI</v>
          </cell>
          <cell r="C3836" t="str">
            <v>CG</v>
          </cell>
          <cell r="D3836" t="str">
            <v>1617</v>
          </cell>
          <cell r="E3836">
            <v>683</v>
          </cell>
        </row>
        <row r="3837">
          <cell r="A3837" t="str">
            <v>774519</v>
          </cell>
          <cell r="B3837" t="str">
            <v>TANTI NIDI DENTRO IL NOCE</v>
          </cell>
          <cell r="C3837" t="str">
            <v>CG</v>
          </cell>
          <cell r="D3837" t="str">
            <v>1617</v>
          </cell>
          <cell r="E3837">
            <v>379</v>
          </cell>
        </row>
        <row r="3838">
          <cell r="A3838" t="str">
            <v>774529</v>
          </cell>
          <cell r="B3838" t="str">
            <v>MATRIOSKE</v>
          </cell>
          <cell r="C3838" t="str">
            <v>CG</v>
          </cell>
          <cell r="D3838" t="str">
            <v>1617</v>
          </cell>
          <cell r="E3838">
            <v>378</v>
          </cell>
        </row>
        <row r="3839">
          <cell r="A3839" t="str">
            <v>774538</v>
          </cell>
          <cell r="B3839" t="str">
            <v>PUZZLE STRATI CORPO: GIULIO</v>
          </cell>
          <cell r="C3839" t="str">
            <v>CG</v>
          </cell>
          <cell r="D3839" t="str">
            <v>1617</v>
          </cell>
          <cell r="E3839">
            <v>378</v>
          </cell>
        </row>
        <row r="3840">
          <cell r="A3840" t="str">
            <v>774539</v>
          </cell>
          <cell r="B3840" t="str">
            <v>PUZZLE STRATI CORPO: STEFY</v>
          </cell>
          <cell r="C3840" t="str">
            <v>CG</v>
          </cell>
          <cell r="D3840" t="str">
            <v>1617</v>
          </cell>
          <cell r="E3840">
            <v>378</v>
          </cell>
        </row>
        <row r="3841">
          <cell r="A3841" t="str">
            <v>780917</v>
          </cell>
          <cell r="B3841" t="str">
            <v>ANIMALI PAZZI</v>
          </cell>
          <cell r="C3841" t="str">
            <v>CG</v>
          </cell>
          <cell r="D3841" t="str">
            <v>1617</v>
          </cell>
          <cell r="E3841">
            <v>411</v>
          </cell>
        </row>
        <row r="3842">
          <cell r="A3842" t="str">
            <v>780918</v>
          </cell>
          <cell r="B3842" t="str">
            <v>ANIMALI JUNGLA</v>
          </cell>
          <cell r="C3842" t="str">
            <v>CG</v>
          </cell>
          <cell r="D3842" t="str">
            <v>1617</v>
          </cell>
          <cell r="E3842">
            <v>411</v>
          </cell>
        </row>
        <row r="3843">
          <cell r="A3843" t="str">
            <v>780919</v>
          </cell>
          <cell r="B3843" t="str">
            <v>ANIMAGNETICI</v>
          </cell>
          <cell r="C3843" t="str">
            <v>CG</v>
          </cell>
          <cell r="D3843" t="str">
            <v>1617</v>
          </cell>
          <cell r="E3843">
            <v>487</v>
          </cell>
        </row>
        <row r="3844">
          <cell r="A3844" t="str">
            <v>780921</v>
          </cell>
          <cell r="B3844" t="str">
            <v>PERSONAGGI DELLE FIABE</v>
          </cell>
          <cell r="C3844" t="str">
            <v>CG</v>
          </cell>
          <cell r="D3844" t="str">
            <v>1617</v>
          </cell>
          <cell r="E3844">
            <v>411</v>
          </cell>
        </row>
        <row r="3845">
          <cell r="A3845" t="str">
            <v>780924</v>
          </cell>
          <cell r="B3845" t="str">
            <v>PERSONAGGI DELLE FAVOLE MAGNETICI</v>
          </cell>
          <cell r="C3845" t="str">
            <v>CG</v>
          </cell>
          <cell r="D3845" t="str">
            <v>1617</v>
          </cell>
          <cell r="E3845">
            <v>487</v>
          </cell>
        </row>
        <row r="3846">
          <cell r="A3846" t="str">
            <v>780927</v>
          </cell>
          <cell r="B3846" t="str">
            <v>BIMBI DA TUTTO IL MONDO MAGNETICI</v>
          </cell>
          <cell r="C3846" t="str">
            <v>CG</v>
          </cell>
          <cell r="D3846" t="str">
            <v>1617</v>
          </cell>
          <cell r="E3846">
            <v>487</v>
          </cell>
        </row>
        <row r="3847">
          <cell r="A3847" t="str">
            <v>780928</v>
          </cell>
          <cell r="B3847" t="str">
            <v>CAPPUCCETTO ROSSO MAGNETICA</v>
          </cell>
          <cell r="C3847" t="str">
            <v>CG</v>
          </cell>
          <cell r="D3847" t="str">
            <v>1617</v>
          </cell>
          <cell r="E3847">
            <v>487</v>
          </cell>
        </row>
        <row r="3848">
          <cell r="A3848" t="str">
            <v>780929</v>
          </cell>
          <cell r="B3848" t="str">
            <v>ORCHESTRA DELLA FATTORIA MAGNETICA</v>
          </cell>
          <cell r="C3848" t="str">
            <v>CG</v>
          </cell>
          <cell r="D3848" t="str">
            <v>1617</v>
          </cell>
          <cell r="E3848">
            <v>487</v>
          </cell>
        </row>
        <row r="3849">
          <cell r="A3849" t="str">
            <v>781105</v>
          </cell>
          <cell r="B3849" t="str">
            <v>COLORI E NATURA</v>
          </cell>
          <cell r="C3849" t="str">
            <v>CG</v>
          </cell>
          <cell r="D3849" t="str">
            <v>1617</v>
          </cell>
          <cell r="E3849">
            <v>368</v>
          </cell>
        </row>
        <row r="3850">
          <cell r="A3850" t="str">
            <v>781106</v>
          </cell>
          <cell r="B3850" t="str">
            <v>COLORI E FORME</v>
          </cell>
          <cell r="C3850" t="str">
            <v>CG</v>
          </cell>
          <cell r="D3850" t="str">
            <v>1617</v>
          </cell>
          <cell r="E3850">
            <v>368</v>
          </cell>
        </row>
        <row r="3851">
          <cell r="A3851" t="str">
            <v>781107</v>
          </cell>
          <cell r="B3851" t="str">
            <v>COLORI E ANIMALI</v>
          </cell>
          <cell r="C3851" t="str">
            <v>CG</v>
          </cell>
          <cell r="D3851" t="str">
            <v>1617</v>
          </cell>
          <cell r="E3851">
            <v>368</v>
          </cell>
        </row>
        <row r="3852">
          <cell r="A3852" t="str">
            <v>781112</v>
          </cell>
          <cell r="B3852" t="str">
            <v>CANE - PRIMO INCASTRO</v>
          </cell>
          <cell r="C3852" t="str">
            <v>CG</v>
          </cell>
          <cell r="D3852" t="str">
            <v>1617</v>
          </cell>
          <cell r="E3852">
            <v>367</v>
          </cell>
        </row>
        <row r="3853">
          <cell r="A3853" t="str">
            <v>781113</v>
          </cell>
          <cell r="B3853" t="str">
            <v>IN BAGNO</v>
          </cell>
          <cell r="C3853" t="str">
            <v>CG</v>
          </cell>
          <cell r="D3853" t="str">
            <v>1617</v>
          </cell>
          <cell r="E3853">
            <v>370</v>
          </cell>
        </row>
        <row r="3854">
          <cell r="A3854" t="str">
            <v>781114</v>
          </cell>
          <cell r="B3854" t="str">
            <v>A TAVOLA</v>
          </cell>
          <cell r="C3854" t="str">
            <v>CG</v>
          </cell>
          <cell r="D3854" t="str">
            <v>1617</v>
          </cell>
          <cell r="E3854">
            <v>370</v>
          </cell>
        </row>
        <row r="3855">
          <cell r="A3855" t="str">
            <v>781116</v>
          </cell>
          <cell r="B3855" t="str">
            <v>PESCIOLINO - PRIMO INCASTRO</v>
          </cell>
          <cell r="C3855" t="str">
            <v>CG</v>
          </cell>
          <cell r="D3855" t="str">
            <v>1617</v>
          </cell>
          <cell r="E3855">
            <v>367</v>
          </cell>
        </row>
        <row r="3856">
          <cell r="A3856" t="str">
            <v>781118</v>
          </cell>
          <cell r="B3856" t="str">
            <v>CAMERETTA DEI BIMBI</v>
          </cell>
          <cell r="C3856" t="str">
            <v>CG</v>
          </cell>
          <cell r="D3856" t="str">
            <v>1617</v>
          </cell>
          <cell r="E3856">
            <v>370</v>
          </cell>
        </row>
        <row r="3857">
          <cell r="A3857" t="str">
            <v>781121</v>
          </cell>
          <cell r="B3857" t="str">
            <v>INCASTRI TATTILI: FATTORIA</v>
          </cell>
          <cell r="C3857" t="str">
            <v>CG</v>
          </cell>
          <cell r="D3857" t="str">
            <v>1617</v>
          </cell>
          <cell r="E3857">
            <v>359</v>
          </cell>
        </row>
        <row r="3858">
          <cell r="A3858" t="str">
            <v>781122</v>
          </cell>
          <cell r="B3858" t="str">
            <v>INCASTRI TATTILI: CAMPAGNA</v>
          </cell>
          <cell r="C3858" t="str">
            <v>CG</v>
          </cell>
          <cell r="D3858" t="str">
            <v>1617</v>
          </cell>
          <cell r="E3858">
            <v>372</v>
          </cell>
        </row>
        <row r="3859">
          <cell r="A3859" t="str">
            <v>781123</v>
          </cell>
          <cell r="B3859" t="str">
            <v>INCASTRO FORME CON POMELLI</v>
          </cell>
          <cell r="C3859" t="str">
            <v>CG</v>
          </cell>
          <cell r="D3859" t="str">
            <v>1617</v>
          </cell>
          <cell r="E3859">
            <v>374</v>
          </cell>
        </row>
        <row r="3860">
          <cell r="A3860" t="str">
            <v>781126</v>
          </cell>
          <cell r="B3860" t="str">
            <v>OGNI ANIMALE AL SUO POSTO: FATTORIA</v>
          </cell>
          <cell r="C3860" t="str">
            <v>CG</v>
          </cell>
          <cell r="D3860" t="str">
            <v>1617</v>
          </cell>
          <cell r="E3860">
            <v>367</v>
          </cell>
        </row>
        <row r="3861">
          <cell r="A3861" t="str">
            <v>781129</v>
          </cell>
          <cell r="B3861" t="str">
            <v>INCASTRI C/ POMELLI: COLORI E AMICI</v>
          </cell>
          <cell r="C3861" t="str">
            <v>CG</v>
          </cell>
          <cell r="D3861" t="str">
            <v>1617</v>
          </cell>
          <cell r="E3861">
            <v>368</v>
          </cell>
        </row>
        <row r="3862">
          <cell r="A3862" t="str">
            <v>781130</v>
          </cell>
          <cell r="B3862" t="str">
            <v>PRIMI INCASTRI: ABITANTI DEL PRATO</v>
          </cell>
          <cell r="C3862" t="str">
            <v>CG</v>
          </cell>
          <cell r="D3862" t="str">
            <v>1617</v>
          </cell>
          <cell r="E3862">
            <v>368</v>
          </cell>
        </row>
        <row r="3863">
          <cell r="A3863" t="str">
            <v>781131</v>
          </cell>
          <cell r="B3863" t="str">
            <v>PRIME FORME GEOMETRICHE CON POMELLO</v>
          </cell>
          <cell r="C3863" t="str">
            <v>CG</v>
          </cell>
          <cell r="D3863" t="str">
            <v>1617</v>
          </cell>
          <cell r="E3863">
            <v>325</v>
          </cell>
        </row>
        <row r="3864">
          <cell r="A3864" t="str">
            <v>781132</v>
          </cell>
          <cell r="B3864" t="str">
            <v>MAMME E CUCCIOLI FATTORIA</v>
          </cell>
          <cell r="C3864" t="str">
            <v>CG</v>
          </cell>
          <cell r="D3864" t="str">
            <v>1617</v>
          </cell>
          <cell r="E3864">
            <v>370</v>
          </cell>
        </row>
        <row r="3865">
          <cell r="A3865" t="str">
            <v>781133</v>
          </cell>
          <cell r="B3865" t="str">
            <v>UNO STORMO DI COLORI</v>
          </cell>
          <cell r="C3865" t="str">
            <v>CG</v>
          </cell>
          <cell r="D3865" t="str">
            <v>1617</v>
          </cell>
          <cell r="E3865">
            <v>328</v>
          </cell>
        </row>
        <row r="3866">
          <cell r="A3866" t="str">
            <v>781412</v>
          </cell>
          <cell r="B3866" t="str">
            <v>PERSONAGGI E MESTIERI</v>
          </cell>
          <cell r="C3866" t="str">
            <v>CG</v>
          </cell>
          <cell r="D3866" t="str">
            <v>1617</v>
          </cell>
          <cell r="E3866">
            <v>370</v>
          </cell>
        </row>
        <row r="3867">
          <cell r="A3867" t="str">
            <v>781505</v>
          </cell>
          <cell r="B3867" t="str">
            <v>FUORI E DENTRO</v>
          </cell>
          <cell r="C3867" t="str">
            <v>CG</v>
          </cell>
          <cell r="D3867" t="str">
            <v>1617</v>
          </cell>
          <cell r="E3867">
            <v>370</v>
          </cell>
        </row>
        <row r="3868">
          <cell r="A3868" t="str">
            <v>781605</v>
          </cell>
          <cell r="B3868" t="str">
            <v>FRUTTA</v>
          </cell>
          <cell r="C3868" t="str">
            <v>CG</v>
          </cell>
          <cell r="D3868" t="str">
            <v>1617</v>
          </cell>
          <cell r="E3868">
            <v>369</v>
          </cell>
        </row>
        <row r="3869">
          <cell r="A3869" t="str">
            <v>781606</v>
          </cell>
          <cell r="B3869" t="str">
            <v>10 ANIMALI</v>
          </cell>
          <cell r="C3869" t="str">
            <v>CG</v>
          </cell>
          <cell r="D3869" t="str">
            <v>1617</v>
          </cell>
          <cell r="E3869">
            <v>369</v>
          </cell>
        </row>
        <row r="3870">
          <cell r="A3870" t="str">
            <v>781610</v>
          </cell>
          <cell r="B3870" t="str">
            <v>A OGNUNO LA SUA PAPPA</v>
          </cell>
          <cell r="C3870" t="str">
            <v>CG</v>
          </cell>
          <cell r="D3870" t="str">
            <v>1617</v>
          </cell>
          <cell r="E3870">
            <v>369</v>
          </cell>
        </row>
        <row r="3871">
          <cell r="A3871" t="str">
            <v>781808</v>
          </cell>
          <cell r="B3871" t="str">
            <v>SET PRIMI PUZZLE IN LEGNO: FRUTTA</v>
          </cell>
          <cell r="C3871" t="str">
            <v>CG</v>
          </cell>
          <cell r="D3871" t="str">
            <v>1617</v>
          </cell>
          <cell r="E3871">
            <v>382</v>
          </cell>
        </row>
        <row r="3872">
          <cell r="A3872" t="str">
            <v>781821</v>
          </cell>
          <cell r="B3872" t="str">
            <v>FARFALLA - PRIMO INCASTRO</v>
          </cell>
          <cell r="C3872" t="str">
            <v>CG</v>
          </cell>
          <cell r="D3872" t="str">
            <v>1617</v>
          </cell>
          <cell r="E3872">
            <v>367</v>
          </cell>
        </row>
        <row r="3873">
          <cell r="A3873" t="str">
            <v>781824</v>
          </cell>
          <cell r="B3873" t="str">
            <v>NATURA, COLORI E FORME</v>
          </cell>
          <cell r="C3873" t="str">
            <v>CG</v>
          </cell>
          <cell r="D3873" t="str">
            <v>1617</v>
          </cell>
          <cell r="E3873">
            <v>325</v>
          </cell>
        </row>
        <row r="3874">
          <cell r="A3874" t="str">
            <v>781825</v>
          </cell>
          <cell r="B3874" t="str">
            <v>IL MIO PRIMO PUZZLE: LA FATTORIA</v>
          </cell>
          <cell r="C3874" t="str">
            <v>CG</v>
          </cell>
          <cell r="D3874" t="str">
            <v>1617</v>
          </cell>
          <cell r="E3874">
            <v>382</v>
          </cell>
        </row>
        <row r="3875">
          <cell r="A3875" t="str">
            <v>781830</v>
          </cell>
          <cell r="B3875" t="str">
            <v>PRIMO PUZZLE FATTORIA IN LEGNO</v>
          </cell>
          <cell r="C3875" t="str">
            <v>CG</v>
          </cell>
          <cell r="D3875" t="str">
            <v>1617</v>
          </cell>
          <cell r="E3875">
            <v>382</v>
          </cell>
        </row>
        <row r="3876">
          <cell r="A3876" t="str">
            <v>781836</v>
          </cell>
          <cell r="B3876" t="str">
            <v>BIMBI A COLORI</v>
          </cell>
          <cell r="C3876" t="str">
            <v>CG</v>
          </cell>
          <cell r="D3876" t="str">
            <v>1617</v>
          </cell>
          <cell r="E3876">
            <v>370</v>
          </cell>
        </row>
        <row r="3877">
          <cell r="A3877" t="str">
            <v>782007</v>
          </cell>
          <cell r="B3877" t="str">
            <v>MACCHINE A STRATI</v>
          </cell>
          <cell r="C3877" t="str">
            <v>CG</v>
          </cell>
          <cell r="D3877" t="str">
            <v>1617</v>
          </cell>
          <cell r="E3877">
            <v>379</v>
          </cell>
        </row>
        <row r="3878">
          <cell r="A3878" t="str">
            <v>782095</v>
          </cell>
          <cell r="B3878" t="str">
            <v>VESTITI BAMBINO Puzzle in legno</v>
          </cell>
          <cell r="C3878" t="str">
            <v>CG</v>
          </cell>
          <cell r="D3878" t="str">
            <v>1617</v>
          </cell>
          <cell r="E3878">
            <v>384</v>
          </cell>
        </row>
        <row r="3879">
          <cell r="A3879" t="str">
            <v>782096</v>
          </cell>
          <cell r="B3879" t="str">
            <v>VESTITI BAMBINA Puzzle in legno</v>
          </cell>
          <cell r="C3879" t="str">
            <v>CG</v>
          </cell>
          <cell r="D3879" t="str">
            <v>1617</v>
          </cell>
          <cell r="E3879">
            <v>384</v>
          </cell>
        </row>
        <row r="3880">
          <cell r="A3880" t="str">
            <v>782103</v>
          </cell>
          <cell r="B3880" t="str">
            <v>TEDDY CON LA FAMIGLIA</v>
          </cell>
          <cell r="C3880" t="str">
            <v>CG</v>
          </cell>
          <cell r="D3880" t="str">
            <v>1617</v>
          </cell>
          <cell r="E3880">
            <v>382</v>
          </cell>
        </row>
        <row r="3881">
          <cell r="A3881" t="str">
            <v>782113</v>
          </cell>
          <cell r="B3881" t="str">
            <v>1-2-3 MAXI NUMERI</v>
          </cell>
          <cell r="C3881" t="str">
            <v>CG</v>
          </cell>
          <cell r="D3881" t="str">
            <v>1617</v>
          </cell>
          <cell r="E3881">
            <v>377</v>
          </cell>
        </row>
        <row r="3882">
          <cell r="A3882" t="str">
            <v>782114</v>
          </cell>
          <cell r="B3882" t="str">
            <v>A-B-C MAXI LETTERE</v>
          </cell>
          <cell r="C3882" t="str">
            <v>CG</v>
          </cell>
          <cell r="D3882" t="str">
            <v>1617</v>
          </cell>
          <cell r="E3882">
            <v>377</v>
          </cell>
        </row>
        <row r="3883">
          <cell r="A3883" t="str">
            <v>782126</v>
          </cell>
          <cell r="B3883" t="str">
            <v>CUBI DELLA FATTORIA</v>
          </cell>
          <cell r="C3883" t="str">
            <v>CG</v>
          </cell>
          <cell r="D3883" t="str">
            <v>1617</v>
          </cell>
          <cell r="E3883">
            <v>406</v>
          </cell>
        </row>
        <row r="3884">
          <cell r="A3884" t="str">
            <v>782128</v>
          </cell>
          <cell r="B3884" t="str">
            <v>CUBI DEL MARE</v>
          </cell>
          <cell r="C3884" t="str">
            <v>CG</v>
          </cell>
          <cell r="D3884" t="str">
            <v>1617</v>
          </cell>
          <cell r="E3884">
            <v>406</v>
          </cell>
        </row>
        <row r="3885">
          <cell r="A3885" t="str">
            <v>782129</v>
          </cell>
          <cell r="B3885" t="str">
            <v>CUBI COMPONI GLI ANIMALI</v>
          </cell>
          <cell r="C3885" t="str">
            <v>CG</v>
          </cell>
          <cell r="D3885" t="str">
            <v>1617</v>
          </cell>
          <cell r="E3885">
            <v>407</v>
          </cell>
        </row>
        <row r="3886">
          <cell r="A3886" t="str">
            <v>782130</v>
          </cell>
          <cell r="B3886" t="str">
            <v>ALFABETO A RILIEVO</v>
          </cell>
          <cell r="C3886" t="str">
            <v>CG</v>
          </cell>
          <cell r="D3886" t="str">
            <v>1617</v>
          </cell>
          <cell r="E3886">
            <v>377</v>
          </cell>
        </row>
        <row r="3887">
          <cell r="A3887" t="str">
            <v>782134</v>
          </cell>
          <cell r="B3887" t="str">
            <v>NUMERI E OPERAZIONI A RILIEVO</v>
          </cell>
          <cell r="C3887" t="str">
            <v>CG</v>
          </cell>
          <cell r="D3887" t="str">
            <v>1617</v>
          </cell>
          <cell r="E3887">
            <v>376</v>
          </cell>
        </row>
        <row r="3888">
          <cell r="A3888" t="str">
            <v>782137</v>
          </cell>
          <cell r="B3888" t="str">
            <v>ANIMALI DELLA FATTORIA</v>
          </cell>
          <cell r="C3888" t="str">
            <v>CG</v>
          </cell>
          <cell r="D3888" t="str">
            <v>1617</v>
          </cell>
          <cell r="E3888">
            <v>371</v>
          </cell>
        </row>
        <row r="3889">
          <cell r="A3889" t="str">
            <v>782138</v>
          </cell>
          <cell r="B3889" t="str">
            <v>VEICOLI D'EMERGENZA</v>
          </cell>
          <cell r="C3889" t="str">
            <v>CG</v>
          </cell>
          <cell r="D3889" t="str">
            <v>1617</v>
          </cell>
          <cell r="E3889">
            <v>371</v>
          </cell>
        </row>
        <row r="3890">
          <cell r="A3890" t="str">
            <v>782139</v>
          </cell>
          <cell r="B3890" t="str">
            <v>CUBI ANIMALI DEL CORTILE</v>
          </cell>
          <cell r="C3890" t="str">
            <v>CG</v>
          </cell>
          <cell r="D3890" t="str">
            <v>1617</v>
          </cell>
          <cell r="E3890">
            <v>407</v>
          </cell>
        </row>
        <row r="3891">
          <cell r="A3891" t="str">
            <v>782140</v>
          </cell>
          <cell r="B3891" t="str">
            <v>CUBI ANIMALI DELLA FORESTA</v>
          </cell>
          <cell r="C3891" t="str">
            <v>CG</v>
          </cell>
          <cell r="D3891" t="str">
            <v>1617</v>
          </cell>
          <cell r="E3891">
            <v>407</v>
          </cell>
        </row>
        <row r="3892">
          <cell r="A3892" t="str">
            <v>782142</v>
          </cell>
          <cell r="B3892" t="str">
            <v>LETTERINE DIVERTENTI</v>
          </cell>
          <cell r="C3892" t="str">
            <v>CG</v>
          </cell>
          <cell r="D3892" t="str">
            <v>1617</v>
          </cell>
          <cell r="E3892">
            <v>377</v>
          </cell>
        </row>
        <row r="3893">
          <cell r="A3893" t="str">
            <v>782143</v>
          </cell>
          <cell r="B3893" t="str">
            <v>INCASTRI FACILITATI - IN GIARDINO</v>
          </cell>
          <cell r="C3893" t="str">
            <v>CG</v>
          </cell>
          <cell r="D3893" t="str">
            <v>1617</v>
          </cell>
          <cell r="E3893">
            <v>371</v>
          </cell>
        </row>
        <row r="3894">
          <cell r="A3894" t="str">
            <v>782144</v>
          </cell>
          <cell r="B3894" t="str">
            <v>I MIEI PRIMI CUBETTI IN LEGNO</v>
          </cell>
          <cell r="C3894" t="str">
            <v>CG</v>
          </cell>
          <cell r="D3894" t="str">
            <v>1617</v>
          </cell>
          <cell r="E3894">
            <v>407</v>
          </cell>
        </row>
        <row r="3895">
          <cell r="A3895" t="str">
            <v>782145</v>
          </cell>
          <cell r="B3895" t="str">
            <v>CUBI DELLE PRINCIPESSE</v>
          </cell>
          <cell r="C3895" t="str">
            <v>CG</v>
          </cell>
          <cell r="D3895" t="str">
            <v>1617</v>
          </cell>
          <cell r="E3895">
            <v>407</v>
          </cell>
        </row>
        <row r="3896">
          <cell r="A3896" t="str">
            <v>782801</v>
          </cell>
          <cell r="B3896" t="str">
            <v>FACILOTTI</v>
          </cell>
          <cell r="C3896" t="str">
            <v>CG</v>
          </cell>
          <cell r="D3896" t="str">
            <v>1617</v>
          </cell>
          <cell r="E3896">
            <v>369</v>
          </cell>
        </row>
        <row r="3897">
          <cell r="A3897" t="str">
            <v>782807</v>
          </cell>
          <cell r="B3897" t="str">
            <v>INCASTRI FACILI: MEZZI TRASPORTO</v>
          </cell>
          <cell r="C3897" t="str">
            <v>CG</v>
          </cell>
          <cell r="D3897" t="str">
            <v>1617</v>
          </cell>
          <cell r="E3897">
            <v>368</v>
          </cell>
        </row>
        <row r="3898">
          <cell r="A3898" t="str">
            <v>784405</v>
          </cell>
          <cell r="B3898" t="str">
            <v>PRIMI INCASTRI: FRUTTI</v>
          </cell>
          <cell r="C3898" t="str">
            <v>CG</v>
          </cell>
          <cell r="D3898" t="str">
            <v>1617</v>
          </cell>
          <cell r="E3898">
            <v>368</v>
          </cell>
        </row>
        <row r="3899">
          <cell r="A3899" t="str">
            <v>784511</v>
          </cell>
          <cell r="B3899" t="str">
            <v>CAGNOLINI</v>
          </cell>
          <cell r="C3899" t="str">
            <v>CG</v>
          </cell>
          <cell r="D3899" t="str">
            <v>1617</v>
          </cell>
          <cell r="E3899">
            <v>373</v>
          </cell>
        </row>
        <row r="3900">
          <cell r="A3900" t="str">
            <v>784516</v>
          </cell>
          <cell r="B3900" t="str">
            <v>ORSETTI</v>
          </cell>
          <cell r="C3900" t="str">
            <v>CG</v>
          </cell>
          <cell r="D3900" t="str">
            <v>1617</v>
          </cell>
          <cell r="E3900">
            <v>373</v>
          </cell>
        </row>
        <row r="3901">
          <cell r="A3901" t="str">
            <v>784522</v>
          </cell>
          <cell r="B3901" t="str">
            <v>4x4 FORME DECRESCENTI</v>
          </cell>
          <cell r="C3901" t="str">
            <v>CG</v>
          </cell>
          <cell r="D3901" t="str">
            <v>1617</v>
          </cell>
          <cell r="E3901">
            <v>325</v>
          </cell>
        </row>
        <row r="3902">
          <cell r="A3902" t="str">
            <v>784523</v>
          </cell>
          <cell r="B3902" t="str">
            <v>FATA</v>
          </cell>
          <cell r="C3902" t="str">
            <v>CG</v>
          </cell>
          <cell r="D3902" t="str">
            <v>1617</v>
          </cell>
          <cell r="E3902">
            <v>373</v>
          </cell>
        </row>
        <row r="3903">
          <cell r="A3903" t="str">
            <v>784526</v>
          </cell>
          <cell r="B3903" t="str">
            <v>FATTORIA</v>
          </cell>
          <cell r="C3903" t="str">
            <v>CG</v>
          </cell>
          <cell r="D3903" t="str">
            <v>1617</v>
          </cell>
          <cell r="E3903">
            <v>369</v>
          </cell>
        </row>
        <row r="3904">
          <cell r="A3904" t="str">
            <v>784527</v>
          </cell>
          <cell r="B3904" t="str">
            <v>INCASTRI AUTOPORTANTI: SAVANA</v>
          </cell>
          <cell r="C3904" t="str">
            <v>CG</v>
          </cell>
          <cell r="D3904" t="str">
            <v>1617</v>
          </cell>
          <cell r="E3904">
            <v>380</v>
          </cell>
        </row>
        <row r="3905">
          <cell r="A3905" t="str">
            <v>784529</v>
          </cell>
          <cell r="B3905" t="str">
            <v>PUZZLE AUTOPORTANTE: CASTELLO</v>
          </cell>
          <cell r="C3905" t="str">
            <v>CG</v>
          </cell>
          <cell r="D3905" t="str">
            <v>1617</v>
          </cell>
          <cell r="E3905">
            <v>380</v>
          </cell>
        </row>
        <row r="3906">
          <cell r="A3906" t="str">
            <v>784532</v>
          </cell>
          <cell r="B3906" t="str">
            <v>INCASTRI ANIMALI MARINI</v>
          </cell>
          <cell r="C3906" t="str">
            <v>CG</v>
          </cell>
          <cell r="D3906" t="str">
            <v>1617</v>
          </cell>
          <cell r="E3906">
            <v>369</v>
          </cell>
        </row>
        <row r="3907">
          <cell r="A3907" t="str">
            <v>784534</v>
          </cell>
          <cell r="B3907" t="str">
            <v>INCASTRI AUTOPORTANTI: FATTORIA</v>
          </cell>
          <cell r="C3907" t="str">
            <v>CG</v>
          </cell>
          <cell r="D3907" t="str">
            <v>1617</v>
          </cell>
          <cell r="E3907">
            <v>380</v>
          </cell>
        </row>
        <row r="3908">
          <cell r="A3908" t="str">
            <v>784543</v>
          </cell>
          <cell r="B3908" t="str">
            <v>DALL'UOVO ALLA GALLINA</v>
          </cell>
          <cell r="C3908" t="str">
            <v>CG</v>
          </cell>
          <cell r="D3908" t="str">
            <v>1617</v>
          </cell>
          <cell r="E3908">
            <v>373</v>
          </cell>
        </row>
        <row r="3909">
          <cell r="A3909" t="str">
            <v>784627</v>
          </cell>
          <cell r="B3909" t="str">
            <v>INCASTRI SONORI: VEICOLI</v>
          </cell>
          <cell r="C3909" t="str">
            <v>CG</v>
          </cell>
          <cell r="D3909" t="str">
            <v>1617</v>
          </cell>
          <cell r="E3909">
            <v>372</v>
          </cell>
        </row>
        <row r="3910">
          <cell r="A3910" t="str">
            <v>784628</v>
          </cell>
          <cell r="B3910" t="str">
            <v>INCASTRI SONORI: FATTORIA</v>
          </cell>
          <cell r="C3910" t="str">
            <v>CG</v>
          </cell>
          <cell r="D3910" t="str">
            <v>1617</v>
          </cell>
          <cell r="E3910">
            <v>372</v>
          </cell>
        </row>
        <row r="3911">
          <cell r="A3911" t="str">
            <v>786601</v>
          </cell>
          <cell r="B3911" t="str">
            <v>PRIMI PUZZLE: MAMME E CUCCIOLI</v>
          </cell>
          <cell r="C3911" t="str">
            <v>CG</v>
          </cell>
          <cell r="D3911" t="str">
            <v>1617</v>
          </cell>
          <cell r="E3911">
            <v>389</v>
          </cell>
        </row>
        <row r="3912">
          <cell r="A3912" t="str">
            <v>786608</v>
          </cell>
          <cell r="B3912" t="str">
            <v>PRIMI PUZZLE: ANIMALI LONTANI</v>
          </cell>
          <cell r="C3912" t="str">
            <v>CG</v>
          </cell>
          <cell r="D3912" t="str">
            <v>1617</v>
          </cell>
          <cell r="E3912">
            <v>390</v>
          </cell>
        </row>
        <row r="3913">
          <cell r="A3913" t="str">
            <v>786613</v>
          </cell>
          <cell r="B3913" t="str">
            <v>PRIMI PUZZLE: ANIMALI COLORATI</v>
          </cell>
          <cell r="C3913" t="str">
            <v>CG</v>
          </cell>
          <cell r="D3913" t="str">
            <v>1617</v>
          </cell>
          <cell r="E3913">
            <v>389</v>
          </cell>
        </row>
        <row r="3914">
          <cell r="A3914" t="str">
            <v>786616</v>
          </cell>
          <cell r="B3914" t="str">
            <v>GRANDI MEZZI Puzzle sagomato</v>
          </cell>
          <cell r="C3914" t="str">
            <v>CG</v>
          </cell>
          <cell r="D3914" t="str">
            <v>1617</v>
          </cell>
          <cell r="E3914">
            <v>389</v>
          </cell>
        </row>
        <row r="3915">
          <cell r="A3915" t="str">
            <v>786621</v>
          </cell>
          <cell r="B3915" t="str">
            <v>TUTTI IN FILA</v>
          </cell>
          <cell r="C3915" t="str">
            <v>CG</v>
          </cell>
          <cell r="D3915" t="str">
            <v>1617</v>
          </cell>
          <cell r="E3915">
            <v>391</v>
          </cell>
        </row>
        <row r="3916">
          <cell r="A3916" t="str">
            <v>786622</v>
          </cell>
          <cell r="B3916" t="str">
            <v>I TRE PORCELLINI - 4 puzzle cartone</v>
          </cell>
          <cell r="C3916" t="str">
            <v>CG</v>
          </cell>
          <cell r="D3916" t="str">
            <v>1617</v>
          </cell>
          <cell r="E3916">
            <v>391</v>
          </cell>
        </row>
        <row r="3917">
          <cell r="A3917" t="str">
            <v>786623</v>
          </cell>
          <cell r="B3917" t="str">
            <v>MAMME E CUCCIOLI 4 puzz.8/12/15/20p</v>
          </cell>
          <cell r="C3917" t="str">
            <v>CG</v>
          </cell>
          <cell r="D3917" t="str">
            <v>1617</v>
          </cell>
          <cell r="E3917">
            <v>391</v>
          </cell>
        </row>
        <row r="3918">
          <cell r="A3918" t="str">
            <v>786626</v>
          </cell>
          <cell r="B3918" t="str">
            <v>PRIMI PUZZLE: CAPPUCCETTO ROSSO</v>
          </cell>
          <cell r="C3918" t="str">
            <v>CG</v>
          </cell>
          <cell r="D3918" t="str">
            <v>1617</v>
          </cell>
          <cell r="E3918">
            <v>389</v>
          </cell>
        </row>
        <row r="3919">
          <cell r="A3919" t="str">
            <v>786627</v>
          </cell>
          <cell r="B3919" t="str">
            <v>TRENINO DEI NUMERI E DELLE QUANTITÀ</v>
          </cell>
          <cell r="C3919" t="str">
            <v>CG</v>
          </cell>
          <cell r="D3919" t="str">
            <v>1617</v>
          </cell>
          <cell r="E3919">
            <v>391</v>
          </cell>
        </row>
        <row r="3920">
          <cell r="A3920" t="str">
            <v>786628</v>
          </cell>
          <cell r="B3920" t="str">
            <v>DELFINO CURIOSO primi puzzle sagom.</v>
          </cell>
          <cell r="C3920" t="str">
            <v>CG</v>
          </cell>
          <cell r="D3920" t="str">
            <v>1617</v>
          </cell>
          <cell r="E3920">
            <v>389</v>
          </cell>
        </row>
        <row r="3921">
          <cell r="A3921" t="str">
            <v>786629</v>
          </cell>
          <cell r="B3921" t="str">
            <v>PIRATI - 2 puzzle sagomati</v>
          </cell>
          <cell r="C3921" t="str">
            <v>CG</v>
          </cell>
          <cell r="D3921" t="str">
            <v>1617</v>
          </cell>
          <cell r="E3921">
            <v>390</v>
          </cell>
        </row>
        <row r="3922">
          <cell r="A3922" t="str">
            <v>786630</v>
          </cell>
          <cell r="B3922" t="str">
            <v>POMPIERI - 2 puzzle sagomati</v>
          </cell>
          <cell r="C3922" t="str">
            <v>CG</v>
          </cell>
          <cell r="D3922" t="str">
            <v>1617</v>
          </cell>
          <cell r="E3922">
            <v>390</v>
          </cell>
        </row>
        <row r="3923">
          <cell r="A3923" t="str">
            <v>786632</v>
          </cell>
          <cell r="B3923" t="str">
            <v>IL DRAGONE GEDEONE puzzle pavimento</v>
          </cell>
          <cell r="C3923" t="str">
            <v>CG</v>
          </cell>
          <cell r="D3923" t="str">
            <v>1617</v>
          </cell>
          <cell r="E3923">
            <v>401</v>
          </cell>
        </row>
        <row r="3924">
          <cell r="A3924" t="str">
            <v>786808</v>
          </cell>
          <cell r="B3924" t="str">
            <v>CARS Puzzle 2x24pz</v>
          </cell>
          <cell r="C3924" t="str">
            <v>CG</v>
          </cell>
          <cell r="D3924" t="str">
            <v>1617</v>
          </cell>
          <cell r="E3924">
            <v>392</v>
          </cell>
        </row>
        <row r="3925">
          <cell r="A3925" t="str">
            <v>786829</v>
          </cell>
          <cell r="B3925" t="str">
            <v>PETER PAN/LIBRO GIUNGLA puzzle 2x20</v>
          </cell>
          <cell r="C3925" t="str">
            <v>CG</v>
          </cell>
          <cell r="D3925" t="str">
            <v>1617</v>
          </cell>
          <cell r="E3925">
            <v>392</v>
          </cell>
        </row>
        <row r="3926">
          <cell r="A3926" t="str">
            <v>786904</v>
          </cell>
          <cell r="B3926" t="str">
            <v>PUZZLE FATTORIA TATTILE GIGANTE</v>
          </cell>
          <cell r="C3926" t="str">
            <v>CG</v>
          </cell>
          <cell r="D3926" t="str">
            <v>1617</v>
          </cell>
          <cell r="E3926">
            <v>359</v>
          </cell>
        </row>
        <row r="3927">
          <cell r="A3927" t="str">
            <v>786905</v>
          </cell>
          <cell r="B3927" t="str">
            <v>IL CAVALIERE E IL DRAGO Puzzle 36pz</v>
          </cell>
          <cell r="C3927" t="str">
            <v>CG</v>
          </cell>
          <cell r="D3927" t="str">
            <v>1617</v>
          </cell>
          <cell r="E3927">
            <v>393</v>
          </cell>
        </row>
        <row r="3928">
          <cell r="A3928" t="str">
            <v>786906</v>
          </cell>
          <cell r="B3928" t="str">
            <v>FATA DELLE FIABE Puzzle 36pz</v>
          </cell>
          <cell r="C3928" t="str">
            <v>CG</v>
          </cell>
          <cell r="D3928" t="str">
            <v>1617</v>
          </cell>
          <cell r="E3928">
            <v>393</v>
          </cell>
        </row>
        <row r="3929">
          <cell r="A3929" t="str">
            <v>786908</v>
          </cell>
          <cell r="B3929" t="str">
            <v>CAPPUCCETTO ROSSO Puzzle fiabe 36pz</v>
          </cell>
          <cell r="C3929" t="str">
            <v>CG</v>
          </cell>
          <cell r="D3929" t="str">
            <v>1617</v>
          </cell>
          <cell r="E3929">
            <v>395</v>
          </cell>
        </row>
        <row r="3930">
          <cell r="A3930" t="str">
            <v>786909</v>
          </cell>
          <cell r="B3930" t="str">
            <v>PINOCCHIO Puzzle fiabe 50pz</v>
          </cell>
          <cell r="C3930" t="str">
            <v>CG</v>
          </cell>
          <cell r="D3930" t="str">
            <v>1617</v>
          </cell>
          <cell r="E3930">
            <v>395</v>
          </cell>
        </row>
        <row r="3931">
          <cell r="A3931" t="str">
            <v>786910</v>
          </cell>
          <cell r="B3931" t="str">
            <v>MUCCA E FATTORIA Puzzle cartone 24p</v>
          </cell>
          <cell r="C3931" t="str">
            <v>CG</v>
          </cell>
          <cell r="D3931" t="str">
            <v>1617</v>
          </cell>
          <cell r="E3931">
            <v>392</v>
          </cell>
        </row>
        <row r="3932">
          <cell r="A3932" t="str">
            <v>786911</v>
          </cell>
          <cell r="B3932" t="str">
            <v>IL PIRATA E IL SUO TESORO Puzzle 36</v>
          </cell>
          <cell r="C3932" t="str">
            <v>CG</v>
          </cell>
          <cell r="D3932" t="str">
            <v>1617</v>
          </cell>
          <cell r="E3932">
            <v>393</v>
          </cell>
        </row>
        <row r="3933">
          <cell r="A3933" t="str">
            <v>786912</v>
          </cell>
          <cell r="B3933" t="str">
            <v>3 PORCELLINI Puzzle fiabe 24pz</v>
          </cell>
          <cell r="C3933" t="str">
            <v>CG</v>
          </cell>
          <cell r="D3933" t="str">
            <v>1617</v>
          </cell>
          <cell r="E3933">
            <v>394</v>
          </cell>
        </row>
        <row r="3934">
          <cell r="A3934" t="str">
            <v>786913</v>
          </cell>
          <cell r="B3934" t="str">
            <v>CENERENTOLA Puzzle fiabe 36pz</v>
          </cell>
          <cell r="C3934" t="str">
            <v>CG</v>
          </cell>
          <cell r="D3934" t="str">
            <v>1617</v>
          </cell>
          <cell r="E3934">
            <v>394</v>
          </cell>
        </row>
        <row r="3935">
          <cell r="A3935" t="str">
            <v>786916</v>
          </cell>
          <cell r="B3935" t="str">
            <v>CARROZZA DELLA PRINCIPESSA Puzz.54p</v>
          </cell>
          <cell r="C3935" t="str">
            <v>CG</v>
          </cell>
          <cell r="D3935" t="str">
            <v>1617</v>
          </cell>
          <cell r="E3935">
            <v>393</v>
          </cell>
        </row>
        <row r="3936">
          <cell r="A3936" t="str">
            <v>786917</v>
          </cell>
          <cell r="B3936" t="str">
            <v>GALLINELLA Puzzle in cartone 24pz</v>
          </cell>
          <cell r="C3936" t="str">
            <v>CG</v>
          </cell>
          <cell r="D3936" t="str">
            <v>1617</v>
          </cell>
          <cell r="E3936">
            <v>392</v>
          </cell>
        </row>
        <row r="3937">
          <cell r="A3937" t="str">
            <v>786919</v>
          </cell>
          <cell r="B3937" t="str">
            <v>NAVE PIRATA Puzzle 54pz</v>
          </cell>
          <cell r="C3937" t="str">
            <v>CG</v>
          </cell>
          <cell r="D3937" t="str">
            <v>1617</v>
          </cell>
          <cell r="E3937">
            <v>393</v>
          </cell>
        </row>
        <row r="3938">
          <cell r="A3938" t="str">
            <v>786921</v>
          </cell>
          <cell r="B3938" t="str">
            <v>VEICOLI Puzzle 100pz</v>
          </cell>
          <cell r="C3938" t="str">
            <v>CG</v>
          </cell>
          <cell r="D3938" t="str">
            <v>1617</v>
          </cell>
          <cell r="E3938">
            <v>403</v>
          </cell>
        </row>
        <row r="3939">
          <cell r="A3939" t="str">
            <v>786925</v>
          </cell>
          <cell r="B3939" t="str">
            <v>PUZZLE TATTILE GIGAN: FRA I GHIACCI</v>
          </cell>
          <cell r="C3939" t="str">
            <v>CG</v>
          </cell>
          <cell r="D3939" t="str">
            <v>1617</v>
          </cell>
          <cell r="E3939">
            <v>359</v>
          </cell>
        </row>
        <row r="3940">
          <cell r="A3940" t="str">
            <v>786926</v>
          </cell>
          <cell r="B3940" t="str">
            <v>PUZZLE TATTILE GIGANTE: ALLO ZOO</v>
          </cell>
          <cell r="C3940" t="str">
            <v>CG</v>
          </cell>
          <cell r="D3940" t="str">
            <v>1617</v>
          </cell>
          <cell r="E3940">
            <v>359</v>
          </cell>
        </row>
        <row r="3941">
          <cell r="A3941" t="str">
            <v>786927</v>
          </cell>
          <cell r="B3941" t="str">
            <v>RENATO IL POLLETTO COLORATO</v>
          </cell>
          <cell r="C3941" t="str">
            <v>CG</v>
          </cell>
          <cell r="D3941" t="str">
            <v>1617</v>
          </cell>
          <cell r="E3941">
            <v>392</v>
          </cell>
        </row>
        <row r="3942">
          <cell r="A3942" t="str">
            <v>786928</v>
          </cell>
          <cell r="B3942" t="str">
            <v>IL BRUTTO ANATROCCOLO puzzle 24 pz</v>
          </cell>
          <cell r="C3942" t="str">
            <v>CG</v>
          </cell>
          <cell r="D3942" t="str">
            <v>1617</v>
          </cell>
          <cell r="E3942">
            <v>394</v>
          </cell>
        </row>
        <row r="3943">
          <cell r="A3943" t="str">
            <v>786929</v>
          </cell>
          <cell r="B3943" t="str">
            <v>LA BELLA ADDORMENTATA NEL BOSCO 36p</v>
          </cell>
          <cell r="C3943" t="str">
            <v>CG</v>
          </cell>
          <cell r="D3943" t="str">
            <v>1617</v>
          </cell>
          <cell r="E3943">
            <v>394</v>
          </cell>
        </row>
        <row r="3944">
          <cell r="A3944" t="str">
            <v>786930</v>
          </cell>
          <cell r="B3944" t="str">
            <v>BUON VIAGGIO puzzle 22 pezzi</v>
          </cell>
          <cell r="C3944" t="str">
            <v>CG</v>
          </cell>
          <cell r="D3944" t="str">
            <v>1617</v>
          </cell>
          <cell r="E3944">
            <v>400</v>
          </cell>
        </row>
        <row r="3945">
          <cell r="A3945" t="str">
            <v>786931</v>
          </cell>
          <cell r="B3945" t="str">
            <v>CAPPUCCETTO ROSSO puzzle 36 pezzi</v>
          </cell>
          <cell r="C3945" t="str">
            <v>CG</v>
          </cell>
          <cell r="D3945" t="str">
            <v>1617</v>
          </cell>
          <cell r="E3945">
            <v>400</v>
          </cell>
        </row>
        <row r="3946">
          <cell r="A3946" t="str">
            <v>786932</v>
          </cell>
          <cell r="B3946" t="str">
            <v>I 3 PORCELLINI puzzle 36 pezzi</v>
          </cell>
          <cell r="C3946" t="str">
            <v>CG</v>
          </cell>
          <cell r="D3946" t="str">
            <v>1617</v>
          </cell>
          <cell r="E3946">
            <v>400</v>
          </cell>
        </row>
        <row r="3947">
          <cell r="A3947" t="str">
            <v>786933</v>
          </cell>
          <cell r="B3947" t="str">
            <v>TIRO ALLA FUNE puzzle 54 pezzi</v>
          </cell>
          <cell r="C3947" t="str">
            <v>CG</v>
          </cell>
          <cell r="D3947" t="str">
            <v>1617</v>
          </cell>
          <cell r="E3947">
            <v>401</v>
          </cell>
        </row>
        <row r="3948">
          <cell r="A3948" t="str">
            <v>786934</v>
          </cell>
          <cell r="B3948" t="str">
            <v>TANTI MEZZI DI TRASPORTO puzzle 54p</v>
          </cell>
          <cell r="C3948" t="str">
            <v>CG</v>
          </cell>
          <cell r="D3948" t="str">
            <v>1617</v>
          </cell>
          <cell r="E3948">
            <v>401</v>
          </cell>
        </row>
        <row r="3949">
          <cell r="A3949" t="str">
            <v>786935</v>
          </cell>
          <cell r="B3949" t="str">
            <v>TUTTI IN CARROZZA! puzzle 54 pezzi</v>
          </cell>
          <cell r="C3949" t="str">
            <v>CG</v>
          </cell>
          <cell r="D3949" t="str">
            <v>1617</v>
          </cell>
          <cell r="E3949">
            <v>400</v>
          </cell>
        </row>
        <row r="3950">
          <cell r="A3950" t="str">
            <v>787010</v>
          </cell>
          <cell r="B3950" t="str">
            <v>PRINCIPESSE Puzzle 70x100cm</v>
          </cell>
          <cell r="C3950" t="str">
            <v>CG</v>
          </cell>
          <cell r="D3950" t="str">
            <v>1617</v>
          </cell>
          <cell r="E3950">
            <v>399</v>
          </cell>
        </row>
        <row r="3951">
          <cell r="A3951" t="str">
            <v>787022</v>
          </cell>
          <cell r="B3951" t="str">
            <v>ANIMALI DEL MONDO Puzzle 100 pezzi</v>
          </cell>
          <cell r="C3951" t="str">
            <v>CG</v>
          </cell>
          <cell r="D3951" t="str">
            <v>1617</v>
          </cell>
          <cell r="E3951">
            <v>404</v>
          </cell>
        </row>
        <row r="3952">
          <cell r="A3952" t="str">
            <v>787025</v>
          </cell>
          <cell r="B3952" t="str">
            <v>MUCCA E I SUOI AMICI - 6 puzzle</v>
          </cell>
          <cell r="C3952" t="str">
            <v>CG</v>
          </cell>
          <cell r="D3952" t="str">
            <v>1617</v>
          </cell>
          <cell r="E3952">
            <v>402</v>
          </cell>
        </row>
        <row r="3953">
          <cell r="A3953" t="str">
            <v>787049</v>
          </cell>
          <cell r="B3953" t="str">
            <v>DINOSAURI Puzzle 100pz</v>
          </cell>
          <cell r="C3953" t="str">
            <v>CG</v>
          </cell>
          <cell r="D3953" t="str">
            <v>1617</v>
          </cell>
          <cell r="E3953">
            <v>397</v>
          </cell>
        </row>
        <row r="3954">
          <cell r="A3954" t="str">
            <v>787050</v>
          </cell>
          <cell r="B3954" t="str">
            <v>NEMO E I SUOI AMICI Puzzle 70x50cm</v>
          </cell>
          <cell r="C3954" t="str">
            <v>CG</v>
          </cell>
          <cell r="D3954" t="str">
            <v>1617</v>
          </cell>
          <cell r="E3954">
            <v>399</v>
          </cell>
        </row>
        <row r="3955">
          <cell r="A3955" t="str">
            <v>787059</v>
          </cell>
          <cell r="B3955" t="str">
            <v>IL TRENO DELL'ALFABETO 27pz</v>
          </cell>
          <cell r="C3955" t="str">
            <v>CG</v>
          </cell>
          <cell r="D3955" t="str">
            <v>1617</v>
          </cell>
          <cell r="E3955">
            <v>402</v>
          </cell>
        </row>
        <row r="3956">
          <cell r="A3956" t="str">
            <v>787060</v>
          </cell>
          <cell r="B3956" t="str">
            <v>NELLO SPAZIO 36pz</v>
          </cell>
          <cell r="C3956" t="str">
            <v>CG</v>
          </cell>
          <cell r="D3956" t="str">
            <v>1617</v>
          </cell>
          <cell r="E3956">
            <v>402</v>
          </cell>
        </row>
        <row r="3957">
          <cell r="A3957" t="str">
            <v>787061</v>
          </cell>
          <cell r="B3957" t="str">
            <v>ARCA DI NOE' 39pz</v>
          </cell>
          <cell r="C3957" t="str">
            <v>CG</v>
          </cell>
          <cell r="D3957" t="str">
            <v>1617</v>
          </cell>
          <cell r="E3957">
            <v>402</v>
          </cell>
        </row>
        <row r="3958">
          <cell r="A3958" t="str">
            <v>787066</v>
          </cell>
          <cell r="B3958" t="str">
            <v>AMICO DRAGHETTO puzzle pav.sag.20pz</v>
          </cell>
          <cell r="C3958" t="str">
            <v>CG</v>
          </cell>
          <cell r="D3958" t="str">
            <v>1617</v>
          </cell>
          <cell r="E3958">
            <v>398</v>
          </cell>
        </row>
        <row r="3959">
          <cell r="A3959" t="str">
            <v>787067</v>
          </cell>
          <cell r="B3959" t="str">
            <v>IN AFRICA puzzle pavim.sagom.20 pz</v>
          </cell>
          <cell r="C3959" t="str">
            <v>CG</v>
          </cell>
          <cell r="D3959" t="str">
            <v>1617</v>
          </cell>
          <cell r="E3959">
            <v>398</v>
          </cell>
        </row>
        <row r="3960">
          <cell r="A3960" t="str">
            <v>787068</v>
          </cell>
          <cell r="B3960" t="str">
            <v>MACCHININE IN GARA puz.pav.sag.20pz</v>
          </cell>
          <cell r="C3960" t="str">
            <v>CG</v>
          </cell>
          <cell r="D3960" t="str">
            <v>1617</v>
          </cell>
          <cell r="E3960">
            <v>399</v>
          </cell>
        </row>
        <row r="3961">
          <cell r="A3961" t="str">
            <v>787072</v>
          </cell>
          <cell r="B3961" t="str">
            <v>NAVE DEI PIRATI 39pz</v>
          </cell>
          <cell r="C3961" t="str">
            <v>CG</v>
          </cell>
          <cell r="D3961" t="str">
            <v>1617</v>
          </cell>
          <cell r="E3961">
            <v>402</v>
          </cell>
        </row>
        <row r="3962">
          <cell r="A3962" t="str">
            <v>787076</v>
          </cell>
          <cell r="B3962" t="str">
            <v>TRE PORCELLINI Puzzle sagomato 20pz</v>
          </cell>
          <cell r="C3962" t="str">
            <v>CG</v>
          </cell>
          <cell r="D3962" t="str">
            <v>1617</v>
          </cell>
          <cell r="E3962">
            <v>398</v>
          </cell>
        </row>
        <row r="3963">
          <cell r="A3963" t="str">
            <v>787077</v>
          </cell>
          <cell r="B3963" t="str">
            <v>FATTORIA Puzzle sagomato 20pz</v>
          </cell>
          <cell r="C3963" t="str">
            <v>CG</v>
          </cell>
          <cell r="D3963" t="str">
            <v>1617</v>
          </cell>
          <cell r="E3963">
            <v>398</v>
          </cell>
        </row>
        <row r="3964">
          <cell r="A3964" t="str">
            <v>787079</v>
          </cell>
          <cell r="B3964" t="str">
            <v>LAVORI IN CORSO Puzzle da pavimento</v>
          </cell>
          <cell r="C3964" t="str">
            <v>CG</v>
          </cell>
          <cell r="D3964" t="str">
            <v>1617</v>
          </cell>
          <cell r="E3964">
            <v>399</v>
          </cell>
        </row>
        <row r="3965">
          <cell r="A3965" t="str">
            <v>787080</v>
          </cell>
          <cell r="B3965" t="str">
            <v>ARCA DI NOE' puzzle pavim.sagom.20p</v>
          </cell>
          <cell r="C3965" t="str">
            <v>CG</v>
          </cell>
          <cell r="D3965" t="str">
            <v>1617</v>
          </cell>
          <cell r="E3965">
            <v>398</v>
          </cell>
        </row>
        <row r="3966">
          <cell r="A3966" t="str">
            <v>788401</v>
          </cell>
          <cell r="B3966" t="str">
            <v>FIABE CLASSICHE Puzzle 3x49pz</v>
          </cell>
          <cell r="C3966" t="str">
            <v>CG</v>
          </cell>
          <cell r="D3966" t="str">
            <v>1617</v>
          </cell>
          <cell r="E3966">
            <v>396</v>
          </cell>
        </row>
        <row r="3967">
          <cell r="A3967" t="str">
            <v>788413</v>
          </cell>
          <cell r="B3967" t="str">
            <v>CARS Puzzle 3x49pz</v>
          </cell>
          <cell r="C3967" t="str">
            <v>CG</v>
          </cell>
          <cell r="D3967" t="str">
            <v>1617</v>
          </cell>
          <cell r="E3967">
            <v>396</v>
          </cell>
        </row>
        <row r="3968">
          <cell r="A3968" t="str">
            <v>788417</v>
          </cell>
          <cell r="B3968" t="str">
            <v>PUZZLE D'OSSERVAZIONE: FAVOLE</v>
          </cell>
          <cell r="C3968" t="str">
            <v>CG</v>
          </cell>
          <cell r="D3968" t="str">
            <v>1617</v>
          </cell>
          <cell r="E3968">
            <v>406</v>
          </cell>
        </row>
        <row r="3969">
          <cell r="A3969" t="str">
            <v>788418</v>
          </cell>
          <cell r="B3969" t="str">
            <v>PUZZLE D'OSSERVAZIONE: STAGIONI</v>
          </cell>
          <cell r="C3969" t="str">
            <v>CG</v>
          </cell>
          <cell r="D3969" t="str">
            <v>1617</v>
          </cell>
          <cell r="E3969">
            <v>406</v>
          </cell>
        </row>
        <row r="3970">
          <cell r="A3970" t="str">
            <v>788500</v>
          </cell>
          <cell r="B3970" t="str">
            <v>IL LUPO E I TRE PORCELLINI Puz.60pz</v>
          </cell>
          <cell r="C3970" t="str">
            <v>CG</v>
          </cell>
          <cell r="D3970" t="str">
            <v>1617</v>
          </cell>
          <cell r="E3970">
            <v>397</v>
          </cell>
        </row>
        <row r="3971">
          <cell r="A3971" t="str">
            <v>788524</v>
          </cell>
          <cell r="B3971" t="str">
            <v>LA SIRENETTA Puzzle fiabe 60pz</v>
          </cell>
          <cell r="C3971" t="str">
            <v>CG</v>
          </cell>
          <cell r="D3971" t="str">
            <v>1617</v>
          </cell>
          <cell r="E3971">
            <v>397</v>
          </cell>
        </row>
        <row r="3972">
          <cell r="A3972" t="str">
            <v>788525</v>
          </cell>
          <cell r="B3972" t="str">
            <v>BAMBI Puzzle fiabe 60pz</v>
          </cell>
          <cell r="C3972" t="str">
            <v>CG</v>
          </cell>
          <cell r="D3972" t="str">
            <v>1617</v>
          </cell>
          <cell r="E3972">
            <v>397</v>
          </cell>
        </row>
        <row r="3973">
          <cell r="A3973" t="str">
            <v>788527</v>
          </cell>
          <cell r="B3973" t="str">
            <v>CENERENTOLA Puzzle sagomato 30pz</v>
          </cell>
          <cell r="C3973" t="str">
            <v>CG</v>
          </cell>
          <cell r="D3973" t="str">
            <v>1617</v>
          </cell>
          <cell r="E3973">
            <v>396</v>
          </cell>
        </row>
        <row r="3974">
          <cell r="A3974" t="str">
            <v>788528</v>
          </cell>
          <cell r="B3974" t="str">
            <v>I TRE PORCELLINI Puzzle sagom 30pz</v>
          </cell>
          <cell r="C3974" t="str">
            <v>CG</v>
          </cell>
          <cell r="D3974" t="str">
            <v>1617</v>
          </cell>
          <cell r="E3974">
            <v>396</v>
          </cell>
        </row>
        <row r="3975">
          <cell r="A3975" t="str">
            <v>788531</v>
          </cell>
          <cell r="B3975" t="str">
            <v>PER LA STRADA Puzzle sagomato 20pz</v>
          </cell>
          <cell r="C3975" t="str">
            <v>CG</v>
          </cell>
          <cell r="D3975" t="str">
            <v>1617</v>
          </cell>
          <cell r="E3975">
            <v>398</v>
          </cell>
        </row>
        <row r="3976">
          <cell r="A3976" t="str">
            <v>788534</v>
          </cell>
          <cell r="B3976" t="str">
            <v>PLANISFERO puzzle pavimento 40 pz</v>
          </cell>
          <cell r="C3976" t="str">
            <v>CG</v>
          </cell>
          <cell r="D3976" t="str">
            <v>1617</v>
          </cell>
          <cell r="E3976">
            <v>399</v>
          </cell>
        </row>
        <row r="3977">
          <cell r="A3977" t="str">
            <v>788535</v>
          </cell>
          <cell r="B3977" t="str">
            <v>AL CIRCO puzzle sagomato 30 pz</v>
          </cell>
          <cell r="C3977" t="str">
            <v>CG</v>
          </cell>
          <cell r="D3977" t="str">
            <v>1617</v>
          </cell>
          <cell r="E3977">
            <v>396</v>
          </cell>
        </row>
        <row r="3978">
          <cell r="A3978" t="str">
            <v>788536</v>
          </cell>
          <cell r="B3978" t="str">
            <v>NEMO puzzle 60 pz</v>
          </cell>
          <cell r="C3978" t="str">
            <v>CG</v>
          </cell>
          <cell r="D3978" t="str">
            <v>1617</v>
          </cell>
          <cell r="E3978">
            <v>397</v>
          </cell>
        </row>
        <row r="3979">
          <cell r="A3979" t="str">
            <v>788537</v>
          </cell>
          <cell r="B3979" t="str">
            <v>ANIMALI SULLA JEEP puzzle pav. 40pz</v>
          </cell>
          <cell r="C3979" t="str">
            <v>CG</v>
          </cell>
          <cell r="D3979" t="str">
            <v>1617</v>
          </cell>
          <cell r="E3979">
            <v>399</v>
          </cell>
        </row>
        <row r="3980">
          <cell r="A3980" t="str">
            <v>788538</v>
          </cell>
          <cell r="B3980" t="str">
            <v>L'AMBULANZA DEL DOTTORE puz.sag.30p</v>
          </cell>
          <cell r="C3980" t="str">
            <v>CG</v>
          </cell>
          <cell r="D3980" t="str">
            <v>1617</v>
          </cell>
          <cell r="E3980">
            <v>396</v>
          </cell>
        </row>
        <row r="3981">
          <cell r="A3981" t="str">
            <v>788539</v>
          </cell>
          <cell r="B3981" t="str">
            <v>ALLEGRO CANTIERE - puzzle 60 pz</v>
          </cell>
          <cell r="C3981" t="str">
            <v>CG</v>
          </cell>
          <cell r="D3981" t="str">
            <v>1617</v>
          </cell>
          <cell r="E3981">
            <v>403</v>
          </cell>
        </row>
        <row r="3982">
          <cell r="A3982" t="str">
            <v>789416</v>
          </cell>
          <cell r="B3982" t="str">
            <v>IL MONDO A COLORI Puzzle 37pz</v>
          </cell>
          <cell r="C3982" t="str">
            <v>CG</v>
          </cell>
          <cell r="D3982" t="str">
            <v>1617</v>
          </cell>
          <cell r="E3982">
            <v>404</v>
          </cell>
        </row>
        <row r="3983">
          <cell r="A3983" t="str">
            <v>789417</v>
          </cell>
          <cell r="B3983" t="str">
            <v>IL MIO PLANISFERO IN VALIGIA 208pz</v>
          </cell>
          <cell r="C3983" t="str">
            <v>CG</v>
          </cell>
          <cell r="D3983" t="str">
            <v>1617</v>
          </cell>
          <cell r="E3983">
            <v>404</v>
          </cell>
        </row>
        <row r="3984">
          <cell r="A3984" t="str">
            <v>789419</v>
          </cell>
          <cell r="B3984" t="str">
            <v>IL MIO MONDO ANIMATO IN VALIGIA</v>
          </cell>
          <cell r="C3984" t="str">
            <v>CG</v>
          </cell>
          <cell r="D3984" t="str">
            <v>1617</v>
          </cell>
          <cell r="E3984">
            <v>404</v>
          </cell>
        </row>
        <row r="3985">
          <cell r="A3985" t="str">
            <v>795117</v>
          </cell>
          <cell r="B3985" t="str">
            <v>ORGANICUBI</v>
          </cell>
          <cell r="C3985" t="str">
            <v>CG</v>
          </cell>
          <cell r="D3985" t="str">
            <v>1617</v>
          </cell>
          <cell r="E3985">
            <v>691</v>
          </cell>
        </row>
        <row r="3986">
          <cell r="A3986" t="str">
            <v>795120</v>
          </cell>
          <cell r="B3986" t="str">
            <v>TOPORAMA</v>
          </cell>
          <cell r="C3986" t="str">
            <v>CG</v>
          </cell>
          <cell r="D3986" t="str">
            <v>1617</v>
          </cell>
          <cell r="E3986">
            <v>691</v>
          </cell>
        </row>
        <row r="3987">
          <cell r="A3987" t="str">
            <v>795121</v>
          </cell>
          <cell r="B3987" t="str">
            <v>POSIZIONI E CONCETTI SPAZIALI</v>
          </cell>
          <cell r="C3987" t="str">
            <v>CG</v>
          </cell>
          <cell r="D3987" t="str">
            <v>1617</v>
          </cell>
          <cell r="E3987">
            <v>692</v>
          </cell>
        </row>
        <row r="3988">
          <cell r="A3988" t="str">
            <v>795128</v>
          </cell>
          <cell r="B3988" t="str">
            <v>TAB. DOPPIA ENTRATA:ANIMALI/POSIZ</v>
          </cell>
          <cell r="C3988" t="str">
            <v>CG</v>
          </cell>
          <cell r="D3988" t="str">
            <v>1617</v>
          </cell>
          <cell r="E3988">
            <v>693</v>
          </cell>
        </row>
        <row r="3989">
          <cell r="A3989" t="str">
            <v>795129</v>
          </cell>
          <cell r="B3989" t="str">
            <v>TAB. DOPPIA ENTRATA: ANIMALI SAVANA</v>
          </cell>
          <cell r="C3989" t="str">
            <v>CG</v>
          </cell>
          <cell r="D3989" t="str">
            <v>1617</v>
          </cell>
          <cell r="E3989">
            <v>693</v>
          </cell>
        </row>
        <row r="3990">
          <cell r="A3990" t="str">
            <v>795131</v>
          </cell>
          <cell r="B3990" t="str">
            <v>ASSOCIAZIONI E POSIZIONI</v>
          </cell>
          <cell r="C3990" t="str">
            <v>CG</v>
          </cell>
          <cell r="D3990" t="str">
            <v>1617</v>
          </cell>
          <cell r="E3990">
            <v>692</v>
          </cell>
        </row>
        <row r="3991">
          <cell r="A3991" t="str">
            <v>795135</v>
          </cell>
          <cell r="B3991" t="str">
            <v>LABORATORIO DELL'ORIENTAMENTO</v>
          </cell>
          <cell r="C3991" t="str">
            <v>CG</v>
          </cell>
          <cell r="D3991" t="str">
            <v>1617</v>
          </cell>
          <cell r="E3991">
            <v>691</v>
          </cell>
        </row>
        <row r="3992">
          <cell r="A3992" t="str">
            <v>795136</v>
          </cell>
          <cell r="B3992" t="str">
            <v>DOV'E' IL GATTO?</v>
          </cell>
          <cell r="C3992" t="str">
            <v>CG</v>
          </cell>
          <cell r="D3992" t="str">
            <v>1617</v>
          </cell>
          <cell r="E3992">
            <v>691</v>
          </cell>
        </row>
        <row r="3993">
          <cell r="A3993" t="str">
            <v>795137</v>
          </cell>
          <cell r="B3993" t="str">
            <v>TAVOLA ASSOCIAZIONI: AMBIENTI CASA</v>
          </cell>
          <cell r="C3993" t="str">
            <v>CG</v>
          </cell>
          <cell r="D3993" t="str">
            <v>1617</v>
          </cell>
          <cell r="E3993">
            <v>693</v>
          </cell>
        </row>
        <row r="3994">
          <cell r="A3994" t="str">
            <v>795138</v>
          </cell>
          <cell r="B3994" t="str">
            <v>TAVOLA ASSOCIAZ.: AMBIENTI NATURALI</v>
          </cell>
          <cell r="C3994" t="str">
            <v>CG</v>
          </cell>
          <cell r="D3994" t="str">
            <v>1617</v>
          </cell>
          <cell r="E3994">
            <v>693</v>
          </cell>
        </row>
        <row r="3995">
          <cell r="A3995" t="str">
            <v>795139</v>
          </cell>
          <cell r="B3995" t="str">
            <v>TAB. DOPPIA ENTRATA:NUMERI/QUANTITÀ</v>
          </cell>
          <cell r="C3995" t="str">
            <v>CG</v>
          </cell>
          <cell r="D3995" t="str">
            <v>1617</v>
          </cell>
          <cell r="E3995">
            <v>693</v>
          </cell>
        </row>
        <row r="3996">
          <cell r="A3996" t="str">
            <v>795140</v>
          </cell>
          <cell r="B3996" t="str">
            <v>TAVOLE DELLE ASSOCIAZIONI</v>
          </cell>
          <cell r="C3996" t="str">
            <v>CG</v>
          </cell>
          <cell r="D3996" t="str">
            <v>1617</v>
          </cell>
          <cell r="E3996">
            <v>693</v>
          </cell>
        </row>
        <row r="3997">
          <cell r="A3997" t="str">
            <v>795141</v>
          </cell>
          <cell r="B3997" t="str">
            <v>TAB. DOPPIA ENTRATA: FORME GEOMETR.</v>
          </cell>
          <cell r="C3997" t="str">
            <v>CG</v>
          </cell>
          <cell r="D3997" t="str">
            <v>1617</v>
          </cell>
          <cell r="E3997">
            <v>693</v>
          </cell>
        </row>
        <row r="3998">
          <cell r="A3998" t="str">
            <v>795142</v>
          </cell>
          <cell r="B3998" t="str">
            <v>TAVOLA LOGICA: ORDINA LE GRANDEZZE</v>
          </cell>
          <cell r="C3998" t="str">
            <v>CG</v>
          </cell>
          <cell r="D3998" t="str">
            <v>1617</v>
          </cell>
          <cell r="E3998">
            <v>692</v>
          </cell>
        </row>
        <row r="3999">
          <cell r="A3999" t="str">
            <v>795200</v>
          </cell>
          <cell r="B3999" t="str">
            <v>LABORATORIO DEI NUMERI</v>
          </cell>
          <cell r="C3999" t="str">
            <v>CG</v>
          </cell>
          <cell r="D3999" t="str">
            <v>1617</v>
          </cell>
          <cell r="E3999">
            <v>703</v>
          </cell>
        </row>
        <row r="4000">
          <cell r="A4000" t="str">
            <v>795218</v>
          </cell>
          <cell r="B4000" t="str">
            <v>1,2,3 CONTO CON IL COLORE</v>
          </cell>
          <cell r="C4000" t="str">
            <v>CG</v>
          </cell>
          <cell r="D4000" t="str">
            <v>1617</v>
          </cell>
          <cell r="E4000">
            <v>326</v>
          </cell>
        </row>
        <row r="4001">
          <cell r="A4001" t="str">
            <v>795410</v>
          </cell>
          <cell r="B4001" t="str">
            <v>QUANTITA' E COLORI</v>
          </cell>
          <cell r="C4001" t="str">
            <v>CG</v>
          </cell>
          <cell r="D4001" t="str">
            <v>1617</v>
          </cell>
          <cell r="E4001">
            <v>328</v>
          </cell>
        </row>
        <row r="4002">
          <cell r="A4002" t="str">
            <v>795411</v>
          </cell>
          <cell r="B4002" t="str">
            <v>BILANCIA DEI COLORI</v>
          </cell>
          <cell r="C4002" t="str">
            <v>CG</v>
          </cell>
          <cell r="D4002" t="str">
            <v>1617</v>
          </cell>
          <cell r="E4002">
            <v>320</v>
          </cell>
        </row>
        <row r="4003">
          <cell r="A4003" t="str">
            <v>795700</v>
          </cell>
          <cell r="B4003" t="str">
            <v>TRENINO DEI NUMERI</v>
          </cell>
          <cell r="C4003" t="str">
            <v>CG</v>
          </cell>
          <cell r="D4003" t="str">
            <v>1617</v>
          </cell>
          <cell r="E4003">
            <v>701</v>
          </cell>
        </row>
        <row r="4004">
          <cell r="A4004" t="str">
            <v>795702</v>
          </cell>
          <cell r="B4004" t="str">
            <v>TROVA E CONTA</v>
          </cell>
          <cell r="C4004" t="str">
            <v>CG</v>
          </cell>
          <cell r="D4004" t="str">
            <v>1617</v>
          </cell>
          <cell r="E4004">
            <v>703</v>
          </cell>
        </row>
        <row r="4005">
          <cell r="A4005" t="str">
            <v>795712</v>
          </cell>
          <cell r="B4005" t="str">
            <v>NUMERI E QUANTITA'</v>
          </cell>
          <cell r="C4005" t="str">
            <v>CG</v>
          </cell>
          <cell r="D4005" t="str">
            <v>1617</v>
          </cell>
          <cell r="E4005">
            <v>377</v>
          </cell>
        </row>
        <row r="4006">
          <cell r="A4006" t="str">
            <v>795713</v>
          </cell>
          <cell r="B4006" t="str">
            <v>CARTE DEI NUMERI</v>
          </cell>
          <cell r="C4006" t="str">
            <v>CG</v>
          </cell>
          <cell r="D4006" t="str">
            <v>1617</v>
          </cell>
          <cell r="E4006">
            <v>702</v>
          </cell>
        </row>
        <row r="4007">
          <cell r="A4007" t="str">
            <v>795716</v>
          </cell>
          <cell r="B4007" t="str">
            <v>INCASTRI NUMEROTTI</v>
          </cell>
          <cell r="C4007" t="str">
            <v>CG</v>
          </cell>
          <cell r="D4007" t="str">
            <v>1617</v>
          </cell>
          <cell r="E4007">
            <v>377</v>
          </cell>
        </row>
        <row r="4008">
          <cell r="A4008" t="str">
            <v>795717</v>
          </cell>
          <cell r="B4008" t="str">
            <v>GIOCO CON I NUMERI DA 1 A 10</v>
          </cell>
          <cell r="C4008" t="str">
            <v>CG</v>
          </cell>
          <cell r="D4008" t="str">
            <v>1617</v>
          </cell>
          <cell r="E4008">
            <v>700</v>
          </cell>
        </row>
        <row r="4009">
          <cell r="A4009" t="str">
            <v>795724</v>
          </cell>
          <cell r="B4009" t="str">
            <v>IMPARO A CONTARE FINO A 31 MAGNETIC</v>
          </cell>
          <cell r="C4009" t="str">
            <v>CG</v>
          </cell>
          <cell r="D4009" t="str">
            <v>1617</v>
          </cell>
          <cell r="E4009">
            <v>704</v>
          </cell>
        </row>
        <row r="4010">
          <cell r="A4010" t="str">
            <v>795725</v>
          </cell>
          <cell r="B4010" t="str">
            <v>PUZZLE E PRIMI CONTI NELLA FATTORIA</v>
          </cell>
          <cell r="C4010" t="str">
            <v>CG</v>
          </cell>
          <cell r="D4010" t="str">
            <v>1617</v>
          </cell>
          <cell r="E4010">
            <v>405</v>
          </cell>
        </row>
        <row r="4011">
          <cell r="A4011" t="str">
            <v>795726</v>
          </cell>
          <cell r="B4011" t="str">
            <v>RAPPRESENTAZIONE DEL NUMERO</v>
          </cell>
          <cell r="C4011" t="str">
            <v>CG</v>
          </cell>
          <cell r="D4011" t="str">
            <v>1617</v>
          </cell>
          <cell r="E4011">
            <v>700</v>
          </cell>
        </row>
        <row r="4012">
          <cell r="A4012" t="str">
            <v>795727</v>
          </cell>
          <cell r="B4012" t="str">
            <v>TROVA E CONTA CON I COLORI</v>
          </cell>
          <cell r="C4012" t="str">
            <v>CG</v>
          </cell>
          <cell r="D4012" t="str">
            <v>1617</v>
          </cell>
          <cell r="E4012">
            <v>703</v>
          </cell>
        </row>
        <row r="4013">
          <cell r="A4013" t="str">
            <v>795728</v>
          </cell>
          <cell r="B4013" t="str">
            <v>OPERAZIONI PUZZLE</v>
          </cell>
          <cell r="C4013" t="str">
            <v>CG</v>
          </cell>
          <cell r="D4013" t="str">
            <v>1617</v>
          </cell>
          <cell r="E4013">
            <v>704</v>
          </cell>
        </row>
        <row r="4014">
          <cell r="A4014" t="str">
            <v>795729</v>
          </cell>
          <cell r="B4014" t="str">
            <v>UNO PIÙ, UNO MENO</v>
          </cell>
          <cell r="C4014" t="str">
            <v>CG</v>
          </cell>
          <cell r="D4014" t="str">
            <v>1617</v>
          </cell>
          <cell r="E4014">
            <v>702</v>
          </cell>
        </row>
        <row r="4015">
          <cell r="A4015" t="str">
            <v>795730</v>
          </cell>
          <cell r="B4015" t="str">
            <v>PUZZLE+ASSOCIAZIONI MAMME-CUCCIOLI</v>
          </cell>
          <cell r="C4015" t="str">
            <v>CG</v>
          </cell>
          <cell r="D4015" t="str">
            <v>1617</v>
          </cell>
          <cell r="E4015">
            <v>405</v>
          </cell>
        </row>
        <row r="4016">
          <cell r="A4016" t="str">
            <v>795731</v>
          </cell>
          <cell r="B4016" t="str">
            <v>FATTORIA DEI PRIMI NUMERI</v>
          </cell>
          <cell r="C4016" t="str">
            <v>CG</v>
          </cell>
          <cell r="D4016" t="str">
            <v>1617</v>
          </cell>
          <cell r="E4016">
            <v>376</v>
          </cell>
        </row>
        <row r="4017">
          <cell r="A4017" t="str">
            <v>795908</v>
          </cell>
          <cell r="B4017" t="str">
            <v>TOMBOLA DEI FRUTTI</v>
          </cell>
          <cell r="C4017" t="str">
            <v>CG</v>
          </cell>
          <cell r="D4017" t="str">
            <v>1617</v>
          </cell>
          <cell r="E4017">
            <v>423</v>
          </cell>
        </row>
        <row r="4018">
          <cell r="A4018" t="str">
            <v>795914</v>
          </cell>
          <cell r="B4018" t="str">
            <v>TOMBOLA DEI NUMERI</v>
          </cell>
          <cell r="C4018" t="str">
            <v>CG</v>
          </cell>
          <cell r="D4018" t="str">
            <v>1617</v>
          </cell>
          <cell r="E4018">
            <v>423</v>
          </cell>
        </row>
        <row r="4019">
          <cell r="A4019" t="str">
            <v>795916</v>
          </cell>
          <cell r="B4019" t="str">
            <v>ASSOCIA I COLORI</v>
          </cell>
          <cell r="C4019" t="str">
            <v>CG</v>
          </cell>
          <cell r="D4019" t="str">
            <v>1617</v>
          </cell>
          <cell r="E4019">
            <v>327</v>
          </cell>
        </row>
        <row r="4020">
          <cell r="A4020" t="str">
            <v>795917</v>
          </cell>
          <cell r="B4020" t="str">
            <v>ASSOCIA LE FORME</v>
          </cell>
          <cell r="C4020" t="str">
            <v>CG</v>
          </cell>
          <cell r="D4020" t="str">
            <v>1617</v>
          </cell>
          <cell r="E4020">
            <v>327</v>
          </cell>
        </row>
        <row r="4021">
          <cell r="A4021" t="str">
            <v>796915</v>
          </cell>
          <cell r="B4021" t="str">
            <v>TAVOLE LOGICHE: FORME, COLORI C/DAD</v>
          </cell>
          <cell r="C4021" t="str">
            <v>CG</v>
          </cell>
          <cell r="D4021" t="str">
            <v>1617</v>
          </cell>
          <cell r="E4021">
            <v>692</v>
          </cell>
        </row>
        <row r="4022">
          <cell r="A4022" t="str">
            <v>797103</v>
          </cell>
          <cell r="B4022" t="str">
            <v>FAMIGLIE DI PAROLE</v>
          </cell>
          <cell r="C4022" t="str">
            <v>CG</v>
          </cell>
          <cell r="D4022" t="str">
            <v>1617</v>
          </cell>
          <cell r="E4022">
            <v>638</v>
          </cell>
        </row>
        <row r="4023">
          <cell r="A4023" t="str">
            <v>797203</v>
          </cell>
          <cell r="B4023" t="str">
            <v>FOTOGRAFIE IN SEQUENZA</v>
          </cell>
          <cell r="C4023" t="str">
            <v>CG</v>
          </cell>
          <cell r="D4023" t="str">
            <v>1617</v>
          </cell>
          <cell r="E4023">
            <v>646</v>
          </cell>
        </row>
        <row r="4024">
          <cell r="A4024" t="str">
            <v>797207</v>
          </cell>
          <cell r="B4024" t="str">
            <v>SEQUENZE PER PARLARE</v>
          </cell>
          <cell r="C4024" t="str">
            <v>CG</v>
          </cell>
          <cell r="D4024" t="str">
            <v>1617</v>
          </cell>
          <cell r="E4024">
            <v>649</v>
          </cell>
        </row>
        <row r="4025">
          <cell r="A4025" t="str">
            <v>798015</v>
          </cell>
          <cell r="B4025" t="str">
            <v>LINGUAGGIO DELLE DIFFERENZE</v>
          </cell>
          <cell r="C4025" t="str">
            <v>CG</v>
          </cell>
          <cell r="D4025" t="str">
            <v>1617</v>
          </cell>
          <cell r="E4025">
            <v>638</v>
          </cell>
        </row>
        <row r="4026">
          <cell r="A4026" t="str">
            <v>798016</v>
          </cell>
          <cell r="B4026" t="str">
            <v>LINGUAGGIO DESCRITTIVO</v>
          </cell>
          <cell r="C4026" t="str">
            <v>CG</v>
          </cell>
          <cell r="D4026" t="str">
            <v>1617</v>
          </cell>
          <cell r="E4026">
            <v>638</v>
          </cell>
        </row>
        <row r="4027">
          <cell r="A4027" t="str">
            <v>798105</v>
          </cell>
          <cell r="B4027" t="str">
            <v>IMPARIAMO A LEGGERE</v>
          </cell>
          <cell r="C4027" t="str">
            <v>CG</v>
          </cell>
          <cell r="D4027" t="str">
            <v>1617</v>
          </cell>
          <cell r="E4027">
            <v>673</v>
          </cell>
        </row>
        <row r="4028">
          <cell r="A4028" t="str">
            <v>798108</v>
          </cell>
          <cell r="B4028" t="str">
            <v>NOMI, VERBI E AGGETTIVI - 275 FOTO</v>
          </cell>
          <cell r="C4028" t="str">
            <v>CG</v>
          </cell>
          <cell r="D4028" t="str">
            <v>1617</v>
          </cell>
          <cell r="E4028">
            <v>637</v>
          </cell>
        </row>
        <row r="4029">
          <cell r="A4029" t="str">
            <v>798110</v>
          </cell>
          <cell r="B4029" t="str">
            <v>GRANDI FOTO: AZIONI QUOTIDIANE</v>
          </cell>
          <cell r="C4029" t="str">
            <v>CG</v>
          </cell>
          <cell r="D4029" t="str">
            <v>1617</v>
          </cell>
          <cell r="E4029">
            <v>637</v>
          </cell>
        </row>
        <row r="4030">
          <cell r="A4030" t="str">
            <v>798121</v>
          </cell>
          <cell r="B4030" t="str">
            <v>COSTRUZIONE DELLA FRASE</v>
          </cell>
          <cell r="C4030" t="str">
            <v>CG</v>
          </cell>
          <cell r="D4030" t="str">
            <v>1617</v>
          </cell>
          <cell r="E4030">
            <v>637</v>
          </cell>
        </row>
        <row r="4031">
          <cell r="A4031" t="str">
            <v>798127</v>
          </cell>
          <cell r="B4031" t="str">
            <v>IL TEMPO CHE PASSA</v>
          </cell>
          <cell r="C4031" t="str">
            <v>CG</v>
          </cell>
          <cell r="D4031" t="str">
            <v>1617</v>
          </cell>
          <cell r="E4031">
            <v>648</v>
          </cell>
        </row>
        <row r="4032">
          <cell r="A4032" t="str">
            <v>798132</v>
          </cell>
          <cell r="B4032" t="str">
            <v>STAGIONI PER PARLARE</v>
          </cell>
          <cell r="C4032" t="str">
            <v>CG</v>
          </cell>
          <cell r="D4032" t="str">
            <v>1617</v>
          </cell>
          <cell r="E4032">
            <v>638</v>
          </cell>
        </row>
        <row r="4033">
          <cell r="A4033" t="str">
            <v>798137</v>
          </cell>
          <cell r="B4033" t="str">
            <v>FOTO DEGLI OGGETTI QUOTIDIANI</v>
          </cell>
          <cell r="C4033" t="str">
            <v>CG</v>
          </cell>
          <cell r="D4033" t="str">
            <v>1617</v>
          </cell>
          <cell r="E4033">
            <v>636</v>
          </cell>
        </row>
        <row r="4034">
          <cell r="A4034" t="str">
            <v>798138</v>
          </cell>
          <cell r="B4034" t="str">
            <v>AMBIENTI E ANIMALI:ASSOCIAZIONI</v>
          </cell>
          <cell r="C4034" t="str">
            <v>CG</v>
          </cell>
          <cell r="D4034" t="str">
            <v>1617</v>
          </cell>
          <cell r="E4034">
            <v>641</v>
          </cell>
        </row>
        <row r="4035">
          <cell r="A4035" t="str">
            <v>798139</v>
          </cell>
          <cell r="B4035" t="str">
            <v>LE STANZE DELLA CASA:ASSOCIAZIONI</v>
          </cell>
          <cell r="C4035" t="str">
            <v>CG</v>
          </cell>
          <cell r="D4035" t="str">
            <v>1617</v>
          </cell>
          <cell r="E4035">
            <v>641</v>
          </cell>
        </row>
        <row r="4036">
          <cell r="A4036" t="str">
            <v>798141</v>
          </cell>
          <cell r="B4036" t="str">
            <v>ZOOM SUL REGNO ANIMALE</v>
          </cell>
          <cell r="C4036" t="str">
            <v>CG</v>
          </cell>
          <cell r="D4036" t="str">
            <v>1617</v>
          </cell>
          <cell r="E4036">
            <v>643</v>
          </cell>
        </row>
        <row r="4037">
          <cell r="A4037" t="str">
            <v>798142</v>
          </cell>
          <cell r="B4037" t="str">
            <v>MAMME CUCCIOLI DA SFOGLIARE</v>
          </cell>
          <cell r="C4037" t="str">
            <v>CG</v>
          </cell>
          <cell r="D4037" t="str">
            <v>1617</v>
          </cell>
          <cell r="E4037">
            <v>643</v>
          </cell>
        </row>
        <row r="4038">
          <cell r="A4038" t="str">
            <v>798143</v>
          </cell>
          <cell r="B4038" t="str">
            <v>MAMME, CUCCIOLI E MANTO</v>
          </cell>
          <cell r="C4038" t="str">
            <v>CG</v>
          </cell>
          <cell r="D4038" t="str">
            <v>1617</v>
          </cell>
          <cell r="E4038">
            <v>643</v>
          </cell>
        </row>
        <row r="4039">
          <cell r="A4039" t="str">
            <v>798144</v>
          </cell>
          <cell r="B4039" t="str">
            <v>ANIMALI E MANTO</v>
          </cell>
          <cell r="C4039" t="str">
            <v>CG</v>
          </cell>
          <cell r="D4039" t="str">
            <v>1617</v>
          </cell>
          <cell r="E4039">
            <v>643</v>
          </cell>
        </row>
        <row r="4040">
          <cell r="A4040" t="str">
            <v>798145</v>
          </cell>
          <cell r="B4040" t="str">
            <v>COME ESPRIMERE LE PROPRIE EMOZIONI</v>
          </cell>
          <cell r="C4040" t="str">
            <v>CG</v>
          </cell>
          <cell r="D4040" t="str">
            <v>1617</v>
          </cell>
          <cell r="E4040">
            <v>653</v>
          </cell>
        </row>
        <row r="4041">
          <cell r="A4041" t="str">
            <v>798146</v>
          </cell>
          <cell r="B4041" t="str">
            <v>VERBI PER IMMAGINI</v>
          </cell>
          <cell r="C4041" t="str">
            <v>CG</v>
          </cell>
          <cell r="D4041" t="str">
            <v>1617</v>
          </cell>
          <cell r="E4041">
            <v>637</v>
          </cell>
        </row>
        <row r="4042">
          <cell r="A4042" t="str">
            <v>798147</v>
          </cell>
          <cell r="B4042" t="str">
            <v>DIMMELO A PAROLE</v>
          </cell>
          <cell r="C4042" t="str">
            <v>CG</v>
          </cell>
          <cell r="D4042" t="str">
            <v>1617</v>
          </cell>
          <cell r="E4042">
            <v>639</v>
          </cell>
        </row>
        <row r="4043">
          <cell r="A4043" t="str">
            <v>798350</v>
          </cell>
          <cell r="B4043" t="str">
            <v>LABORATORIO: STORIE SONORE</v>
          </cell>
          <cell r="C4043" t="str">
            <v>CG</v>
          </cell>
          <cell r="D4043" t="str">
            <v>1617</v>
          </cell>
          <cell r="E4043">
            <v>654</v>
          </cell>
        </row>
        <row r="4044">
          <cell r="A4044" t="str">
            <v>798363</v>
          </cell>
          <cell r="B4044" t="str">
            <v>MAXI FOTO IMMAGINI SONORExI PICCOLI</v>
          </cell>
          <cell r="C4044" t="str">
            <v>CG</v>
          </cell>
          <cell r="D4044" t="str">
            <v>1617</v>
          </cell>
          <cell r="E4044">
            <v>655</v>
          </cell>
        </row>
        <row r="4045">
          <cell r="A4045" t="str">
            <v>798389</v>
          </cell>
          <cell r="B4045" t="str">
            <v>PIRAMIDE DEGLI ALIMENTI MAGNETICA</v>
          </cell>
          <cell r="C4045" t="str">
            <v>CG</v>
          </cell>
          <cell r="D4045" t="str">
            <v>1617</v>
          </cell>
          <cell r="E4045">
            <v>740</v>
          </cell>
        </row>
        <row r="4046">
          <cell r="A4046" t="str">
            <v>798390</v>
          </cell>
          <cell r="B4046" t="str">
            <v>PIRAMIDE ALIMENTI CON IMMAGINI</v>
          </cell>
          <cell r="C4046" t="str">
            <v>CG</v>
          </cell>
          <cell r="D4046" t="str">
            <v>1617</v>
          </cell>
          <cell r="E4046">
            <v>740</v>
          </cell>
        </row>
        <row r="4047">
          <cell r="A4047" t="str">
            <v>798391</v>
          </cell>
          <cell r="B4047" t="str">
            <v>IMMAGINI ALIMENTI MAGNETICHE - 45pz</v>
          </cell>
          <cell r="C4047" t="str">
            <v>CG</v>
          </cell>
          <cell r="D4047" t="str">
            <v>1617</v>
          </cell>
          <cell r="E4047">
            <v>740</v>
          </cell>
        </row>
        <row r="4048">
          <cell r="A4048" t="str">
            <v>798396</v>
          </cell>
          <cell r="B4048" t="str">
            <v>PIRAMIDE DEGLI ALIMENTI</v>
          </cell>
          <cell r="C4048" t="str">
            <v>CG</v>
          </cell>
          <cell r="D4048" t="str">
            <v>1617</v>
          </cell>
          <cell r="E4048">
            <v>539</v>
          </cell>
        </row>
        <row r="4049">
          <cell r="A4049" t="str">
            <v>798400</v>
          </cell>
          <cell r="B4049" t="str">
            <v>GIOCO DELLA CORRETTA ALIMENTAZIONE</v>
          </cell>
          <cell r="C4049" t="str">
            <v>CG</v>
          </cell>
          <cell r="D4049" t="str">
            <v>1617</v>
          </cell>
          <cell r="E4049">
            <v>439</v>
          </cell>
        </row>
        <row r="4050">
          <cell r="A4050" t="str">
            <v>798404</v>
          </cell>
          <cell r="B4050" t="str">
            <v>SEMAFORO DELLA BUONA ALIMENTAZIONE</v>
          </cell>
          <cell r="C4050" t="str">
            <v>CG</v>
          </cell>
          <cell r="D4050" t="str">
            <v>1617</v>
          </cell>
          <cell r="E4050">
            <v>739</v>
          </cell>
        </row>
        <row r="4051">
          <cell r="A4051" t="str">
            <v>798821</v>
          </cell>
          <cell r="B4051" t="str">
            <v>ALFABETO DOPPIA SCRITTURA - 300pz</v>
          </cell>
          <cell r="C4051" t="str">
            <v>CG</v>
          </cell>
          <cell r="D4051" t="str">
            <v>1617</v>
          </cell>
          <cell r="E4051">
            <v>672</v>
          </cell>
        </row>
        <row r="4052">
          <cell r="A4052" t="str">
            <v>798908</v>
          </cell>
          <cell r="B4052" t="str">
            <v>TAPPETO DEI NUMERI: SALTA 10</v>
          </cell>
          <cell r="C4052" t="str">
            <v>CG</v>
          </cell>
          <cell r="D4052" t="str">
            <v>1617</v>
          </cell>
          <cell r="E4052">
            <v>307</v>
          </cell>
        </row>
        <row r="4053">
          <cell r="A4053" t="str">
            <v>798909</v>
          </cell>
          <cell r="B4053" t="str">
            <v>TAPPETO DELL'ALFABETO IN EVA</v>
          </cell>
          <cell r="C4053" t="str">
            <v>CG</v>
          </cell>
          <cell r="D4053" t="str">
            <v>1617</v>
          </cell>
          <cell r="E4053">
            <v>670</v>
          </cell>
        </row>
        <row r="4054">
          <cell r="A4054" t="str">
            <v>798910</v>
          </cell>
          <cell r="B4054" t="str">
            <v>TAPPETO DELLE STRADE IN EVA</v>
          </cell>
          <cell r="C4054" t="str">
            <v>CG</v>
          </cell>
          <cell r="D4054" t="str">
            <v>1617</v>
          </cell>
          <cell r="E4054">
            <v>508</v>
          </cell>
        </row>
        <row r="4055">
          <cell r="A4055" t="str">
            <v>799212</v>
          </cell>
          <cell r="B4055" t="str">
            <v>MAXI ABC</v>
          </cell>
          <cell r="C4055" t="str">
            <v>CG</v>
          </cell>
          <cell r="D4055" t="str">
            <v>1617</v>
          </cell>
          <cell r="E4055">
            <v>672</v>
          </cell>
        </row>
        <row r="4056">
          <cell r="A4056" t="str">
            <v>799218</v>
          </cell>
          <cell r="B4056" t="str">
            <v>ALFABETIERE - 25 tessere</v>
          </cell>
          <cell r="C4056" t="str">
            <v>CG</v>
          </cell>
          <cell r="D4056" t="str">
            <v>1617</v>
          </cell>
          <cell r="E4056">
            <v>670</v>
          </cell>
        </row>
        <row r="4057">
          <cell r="A4057" t="str">
            <v>799220</v>
          </cell>
          <cell r="B4057" t="str">
            <v>FIGURE E PAROLE + CD</v>
          </cell>
          <cell r="C4057" t="str">
            <v>CG</v>
          </cell>
          <cell r="D4057" t="str">
            <v>1617</v>
          </cell>
          <cell r="E4057">
            <v>673</v>
          </cell>
        </row>
        <row r="4058">
          <cell r="A4058" t="str">
            <v>799221</v>
          </cell>
          <cell r="B4058" t="str">
            <v>ABC BOX</v>
          </cell>
          <cell r="C4058" t="str">
            <v>CG</v>
          </cell>
          <cell r="D4058" t="str">
            <v>1617</v>
          </cell>
          <cell r="E4058">
            <v>672</v>
          </cell>
        </row>
        <row r="4059">
          <cell r="A4059" t="str">
            <v>799225</v>
          </cell>
          <cell r="B4059" t="str">
            <v>PRIME LETTURE</v>
          </cell>
          <cell r="C4059" t="str">
            <v>CG</v>
          </cell>
          <cell r="D4059" t="str">
            <v>1617</v>
          </cell>
          <cell r="E4059">
            <v>673</v>
          </cell>
        </row>
        <row r="4060">
          <cell r="A4060" t="str">
            <v>799229</v>
          </cell>
          <cell r="B4060" t="str">
            <v>PAROLA CHE INIZIA PER...</v>
          </cell>
          <cell r="C4060" t="str">
            <v>CG</v>
          </cell>
          <cell r="D4060" t="str">
            <v>1617</v>
          </cell>
          <cell r="E4060">
            <v>673</v>
          </cell>
        </row>
        <row r="4061">
          <cell r="A4061" t="str">
            <v>799251</v>
          </cell>
          <cell r="B4061" t="str">
            <v>PANNELLO MULTIUSO "121 CASELLE"</v>
          </cell>
          <cell r="C4061" t="str">
            <v>CG</v>
          </cell>
          <cell r="D4061" t="str">
            <v>1617</v>
          </cell>
          <cell r="E4061">
            <v>672</v>
          </cell>
        </row>
        <row r="4062">
          <cell r="A4062" t="str">
            <v>799252</v>
          </cell>
          <cell r="B4062" t="str">
            <v>STENCIL ALFABETO MAIUSC E MIN - 6pz</v>
          </cell>
          <cell r="C4062" t="str">
            <v>CG</v>
          </cell>
          <cell r="D4062" t="str">
            <v>1617</v>
          </cell>
          <cell r="E4062">
            <v>67</v>
          </cell>
        </row>
        <row r="4063">
          <cell r="A4063" t="str">
            <v>799253</v>
          </cell>
          <cell r="B4063" t="str">
            <v>LETTERE DELL'ALFABETO</v>
          </cell>
          <cell r="C4063" t="str">
            <v>CG</v>
          </cell>
          <cell r="D4063" t="str">
            <v>1617</v>
          </cell>
          <cell r="E4063">
            <v>672</v>
          </cell>
        </row>
        <row r="4064">
          <cell r="A4064" t="str">
            <v>799256</v>
          </cell>
          <cell r="B4064" t="str">
            <v>STAMPATELLO MAIUSCOLO</v>
          </cell>
          <cell r="C4064" t="str">
            <v>CG</v>
          </cell>
          <cell r="D4064" t="str">
            <v>1617</v>
          </cell>
          <cell r="E4064">
            <v>67</v>
          </cell>
        </row>
        <row r="4065">
          <cell r="A4065" t="str">
            <v>799259</v>
          </cell>
          <cell r="B4065" t="str">
            <v>PANNELLO MULTIUSO "10 RIGHE"</v>
          </cell>
          <cell r="C4065" t="str">
            <v>CG</v>
          </cell>
          <cell r="D4065" t="str">
            <v>1617</v>
          </cell>
          <cell r="E4065">
            <v>672</v>
          </cell>
        </row>
        <row r="4066">
          <cell r="A4066" t="str">
            <v>799261</v>
          </cell>
          <cell r="B4066" t="str">
            <v>STAMPATELLO MAIUSCOLO GIGANTE</v>
          </cell>
          <cell r="C4066" t="str">
            <v>CG</v>
          </cell>
          <cell r="D4066" t="str">
            <v>1617</v>
          </cell>
          <cell r="E4066">
            <v>67</v>
          </cell>
        </row>
        <row r="4067">
          <cell r="A4067" t="str">
            <v>799262</v>
          </cell>
          <cell r="B4067" t="str">
            <v>STENCIL NATALE - 15 soggetti</v>
          </cell>
          <cell r="C4067" t="str">
            <v>CG</v>
          </cell>
          <cell r="D4067" t="str">
            <v>1617</v>
          </cell>
          <cell r="E4067">
            <v>68</v>
          </cell>
        </row>
        <row r="4068">
          <cell r="A4068" t="str">
            <v>799263</v>
          </cell>
          <cell r="B4068" t="str">
            <v>STAMPATELLO MINUSCOLO</v>
          </cell>
          <cell r="C4068" t="str">
            <v>CG</v>
          </cell>
          <cell r="D4068" t="str">
            <v>1617</v>
          </cell>
          <cell r="E4068">
            <v>67</v>
          </cell>
        </row>
        <row r="4069">
          <cell r="A4069" t="str">
            <v>799264</v>
          </cell>
          <cell r="B4069" t="str">
            <v>NUMERI IN SILICONE CON TRACCIA 10pz</v>
          </cell>
          <cell r="C4069" t="str">
            <v>CG</v>
          </cell>
          <cell r="D4069" t="str">
            <v>1617</v>
          </cell>
          <cell r="E4069">
            <v>353</v>
          </cell>
        </row>
        <row r="4070">
          <cell r="A4070" t="str">
            <v>799504</v>
          </cell>
          <cell r="B4070" t="str">
            <v>ASSOCIAZIONI: LE FAMIGLIE</v>
          </cell>
          <cell r="C4070" t="str">
            <v>CG</v>
          </cell>
          <cell r="D4070" t="str">
            <v>1617</v>
          </cell>
          <cell r="E4070">
            <v>643</v>
          </cell>
        </row>
        <row r="4071">
          <cell r="A4071" t="str">
            <v>799506</v>
          </cell>
          <cell r="B4071" t="str">
            <v>ASSOCIAZIONI DI COLORI</v>
          </cell>
          <cell r="C4071" t="str">
            <v>CG</v>
          </cell>
          <cell r="D4071" t="str">
            <v>1617</v>
          </cell>
          <cell r="E4071">
            <v>328</v>
          </cell>
        </row>
        <row r="4072">
          <cell r="A4072" t="str">
            <v>799512</v>
          </cell>
          <cell r="B4072" t="str">
            <v>SCOPRIAMO LA NATURA:AMBIENTE ANIMAL</v>
          </cell>
          <cell r="C4072" t="str">
            <v>CG</v>
          </cell>
          <cell r="D4072" t="str">
            <v>1617</v>
          </cell>
          <cell r="E4072">
            <v>641</v>
          </cell>
        </row>
        <row r="4073">
          <cell r="A4073" t="str">
            <v>799515</v>
          </cell>
          <cell r="B4073" t="str">
            <v>ASSOCIAZIONI ANIMALI</v>
          </cell>
          <cell r="C4073" t="str">
            <v>CG</v>
          </cell>
          <cell r="D4073" t="str">
            <v>1617</v>
          </cell>
          <cell r="E4073">
            <v>686</v>
          </cell>
        </row>
        <row r="4074">
          <cell r="A4074" t="str">
            <v>799610</v>
          </cell>
          <cell r="B4074" t="str">
            <v>LAVAGNE NERE PER PREGRAFISMO set 1</v>
          </cell>
          <cell r="C4074" t="str">
            <v>CG</v>
          </cell>
          <cell r="D4074" t="str">
            <v>1617</v>
          </cell>
          <cell r="E4074">
            <v>660</v>
          </cell>
        </row>
        <row r="4075">
          <cell r="A4075" t="str">
            <v>799617</v>
          </cell>
          <cell r="B4075" t="str">
            <v>LAVAGNE NERE PER PREGRAFISMO set 2</v>
          </cell>
          <cell r="C4075" t="str">
            <v>CG</v>
          </cell>
          <cell r="D4075" t="str">
            <v>1617</v>
          </cell>
          <cell r="E4075">
            <v>660</v>
          </cell>
        </row>
        <row r="4076">
          <cell r="A4076" t="str">
            <v>799622</v>
          </cell>
          <cell r="B4076" t="str">
            <v>IMPARIAMO A SCRIVERE I NUMERI</v>
          </cell>
          <cell r="C4076" t="str">
            <v>CG</v>
          </cell>
          <cell r="D4076" t="str">
            <v>1617</v>
          </cell>
          <cell r="E4076">
            <v>354</v>
          </cell>
        </row>
        <row r="4077">
          <cell r="A4077" t="str">
            <v>799628</v>
          </cell>
          <cell r="B4077" t="str">
            <v>NUMERI A RILIEVO SCRIVIBILI - 10pz</v>
          </cell>
          <cell r="C4077" t="str">
            <v>CG</v>
          </cell>
          <cell r="D4077" t="str">
            <v>1617</v>
          </cell>
          <cell r="E4077">
            <v>663</v>
          </cell>
        </row>
        <row r="4078">
          <cell r="A4078" t="str">
            <v>799629</v>
          </cell>
          <cell r="B4078" t="str">
            <v>LETTERE A RILIEVO SCRIVIBILI - 26pz</v>
          </cell>
          <cell r="C4078" t="str">
            <v>CG</v>
          </cell>
          <cell r="D4078" t="str">
            <v>1617</v>
          </cell>
          <cell r="E4078">
            <v>663</v>
          </cell>
        </row>
        <row r="4079">
          <cell r="A4079" t="str">
            <v>799630</v>
          </cell>
          <cell r="B4079" t="str">
            <v>RICONOSCI LA TEXTURE</v>
          </cell>
          <cell r="C4079" t="str">
            <v>CG</v>
          </cell>
          <cell r="D4079" t="str">
            <v>1617</v>
          </cell>
          <cell r="E4079">
            <v>328</v>
          </cell>
        </row>
        <row r="4080">
          <cell r="A4080" t="str">
            <v>799701</v>
          </cell>
          <cell r="B4080" t="str">
            <v>LAVAGNA ATTIVITA' SU CARRELLO</v>
          </cell>
          <cell r="C4080" t="str">
            <v>CG</v>
          </cell>
          <cell r="D4080" t="str">
            <v>1617</v>
          </cell>
          <cell r="E4080">
            <v>419</v>
          </cell>
        </row>
        <row r="4081">
          <cell r="A4081" t="str">
            <v>799702</v>
          </cell>
          <cell r="B4081" t="str">
            <v>LAVAGNA ATTIVITA' DA APPENDERE</v>
          </cell>
          <cell r="C4081" t="str">
            <v>CG</v>
          </cell>
          <cell r="D4081" t="str">
            <v>1617</v>
          </cell>
          <cell r="E4081">
            <v>419</v>
          </cell>
        </row>
        <row r="4082">
          <cell r="A4082" t="str">
            <v>799703</v>
          </cell>
          <cell r="B4082" t="str">
            <v>GETTONI DI RIASSORTIMENTO</v>
          </cell>
          <cell r="C4082" t="str">
            <v>CG</v>
          </cell>
          <cell r="D4082" t="str">
            <v>1617</v>
          </cell>
          <cell r="E4082">
            <v>419</v>
          </cell>
        </row>
        <row r="4083">
          <cell r="A4083" t="str">
            <v>799705</v>
          </cell>
          <cell r="B4083" t="str">
            <v>CARRELLO PER LAVAGNA ATTIVITA'</v>
          </cell>
          <cell r="C4083" t="str">
            <v>CG</v>
          </cell>
          <cell r="D4083" t="str">
            <v>1617</v>
          </cell>
          <cell r="E4083">
            <v>419</v>
          </cell>
        </row>
        <row r="4084">
          <cell r="A4084" t="str">
            <v>800115</v>
          </cell>
          <cell r="B4084" t="str">
            <v>OGNI OGGETTO NEL SUO AMBIENTE</v>
          </cell>
          <cell r="C4084" t="str">
            <v>CG</v>
          </cell>
          <cell r="D4084" t="str">
            <v>1617</v>
          </cell>
          <cell r="E4084">
            <v>641</v>
          </cell>
        </row>
        <row r="4085">
          <cell r="A4085" t="str">
            <v>800308</v>
          </cell>
          <cell r="B4085" t="str">
            <v>A CIASCUNO LA SUA META'</v>
          </cell>
          <cell r="C4085" t="str">
            <v>CG</v>
          </cell>
          <cell r="D4085" t="str">
            <v>1617</v>
          </cell>
          <cell r="E4085">
            <v>381</v>
          </cell>
        </row>
        <row r="4086">
          <cell r="A4086" t="str">
            <v>800313</v>
          </cell>
          <cell r="B4086" t="str">
            <v>DOMINO DEGLI OPPOSTI - 28 tessere</v>
          </cell>
          <cell r="C4086" t="str">
            <v>CG</v>
          </cell>
          <cell r="D4086" t="str">
            <v>1617</v>
          </cell>
          <cell r="E4086">
            <v>429</v>
          </cell>
        </row>
        <row r="4087">
          <cell r="A4087" t="str">
            <v>800315</v>
          </cell>
          <cell r="B4087" t="str">
            <v>DOMINO DELLE META'</v>
          </cell>
          <cell r="C4087" t="str">
            <v>CG</v>
          </cell>
          <cell r="D4087" t="str">
            <v>1617</v>
          </cell>
          <cell r="E4087">
            <v>429</v>
          </cell>
        </row>
        <row r="4088">
          <cell r="A4088" t="str">
            <v>800316</v>
          </cell>
          <cell r="B4088" t="str">
            <v>META' CON META' - 2 TAVOLE</v>
          </cell>
          <cell r="C4088" t="str">
            <v>CG</v>
          </cell>
          <cell r="D4088" t="str">
            <v>1617</v>
          </cell>
          <cell r="E4088">
            <v>680</v>
          </cell>
        </row>
        <row r="4089">
          <cell r="A4089" t="str">
            <v>800319</v>
          </cell>
          <cell r="B4089" t="str">
            <v>DOMINO DELLE META' BABY</v>
          </cell>
          <cell r="C4089" t="str">
            <v>CG</v>
          </cell>
          <cell r="D4089" t="str">
            <v>1617</v>
          </cell>
          <cell r="E4089">
            <v>428</v>
          </cell>
        </row>
        <row r="4090">
          <cell r="A4090" t="str">
            <v>800320</v>
          </cell>
          <cell r="B4090" t="str">
            <v>ASSOCIAZIONE DI META' Puzzle legno</v>
          </cell>
          <cell r="C4090" t="str">
            <v>CG</v>
          </cell>
          <cell r="D4090" t="str">
            <v>1617</v>
          </cell>
          <cell r="E4090">
            <v>381</v>
          </cell>
        </row>
        <row r="4091">
          <cell r="A4091" t="str">
            <v>800326</v>
          </cell>
          <cell r="B4091" t="str">
            <v>TRIODOMINO - ANIMALI</v>
          </cell>
          <cell r="C4091" t="str">
            <v>CG</v>
          </cell>
          <cell r="D4091" t="str">
            <v>1617</v>
          </cell>
          <cell r="E4091">
            <v>681</v>
          </cell>
        </row>
        <row r="4092">
          <cell r="A4092" t="str">
            <v>800327</v>
          </cell>
          <cell r="B4092" t="str">
            <v>ANIMALI Trova la giusta metà</v>
          </cell>
          <cell r="C4092" t="str">
            <v>CG</v>
          </cell>
          <cell r="D4092" t="str">
            <v>1617</v>
          </cell>
          <cell r="E4092">
            <v>381</v>
          </cell>
        </row>
        <row r="4093">
          <cell r="A4093" t="str">
            <v>800328</v>
          </cell>
          <cell r="B4093" t="str">
            <v>VEICOLI Trova la giusta metà'</v>
          </cell>
          <cell r="C4093" t="str">
            <v>CG</v>
          </cell>
          <cell r="D4093" t="str">
            <v>1617</v>
          </cell>
          <cell r="E4093">
            <v>381</v>
          </cell>
        </row>
        <row r="4094">
          <cell r="A4094" t="str">
            <v>800329</v>
          </cell>
          <cell r="B4094" t="str">
            <v>DOMINO DEI COLORI - 28 tessere</v>
          </cell>
          <cell r="C4094" t="str">
            <v>CG</v>
          </cell>
          <cell r="D4094" t="str">
            <v>1617</v>
          </cell>
          <cell r="E4094">
            <v>429</v>
          </cell>
        </row>
        <row r="4095">
          <cell r="A4095" t="str">
            <v>800330</v>
          </cell>
          <cell r="B4095" t="str">
            <v>SIMMETRIA FLOREALE</v>
          </cell>
          <cell r="C4095" t="str">
            <v>CG</v>
          </cell>
          <cell r="D4095" t="str">
            <v>1617</v>
          </cell>
          <cell r="E4095">
            <v>381</v>
          </cell>
        </row>
        <row r="4096">
          <cell r="A4096" t="str">
            <v>800333</v>
          </cell>
          <cell r="B4096" t="str">
            <v>TRIODOMINO - GEOMETRIE</v>
          </cell>
          <cell r="C4096" t="str">
            <v>CG</v>
          </cell>
          <cell r="D4096" t="str">
            <v>1617</v>
          </cell>
          <cell r="E4096">
            <v>681</v>
          </cell>
        </row>
        <row r="4097">
          <cell r="A4097" t="str">
            <v>800334</v>
          </cell>
          <cell r="B4097" t="str">
            <v>CREA LE TUE GEOMETRIE - SQUADRATE</v>
          </cell>
          <cell r="C4097" t="str">
            <v>CG</v>
          </cell>
          <cell r="D4097" t="str">
            <v>1617</v>
          </cell>
          <cell r="E4097">
            <v>414</v>
          </cell>
        </row>
        <row r="4098">
          <cell r="A4098" t="str">
            <v>800335</v>
          </cell>
          <cell r="B4098" t="str">
            <v>CREA LE TUE GEOMETRIE - CURVE</v>
          </cell>
          <cell r="C4098" t="str">
            <v>CG</v>
          </cell>
          <cell r="D4098" t="str">
            <v>1617</v>
          </cell>
          <cell r="E4098">
            <v>414</v>
          </cell>
        </row>
        <row r="4099">
          <cell r="A4099" t="str">
            <v>800336</v>
          </cell>
          <cell r="B4099" t="str">
            <v>DOMINO ELEMENTI GEOMETRICI</v>
          </cell>
          <cell r="C4099" t="str">
            <v>CG</v>
          </cell>
          <cell r="D4099" t="str">
            <v>1617</v>
          </cell>
          <cell r="E4099">
            <v>717</v>
          </cell>
        </row>
        <row r="4100">
          <cell r="A4100" t="str">
            <v>800713</v>
          </cell>
          <cell r="B4100" t="str">
            <v>ORIGINE DEGLI ALIMENTI</v>
          </cell>
          <cell r="C4100" t="str">
            <v>CG</v>
          </cell>
          <cell r="D4100" t="str">
            <v>1617</v>
          </cell>
          <cell r="E4100">
            <v>738</v>
          </cell>
        </row>
        <row r="4101">
          <cell r="A4101" t="str">
            <v>800730</v>
          </cell>
          <cell r="B4101" t="str">
            <v>BAMBINI ATTORNO AL MONDO</v>
          </cell>
          <cell r="C4101" t="str">
            <v>CG</v>
          </cell>
          <cell r="D4101" t="str">
            <v>1617</v>
          </cell>
          <cell r="E4101">
            <v>438</v>
          </cell>
        </row>
        <row r="4102">
          <cell r="A4102" t="str">
            <v>801816</v>
          </cell>
          <cell r="B4102" t="str">
            <v>DIFFERENZIAMO I RIFIUTI</v>
          </cell>
          <cell r="C4102" t="str">
            <v>CG</v>
          </cell>
          <cell r="D4102" t="str">
            <v>1617</v>
          </cell>
          <cell r="E4102">
            <v>742</v>
          </cell>
        </row>
        <row r="4103">
          <cell r="A4103" t="str">
            <v>801817</v>
          </cell>
          <cell r="B4103" t="str">
            <v>SALVIAMO IL PIANETA</v>
          </cell>
          <cell r="C4103" t="str">
            <v>CG</v>
          </cell>
          <cell r="D4103" t="str">
            <v>1617</v>
          </cell>
          <cell r="E4103">
            <v>439</v>
          </cell>
        </row>
        <row r="4104">
          <cell r="A4104" t="str">
            <v>801820</v>
          </cell>
          <cell r="B4104" t="str">
            <v>RACCOLTA DIFFERENZIATA</v>
          </cell>
          <cell r="C4104" t="str">
            <v>CG</v>
          </cell>
          <cell r="D4104" t="str">
            <v>1617</v>
          </cell>
          <cell r="E4104">
            <v>741</v>
          </cell>
        </row>
        <row r="4105">
          <cell r="A4105" t="str">
            <v>801825</v>
          </cell>
          <cell r="B4105" t="str">
            <v>COMPORTARSI BENE A SCUOLA - 34pz</v>
          </cell>
          <cell r="C4105" t="str">
            <v>CG</v>
          </cell>
          <cell r="D4105" t="str">
            <v>1617</v>
          </cell>
          <cell r="E4105">
            <v>742</v>
          </cell>
        </row>
        <row r="4106">
          <cell r="A4106" t="str">
            <v>801826</v>
          </cell>
          <cell r="B4106" t="str">
            <v>ESPRESSIONI ED EMOZIONI</v>
          </cell>
          <cell r="C4106" t="str">
            <v>CG</v>
          </cell>
          <cell r="D4106" t="str">
            <v>1617</v>
          </cell>
          <cell r="E4106">
            <v>652</v>
          </cell>
        </row>
        <row r="4107">
          <cell r="A4107" t="str">
            <v>801828</v>
          </cell>
          <cell r="B4107" t="str">
            <v>MESTIERI</v>
          </cell>
          <cell r="C4107" t="str">
            <v>CG</v>
          </cell>
          <cell r="D4107" t="str">
            <v>1617</v>
          </cell>
          <cell r="E4107">
            <v>683</v>
          </cell>
        </row>
        <row r="4108">
          <cell r="A4108" t="str">
            <v>801838</v>
          </cell>
          <cell r="B4108" t="str">
            <v>SIMBOLI NELLA VITA QUOTIDIANA - 6pz</v>
          </cell>
          <cell r="C4108" t="str">
            <v>CG</v>
          </cell>
          <cell r="D4108" t="str">
            <v>1617</v>
          </cell>
          <cell r="E4108">
            <v>683</v>
          </cell>
        </row>
        <row r="4109">
          <cell r="A4109" t="str">
            <v>802302</v>
          </cell>
          <cell r="B4109" t="str">
            <v>PANNELLO DELLE ATTIVITA' QUOTIDIANE</v>
          </cell>
          <cell r="C4109" t="str">
            <v>CG</v>
          </cell>
          <cell r="D4109" t="str">
            <v>1617</v>
          </cell>
          <cell r="E4109">
            <v>723</v>
          </cell>
        </row>
        <row r="4110">
          <cell r="A4110" t="str">
            <v>802306</v>
          </cell>
          <cell r="B4110" t="str">
            <v>OROLOGIO CALENDARIO QUADR: ITALIANO</v>
          </cell>
          <cell r="C4110" t="str">
            <v>CG</v>
          </cell>
          <cell r="D4110" t="str">
            <v>1617</v>
          </cell>
          <cell r="E4110">
            <v>723</v>
          </cell>
        </row>
        <row r="4111">
          <cell r="A4111" t="str">
            <v>802317</v>
          </cell>
          <cell r="B4111" t="str">
            <v>OROLOGIO CALENDARIO QUADR. INGLESE</v>
          </cell>
          <cell r="C4111" t="str">
            <v>CG</v>
          </cell>
          <cell r="D4111" t="str">
            <v>1617</v>
          </cell>
          <cell r="E4111">
            <v>677</v>
          </cell>
        </row>
        <row r="4112">
          <cell r="A4112" t="str">
            <v>802319</v>
          </cell>
          <cell r="B4112" t="str">
            <v>QUINTE E PALCOSCENICO</v>
          </cell>
          <cell r="C4112" t="str">
            <v>CG</v>
          </cell>
          <cell r="D4112" t="str">
            <v>1617</v>
          </cell>
          <cell r="E4112">
            <v>589</v>
          </cell>
        </row>
        <row r="4113">
          <cell r="A4113" t="str">
            <v>802321</v>
          </cell>
          <cell r="B4113" t="str">
            <v>SCENARIO FORESTA</v>
          </cell>
          <cell r="C4113" t="str">
            <v>CG</v>
          </cell>
          <cell r="D4113" t="str">
            <v>1617</v>
          </cell>
          <cell r="E4113">
            <v>589</v>
          </cell>
        </row>
        <row r="4114">
          <cell r="A4114" t="str">
            <v>802323</v>
          </cell>
          <cell r="B4114" t="str">
            <v>OROLOGIO CALENDARIO RETTANG. ITAL.</v>
          </cell>
          <cell r="C4114" t="str">
            <v>CG</v>
          </cell>
          <cell r="D4114" t="str">
            <v>1617</v>
          </cell>
          <cell r="E4114">
            <v>723</v>
          </cell>
        </row>
        <row r="4115">
          <cell r="A4115" t="str">
            <v>802324</v>
          </cell>
          <cell r="B4115" t="str">
            <v>OROLOGIO CALENDARIO RETTANG INGLESE</v>
          </cell>
          <cell r="C4115" t="str">
            <v>CG</v>
          </cell>
          <cell r="D4115" t="str">
            <v>1617</v>
          </cell>
          <cell r="E4115">
            <v>677</v>
          </cell>
        </row>
        <row r="4116">
          <cell r="A4116" t="str">
            <v>802329</v>
          </cell>
          <cell r="B4116" t="str">
            <v>ALBERO DELLE STAGIONI MURALE</v>
          </cell>
          <cell r="C4116" t="str">
            <v>CG</v>
          </cell>
          <cell r="D4116" t="str">
            <v>1617</v>
          </cell>
          <cell r="E4116">
            <v>725</v>
          </cell>
        </row>
        <row r="4117">
          <cell r="A4117" t="str">
            <v>802330</v>
          </cell>
          <cell r="B4117" t="str">
            <v>MAXI STAGIONI</v>
          </cell>
          <cell r="C4117" t="str">
            <v>CG</v>
          </cell>
          <cell r="D4117" t="str">
            <v>1617</v>
          </cell>
          <cell r="E4117">
            <v>725</v>
          </cell>
        </row>
        <row r="4118">
          <cell r="A4118" t="str">
            <v>802405</v>
          </cell>
          <cell r="B4118" t="str">
            <v>LE ATTIVITA' DELLA GIORNATA</v>
          </cell>
          <cell r="C4118" t="str">
            <v>CG</v>
          </cell>
          <cell r="D4118" t="str">
            <v>1617</v>
          </cell>
          <cell r="E4118">
            <v>388</v>
          </cell>
        </row>
        <row r="4119">
          <cell r="A4119" t="str">
            <v>802602</v>
          </cell>
          <cell r="B4119" t="str">
            <v>TROVA LA COPPIA GIUSTA</v>
          </cell>
          <cell r="C4119" t="str">
            <v>CG</v>
          </cell>
          <cell r="D4119" t="str">
            <v>1617</v>
          </cell>
          <cell r="E4119">
            <v>679</v>
          </cell>
        </row>
        <row r="4120">
          <cell r="A4120" t="str">
            <v>802609</v>
          </cell>
          <cell r="B4120" t="str">
            <v>OGGETTI IN RELAZIONE</v>
          </cell>
          <cell r="C4120" t="str">
            <v>CG</v>
          </cell>
          <cell r="D4120" t="str">
            <v>1617</v>
          </cell>
          <cell r="E4120">
            <v>643</v>
          </cell>
        </row>
        <row r="4121">
          <cell r="A4121" t="str">
            <v>802619</v>
          </cell>
          <cell r="B4121" t="str">
            <v>DOV'E' L'ERRORE?</v>
          </cell>
          <cell r="C4121" t="str">
            <v>CG</v>
          </cell>
          <cell r="D4121" t="str">
            <v>1617</v>
          </cell>
          <cell r="E4121">
            <v>684</v>
          </cell>
        </row>
        <row r="4122">
          <cell r="A4122" t="str">
            <v>802622</v>
          </cell>
          <cell r="B4122" t="str">
            <v>TROVA LE DIFFERENZE: LIVELLO 2</v>
          </cell>
          <cell r="C4122" t="str">
            <v>CG</v>
          </cell>
          <cell r="D4122" t="str">
            <v>1617</v>
          </cell>
          <cell r="E4122">
            <v>644</v>
          </cell>
        </row>
        <row r="4123">
          <cell r="A4123" t="str">
            <v>802624</v>
          </cell>
          <cell r="B4123" t="str">
            <v>ANIMALI, OGGETTI E NUMERI MAGNETICI</v>
          </cell>
          <cell r="C4123" t="str">
            <v>CG</v>
          </cell>
          <cell r="D4123" t="str">
            <v>1617</v>
          </cell>
          <cell r="E4123">
            <v>694</v>
          </cell>
        </row>
        <row r="4124">
          <cell r="A4124" t="str">
            <v>802627</v>
          </cell>
          <cell r="B4124" t="str">
            <v>TROVA LE DIFFERENZE: LIVELLO 1</v>
          </cell>
          <cell r="C4124" t="str">
            <v>CG</v>
          </cell>
          <cell r="D4124" t="str">
            <v>1617</v>
          </cell>
          <cell r="E4124">
            <v>644</v>
          </cell>
        </row>
        <row r="4125">
          <cell r="A4125" t="str">
            <v>802629</v>
          </cell>
          <cell r="B4125" t="str">
            <v>AVVERBI DI LUOGO</v>
          </cell>
          <cell r="C4125" t="str">
            <v>CG</v>
          </cell>
          <cell r="D4125" t="str">
            <v>1617</v>
          </cell>
          <cell r="E4125">
            <v>637</v>
          </cell>
        </row>
        <row r="4126">
          <cell r="A4126" t="str">
            <v>802630</v>
          </cell>
          <cell r="B4126" t="str">
            <v>AZIONI ED EMOZIONI</v>
          </cell>
          <cell r="C4126" t="str">
            <v>CG</v>
          </cell>
          <cell r="D4126" t="str">
            <v>1617</v>
          </cell>
          <cell r="E4126">
            <v>652</v>
          </cell>
        </row>
        <row r="4127">
          <cell r="A4127" t="str">
            <v>802632</v>
          </cell>
          <cell r="B4127" t="str">
            <v>COSA POSSO FARE?</v>
          </cell>
          <cell r="C4127" t="str">
            <v>CG</v>
          </cell>
          <cell r="D4127" t="str">
            <v>1617</v>
          </cell>
          <cell r="E4127">
            <v>652</v>
          </cell>
        </row>
        <row r="4128">
          <cell r="A4128" t="str">
            <v>802633</v>
          </cell>
          <cell r="B4128" t="str">
            <v>QUAL È LA DIFFERENZA?</v>
          </cell>
          <cell r="C4128" t="str">
            <v>CG</v>
          </cell>
          <cell r="D4128" t="str">
            <v>1617</v>
          </cell>
          <cell r="E4128">
            <v>644</v>
          </cell>
        </row>
        <row r="4129">
          <cell r="A4129" t="str">
            <v>802634</v>
          </cell>
          <cell r="B4129" t="str">
            <v>UNO DOPO L'ALTRO</v>
          </cell>
          <cell r="C4129" t="str">
            <v>CG</v>
          </cell>
          <cell r="D4129" t="str">
            <v>1617</v>
          </cell>
          <cell r="E4129">
            <v>689</v>
          </cell>
        </row>
        <row r="4130">
          <cell r="A4130" t="str">
            <v>802818</v>
          </cell>
          <cell r="B4130" t="str">
            <v>ORDINA DAL PICCOLO AL GRANDE</v>
          </cell>
          <cell r="C4130" t="str">
            <v>CG</v>
          </cell>
          <cell r="D4130" t="str">
            <v>1617</v>
          </cell>
          <cell r="E4130">
            <v>681</v>
          </cell>
        </row>
        <row r="4131">
          <cell r="A4131" t="str">
            <v>802822</v>
          </cell>
          <cell r="B4131" t="str">
            <v>PROGRAMMA ANALISI E SINTESI</v>
          </cell>
          <cell r="C4131" t="str">
            <v>CG</v>
          </cell>
          <cell r="D4131" t="str">
            <v>1617</v>
          </cell>
          <cell r="E4131">
            <v>681</v>
          </cell>
        </row>
        <row r="4132">
          <cell r="A4132" t="str">
            <v>802925</v>
          </cell>
          <cell r="B4132" t="str">
            <v>SEQUENZE CRONOLOGICHE: LIVELLO 1</v>
          </cell>
          <cell r="C4132" t="str">
            <v>CG</v>
          </cell>
          <cell r="D4132" t="str">
            <v>1617</v>
          </cell>
          <cell r="E4132">
            <v>645</v>
          </cell>
        </row>
        <row r="4133">
          <cell r="A4133" t="str">
            <v>802926</v>
          </cell>
          <cell r="B4133" t="str">
            <v>SEQUENZE CRONOLOGICHE: LIVELLO 2</v>
          </cell>
          <cell r="C4133" t="str">
            <v>CG</v>
          </cell>
          <cell r="D4133" t="str">
            <v>1617</v>
          </cell>
          <cell r="E4133">
            <v>645</v>
          </cell>
        </row>
        <row r="4134">
          <cell r="A4134" t="str">
            <v>802927</v>
          </cell>
          <cell r="B4134" t="str">
            <v>ASCOLTARE E ORDINARE I RACCONTI+CD</v>
          </cell>
          <cell r="C4134" t="str">
            <v>CG</v>
          </cell>
          <cell r="D4134" t="str">
            <v>1617</v>
          </cell>
          <cell r="E4134">
            <v>655</v>
          </cell>
        </row>
        <row r="4135">
          <cell r="A4135" t="str">
            <v>802928</v>
          </cell>
          <cell r="B4135" t="str">
            <v>LABORATORIO DELLE SEQUENZE</v>
          </cell>
          <cell r="C4135" t="str">
            <v>CG</v>
          </cell>
          <cell r="D4135" t="str">
            <v>1617</v>
          </cell>
          <cell r="E4135">
            <v>649</v>
          </cell>
        </row>
        <row r="4136">
          <cell r="A4136" t="str">
            <v>803005</v>
          </cell>
          <cell r="B4136" t="str">
            <v>DADO DELLE EMOZIONI</v>
          </cell>
          <cell r="C4136" t="str">
            <v>CG</v>
          </cell>
          <cell r="D4136" t="str">
            <v>1617</v>
          </cell>
          <cell r="E4136">
            <v>651</v>
          </cell>
        </row>
        <row r="4137">
          <cell r="A4137" t="str">
            <v>803012</v>
          </cell>
          <cell r="B4137" t="str">
            <v>PRIMA DURANTE DOPO</v>
          </cell>
          <cell r="C4137" t="str">
            <v>CG</v>
          </cell>
          <cell r="D4137" t="str">
            <v>1617</v>
          </cell>
          <cell r="E4137">
            <v>648</v>
          </cell>
        </row>
        <row r="4138">
          <cell r="A4138" t="str">
            <v>803014</v>
          </cell>
          <cell r="B4138" t="str">
            <v>PRIMA E DOPO</v>
          </cell>
          <cell r="C4138" t="str">
            <v>CG</v>
          </cell>
          <cell r="D4138" t="str">
            <v>1617</v>
          </cell>
          <cell r="E4138">
            <v>648</v>
          </cell>
        </row>
        <row r="4139">
          <cell r="A4139" t="str">
            <v>803026</v>
          </cell>
          <cell r="B4139" t="str">
            <v>PRIMA, DOPO E DURANTE?</v>
          </cell>
          <cell r="C4139" t="str">
            <v>CG</v>
          </cell>
          <cell r="D4139" t="str">
            <v>1617</v>
          </cell>
          <cell r="E4139">
            <v>648</v>
          </cell>
        </row>
        <row r="4140">
          <cell r="A4140" t="str">
            <v>803029</v>
          </cell>
          <cell r="B4140" t="str">
            <v>DA DOVE VIENE?</v>
          </cell>
          <cell r="C4140" t="str">
            <v>CG</v>
          </cell>
          <cell r="D4140" t="str">
            <v>1617</v>
          </cell>
          <cell r="E4140">
            <v>648</v>
          </cell>
        </row>
        <row r="4141">
          <cell r="A4141" t="str">
            <v>803035</v>
          </cell>
          <cell r="B4141" t="str">
            <v>RAGGRUPPAMENTI</v>
          </cell>
          <cell r="C4141" t="str">
            <v>CG</v>
          </cell>
          <cell r="D4141" t="str">
            <v>1617</v>
          </cell>
          <cell r="E4141">
            <v>642</v>
          </cell>
        </row>
        <row r="4142">
          <cell r="A4142" t="str">
            <v>803039</v>
          </cell>
          <cell r="B4142" t="str">
            <v>COSA HANNO IN COMUNE?</v>
          </cell>
          <cell r="C4142" t="str">
            <v>CG</v>
          </cell>
          <cell r="D4142" t="str">
            <v>1617</v>
          </cell>
          <cell r="E4142">
            <v>642</v>
          </cell>
        </row>
        <row r="4143">
          <cell r="A4143" t="str">
            <v>803042</v>
          </cell>
          <cell r="B4143" t="str">
            <v>OGGETTI DI OGNI GIORNO: SOSTANTIVI</v>
          </cell>
          <cell r="C4143" t="str">
            <v>CG</v>
          </cell>
          <cell r="D4143" t="str">
            <v>1617</v>
          </cell>
          <cell r="E4143">
            <v>636</v>
          </cell>
        </row>
        <row r="4144">
          <cell r="A4144" t="str">
            <v>803045</v>
          </cell>
          <cell r="B4144" t="str">
            <v>SEQUENZE SEMPLICI</v>
          </cell>
          <cell r="C4144" t="str">
            <v>CG</v>
          </cell>
          <cell r="D4144" t="str">
            <v>1617</v>
          </cell>
          <cell r="E4144">
            <v>645</v>
          </cell>
        </row>
        <row r="4145">
          <cell r="A4145" t="str">
            <v>803046</v>
          </cell>
          <cell r="B4145" t="str">
            <v>SOLUZIONI DEI PROBLEMI</v>
          </cell>
          <cell r="C4145" t="str">
            <v>CG</v>
          </cell>
          <cell r="D4145" t="str">
            <v>1617</v>
          </cell>
          <cell r="E4145">
            <v>647</v>
          </cell>
        </row>
        <row r="4146">
          <cell r="A4146" t="str">
            <v>803049</v>
          </cell>
          <cell r="B4146" t="str">
            <v>SEQUENZE DI CAUSA-EFFETTO</v>
          </cell>
          <cell r="C4146" t="str">
            <v>CG</v>
          </cell>
          <cell r="D4146" t="str">
            <v>1617</v>
          </cell>
          <cell r="E4146">
            <v>647</v>
          </cell>
        </row>
        <row r="4147">
          <cell r="A4147" t="str">
            <v>803050</v>
          </cell>
          <cell r="B4147" t="str">
            <v>COME SI OTTIENE?</v>
          </cell>
          <cell r="C4147" t="str">
            <v>CG</v>
          </cell>
          <cell r="D4147" t="str">
            <v>1617</v>
          </cell>
          <cell r="E4147">
            <v>689</v>
          </cell>
        </row>
        <row r="4148">
          <cell r="A4148" t="str">
            <v>803052</v>
          </cell>
          <cell r="B4148" t="str">
            <v>CAUSA ED EFFETTO</v>
          </cell>
          <cell r="C4148" t="str">
            <v>CG</v>
          </cell>
          <cell r="D4148" t="str">
            <v>1617</v>
          </cell>
          <cell r="E4148">
            <v>647</v>
          </cell>
        </row>
        <row r="4149">
          <cell r="A4149" t="str">
            <v>803059</v>
          </cell>
          <cell r="B4149" t="str">
            <v>SET POMELLOTTI - 33 pezzi</v>
          </cell>
          <cell r="C4149" t="str">
            <v>CG</v>
          </cell>
          <cell r="D4149" t="str">
            <v>1617</v>
          </cell>
          <cell r="E4149">
            <v>1029</v>
          </cell>
        </row>
        <row r="4150">
          <cell r="A4150" t="str">
            <v>803060</v>
          </cell>
          <cell r="B4150" t="str">
            <v>FANTASTICANDO</v>
          </cell>
          <cell r="C4150" t="str">
            <v>CG</v>
          </cell>
          <cell r="D4150" t="str">
            <v>1617</v>
          </cell>
          <cell r="E4150">
            <v>636</v>
          </cell>
        </row>
        <row r="4151">
          <cell r="A4151" t="str">
            <v>803118</v>
          </cell>
          <cell r="B4151" t="str">
            <v>TOMBOLA ILLUSTRATA</v>
          </cell>
          <cell r="C4151" t="str">
            <v>CG</v>
          </cell>
          <cell r="D4151" t="str">
            <v>1617</v>
          </cell>
          <cell r="E4151">
            <v>674</v>
          </cell>
        </row>
        <row r="4152">
          <cell r="A4152" t="str">
            <v>803202</v>
          </cell>
          <cell r="B4152" t="str">
            <v>OPPOSTI E CONTRARI</v>
          </cell>
          <cell r="C4152" t="str">
            <v>CG</v>
          </cell>
          <cell r="D4152" t="str">
            <v>1617</v>
          </cell>
          <cell r="E4152">
            <v>642</v>
          </cell>
        </row>
        <row r="4153">
          <cell r="A4153" t="str">
            <v>803204</v>
          </cell>
          <cell r="B4153" t="str">
            <v>ASSOCIAZIONI DEI MESTIERI</v>
          </cell>
          <cell r="C4153" t="str">
            <v>CG</v>
          </cell>
          <cell r="D4153" t="str">
            <v>1617</v>
          </cell>
          <cell r="E4153">
            <v>644</v>
          </cell>
        </row>
        <row r="4154">
          <cell r="A4154" t="str">
            <v>803206</v>
          </cell>
          <cell r="B4154" t="str">
            <v>TRIO: ASSOCIAZIONI DI FAMIGLIE</v>
          </cell>
          <cell r="C4154" t="str">
            <v>CG</v>
          </cell>
          <cell r="D4154" t="str">
            <v>1617</v>
          </cell>
          <cell r="E4154">
            <v>642</v>
          </cell>
        </row>
        <row r="4155">
          <cell r="A4155" t="str">
            <v>803207</v>
          </cell>
          <cell r="B4155" t="str">
            <v>ASSOCIAZIONI COMPLEMENTARI</v>
          </cell>
          <cell r="C4155" t="str">
            <v>CG</v>
          </cell>
          <cell r="D4155" t="str">
            <v>1617</v>
          </cell>
          <cell r="E4155">
            <v>642</v>
          </cell>
        </row>
        <row r="4156">
          <cell r="A4156" t="str">
            <v>803208</v>
          </cell>
          <cell r="B4156" t="str">
            <v>ASSOCIAZIONI DI CONTRARI</v>
          </cell>
          <cell r="C4156" t="str">
            <v>CG</v>
          </cell>
          <cell r="D4156" t="str">
            <v>1617</v>
          </cell>
          <cell r="E4156">
            <v>642</v>
          </cell>
        </row>
        <row r="4157">
          <cell r="A4157" t="str">
            <v>803209</v>
          </cell>
          <cell r="B4157" t="str">
            <v>FORME E OMBRE</v>
          </cell>
          <cell r="C4157" t="str">
            <v>CG</v>
          </cell>
          <cell r="D4157" t="str">
            <v>1617</v>
          </cell>
          <cell r="E4157">
            <v>684</v>
          </cell>
        </row>
        <row r="4158">
          <cell r="A4158" t="str">
            <v>803211</v>
          </cell>
          <cell r="B4158" t="str">
            <v>PARTI DEL CORPO</v>
          </cell>
          <cell r="C4158" t="str">
            <v>CG</v>
          </cell>
          <cell r="D4158" t="str">
            <v>1617</v>
          </cell>
          <cell r="E4158">
            <v>735</v>
          </cell>
        </row>
        <row r="4159">
          <cell r="A4159" t="str">
            <v>803212</v>
          </cell>
          <cell r="B4159" t="str">
            <v>TROVA L'INTRUSO</v>
          </cell>
          <cell r="C4159" t="str">
            <v>CG</v>
          </cell>
          <cell r="D4159" t="str">
            <v>1617</v>
          </cell>
          <cell r="E4159">
            <v>684</v>
          </cell>
        </row>
        <row r="4160">
          <cell r="A4160" t="str">
            <v>803213</v>
          </cell>
          <cell r="B4160" t="str">
            <v>QUANTI SIAMO E COSA MANGIAMO</v>
          </cell>
          <cell r="C4160" t="str">
            <v>CG</v>
          </cell>
          <cell r="D4160" t="str">
            <v>1617</v>
          </cell>
          <cell r="E4160">
            <v>685</v>
          </cell>
        </row>
        <row r="4161">
          <cell r="A4161" t="str">
            <v>803214</v>
          </cell>
          <cell r="B4161" t="str">
            <v>AGUZZA LA VISTA</v>
          </cell>
          <cell r="C4161" t="str">
            <v>CG</v>
          </cell>
          <cell r="D4161" t="str">
            <v>1617</v>
          </cell>
          <cell r="E4161">
            <v>682</v>
          </cell>
        </row>
        <row r="4162">
          <cell r="A4162" t="str">
            <v>803215</v>
          </cell>
          <cell r="B4162" t="str">
            <v>LA PARTE E IL TUTTO</v>
          </cell>
          <cell r="C4162" t="str">
            <v>CG</v>
          </cell>
          <cell r="D4162" t="str">
            <v>1617</v>
          </cell>
          <cell r="E4162">
            <v>682</v>
          </cell>
        </row>
        <row r="4163">
          <cell r="A4163" t="str">
            <v>803300</v>
          </cell>
          <cell r="B4163" t="str">
            <v>GIOCHI E ATTIVITA' SULLE EMOZIONI</v>
          </cell>
          <cell r="C4163" t="str">
            <v>CG</v>
          </cell>
          <cell r="D4163" t="str">
            <v>1617</v>
          </cell>
          <cell r="E4163">
            <v>651</v>
          </cell>
        </row>
        <row r="4164">
          <cell r="A4164" t="str">
            <v>803304</v>
          </cell>
          <cell r="B4164" t="str">
            <v>EMOZIONI E STATI D'ANIMO - 22 FOTO</v>
          </cell>
          <cell r="C4164" t="str">
            <v>CG</v>
          </cell>
          <cell r="D4164" t="str">
            <v>1617</v>
          </cell>
          <cell r="E4164">
            <v>652</v>
          </cell>
        </row>
        <row r="4165">
          <cell r="A4165" t="str">
            <v>803306</v>
          </cell>
          <cell r="B4165" t="str">
            <v>FACCE E SENTIMENTI</v>
          </cell>
          <cell r="C4165" t="str">
            <v>CG</v>
          </cell>
          <cell r="D4165" t="str">
            <v>1617</v>
          </cell>
          <cell r="E4165">
            <v>653</v>
          </cell>
        </row>
        <row r="4166">
          <cell r="A4166" t="str">
            <v>803307</v>
          </cell>
          <cell r="B4166" t="str">
            <v>ORTO MAGNETICO - 24 PZ</v>
          </cell>
          <cell r="C4166" t="str">
            <v>CG</v>
          </cell>
          <cell r="D4166" t="str">
            <v>1617</v>
          </cell>
          <cell r="E4166">
            <v>411</v>
          </cell>
        </row>
        <row r="4167">
          <cell r="A4167" t="str">
            <v>803308</v>
          </cell>
          <cell r="B4167" t="str">
            <v>CAMPAGNA MAGNETICA - 48 PZ</v>
          </cell>
          <cell r="C4167" t="str">
            <v>CG</v>
          </cell>
          <cell r="D4167" t="str">
            <v>1617</v>
          </cell>
          <cell r="E4167">
            <v>411</v>
          </cell>
        </row>
        <row r="4168">
          <cell r="A4168" t="str">
            <v>803311</v>
          </cell>
          <cell r="B4168" t="str">
            <v>FATTORIA MAGNETICA - 24 PZ</v>
          </cell>
          <cell r="C4168" t="str">
            <v>CG</v>
          </cell>
          <cell r="D4168" t="str">
            <v>1617</v>
          </cell>
          <cell r="E4168">
            <v>411</v>
          </cell>
        </row>
        <row r="4169">
          <cell r="A4169" t="str">
            <v>803314</v>
          </cell>
          <cell r="B4169" t="str">
            <v>PEPI VA A SCUOLA</v>
          </cell>
          <cell r="C4169" t="str">
            <v>CG</v>
          </cell>
          <cell r="D4169" t="str">
            <v>1617</v>
          </cell>
          <cell r="E4169">
            <v>646</v>
          </cell>
        </row>
        <row r="4170">
          <cell r="A4170" t="str">
            <v>803316</v>
          </cell>
          <cell r="B4170" t="str">
            <v>GIORNATA DI FLO</v>
          </cell>
          <cell r="C4170" t="str">
            <v>CG</v>
          </cell>
          <cell r="D4170" t="str">
            <v>1617</v>
          </cell>
          <cell r="E4170">
            <v>646</v>
          </cell>
        </row>
        <row r="4171">
          <cell r="A4171" t="str">
            <v>803319</v>
          </cell>
          <cell r="B4171" t="str">
            <v>E POI?</v>
          </cell>
          <cell r="C4171" t="str">
            <v>CG</v>
          </cell>
          <cell r="D4171" t="str">
            <v>1617</v>
          </cell>
          <cell r="E4171">
            <v>649</v>
          </cell>
        </row>
        <row r="4172">
          <cell r="A4172" t="str">
            <v>803321</v>
          </cell>
          <cell r="B4172" t="str">
            <v>SCATOLA DELLE STORIE "1"</v>
          </cell>
          <cell r="C4172" t="str">
            <v>CG</v>
          </cell>
          <cell r="D4172" t="str">
            <v>1617</v>
          </cell>
          <cell r="E4172">
            <v>645</v>
          </cell>
        </row>
        <row r="4173">
          <cell r="A4173" t="str">
            <v>803322</v>
          </cell>
          <cell r="B4173" t="str">
            <v>SCATOLA DELLE STORIE "2"</v>
          </cell>
          <cell r="C4173" t="str">
            <v>CG</v>
          </cell>
          <cell r="D4173" t="str">
            <v>1617</v>
          </cell>
          <cell r="E4173">
            <v>645</v>
          </cell>
        </row>
        <row r="4174">
          <cell r="A4174" t="str">
            <v>803329</v>
          </cell>
          <cell r="B4174" t="str">
            <v>SCEGLIERE IL FINALE 72 carte</v>
          </cell>
          <cell r="C4174" t="str">
            <v>CG</v>
          </cell>
          <cell r="D4174" t="str">
            <v>1617</v>
          </cell>
          <cell r="E4174">
            <v>649</v>
          </cell>
        </row>
        <row r="4175">
          <cell r="A4175" t="str">
            <v>803332</v>
          </cell>
          <cell r="B4175" t="str">
            <v>LA GIORNATA DI ANDREA</v>
          </cell>
          <cell r="C4175" t="str">
            <v>CG</v>
          </cell>
          <cell r="D4175" t="str">
            <v>1617</v>
          </cell>
          <cell r="E4175">
            <v>646</v>
          </cell>
        </row>
        <row r="4176">
          <cell r="A4176" t="str">
            <v>803345</v>
          </cell>
          <cell r="B4176" t="str">
            <v>OROLOGIO CON SCHEDE ATTIVITA'</v>
          </cell>
          <cell r="C4176" t="str">
            <v>CG</v>
          </cell>
          <cell r="D4176" t="str">
            <v>1617</v>
          </cell>
          <cell r="E4176">
            <v>721</v>
          </cell>
        </row>
        <row r="4177">
          <cell r="A4177" t="str">
            <v>803346</v>
          </cell>
          <cell r="B4177" t="str">
            <v>FACCE MAGNETICHE</v>
          </cell>
          <cell r="C4177" t="str">
            <v>CG</v>
          </cell>
          <cell r="D4177" t="str">
            <v>1617</v>
          </cell>
          <cell r="E4177">
            <v>412</v>
          </cell>
        </row>
        <row r="4178">
          <cell r="A4178" t="str">
            <v>803347</v>
          </cell>
          <cell r="B4178" t="str">
            <v>GUARDAROBA MAGNETICO</v>
          </cell>
          <cell r="C4178" t="str">
            <v>CG</v>
          </cell>
          <cell r="D4178" t="str">
            <v>1617</v>
          </cell>
          <cell r="E4178">
            <v>412</v>
          </cell>
        </row>
        <row r="4179">
          <cell r="A4179" t="str">
            <v>803348</v>
          </cell>
          <cell r="B4179" t="str">
            <v>SET GIOCHI MAGNETICI</v>
          </cell>
          <cell r="C4179" t="str">
            <v>CG</v>
          </cell>
          <cell r="D4179" t="str">
            <v>1617</v>
          </cell>
          <cell r="E4179">
            <v>412</v>
          </cell>
        </row>
        <row r="4180">
          <cell r="A4180" t="str">
            <v>803352</v>
          </cell>
          <cell r="B4180" t="str">
            <v>CASA MAGNETICA</v>
          </cell>
          <cell r="C4180" t="str">
            <v>CG</v>
          </cell>
          <cell r="D4180" t="str">
            <v>1617</v>
          </cell>
          <cell r="E4180">
            <v>412</v>
          </cell>
        </row>
        <row r="4181">
          <cell r="A4181" t="str">
            <v>803353</v>
          </cell>
          <cell r="B4181" t="str">
            <v>SCATOLA DEI PERSONAGGI MAGNETICI</v>
          </cell>
          <cell r="C4181" t="str">
            <v>CG</v>
          </cell>
          <cell r="D4181" t="str">
            <v>1617</v>
          </cell>
          <cell r="E4181">
            <v>413</v>
          </cell>
        </row>
        <row r="4182">
          <cell r="A4182" t="str">
            <v>803354</v>
          </cell>
          <cell r="B4182" t="str">
            <v>SEQUENZE MAGNETICHE DELLA GIORNATA</v>
          </cell>
          <cell r="C4182" t="str">
            <v>CG</v>
          </cell>
          <cell r="D4182" t="str">
            <v>1617</v>
          </cell>
          <cell r="E4182">
            <v>646</v>
          </cell>
        </row>
        <row r="4183">
          <cell r="A4183" t="str">
            <v>803407</v>
          </cell>
          <cell r="B4183" t="str">
            <v>COMBINO E COMPLETO - SET BASE</v>
          </cell>
          <cell r="C4183" t="str">
            <v>CG</v>
          </cell>
          <cell r="D4183" t="str">
            <v>1617</v>
          </cell>
          <cell r="E4183">
            <v>684</v>
          </cell>
        </row>
        <row r="4184">
          <cell r="A4184" t="str">
            <v>803610</v>
          </cell>
          <cell r="B4184" t="str">
            <v>LABORATORIO DELLE FIABE 55 carte</v>
          </cell>
          <cell r="C4184" t="str">
            <v>CG</v>
          </cell>
          <cell r="D4184" t="str">
            <v>1617</v>
          </cell>
          <cell r="E4184">
            <v>639</v>
          </cell>
        </row>
        <row r="4185">
          <cell r="A4185" t="str">
            <v>803611</v>
          </cell>
          <cell r="B4185" t="str">
            <v>SEQUENZE DA RACCONTARE</v>
          </cell>
          <cell r="C4185" t="str">
            <v>CG</v>
          </cell>
          <cell r="D4185" t="str">
            <v>1617</v>
          </cell>
          <cell r="E4185">
            <v>647</v>
          </cell>
        </row>
        <row r="4186">
          <cell r="A4186" t="str">
            <v>803617</v>
          </cell>
          <cell r="B4186" t="str">
            <v>DADI DELLE STORIE</v>
          </cell>
          <cell r="C4186" t="str">
            <v>CG</v>
          </cell>
          <cell r="D4186" t="str">
            <v>1617</v>
          </cell>
          <cell r="E4186">
            <v>639</v>
          </cell>
        </row>
        <row r="4187">
          <cell r="A4187" t="str">
            <v>804002</v>
          </cell>
          <cell r="B4187" t="str">
            <v>PRIMO OROLOGIO PER LA CLASSE</v>
          </cell>
          <cell r="C4187" t="str">
            <v>CG</v>
          </cell>
          <cell r="D4187" t="str">
            <v>1617</v>
          </cell>
          <cell r="E4187">
            <v>721</v>
          </cell>
        </row>
        <row r="4188">
          <cell r="A4188" t="str">
            <v>804004</v>
          </cell>
          <cell r="B4188" t="str">
            <v>PRIMO OROLOGIO</v>
          </cell>
          <cell r="C4188" t="str">
            <v>CG</v>
          </cell>
          <cell r="D4188" t="str">
            <v>1617</v>
          </cell>
          <cell r="E4188">
            <v>721</v>
          </cell>
        </row>
        <row r="4189">
          <cell r="A4189" t="str">
            <v>804012</v>
          </cell>
          <cell r="B4189" t="str">
            <v>OROLOGIO DEL TEMPO CHE MANCA cm 7,5</v>
          </cell>
          <cell r="C4189" t="str">
            <v>CG</v>
          </cell>
          <cell r="D4189" t="str">
            <v>1617</v>
          </cell>
          <cell r="E4189">
            <v>722</v>
          </cell>
        </row>
        <row r="4190">
          <cell r="A4190" t="str">
            <v>804020</v>
          </cell>
          <cell r="B4190" t="str">
            <v>CRONOMETRO SPORT</v>
          </cell>
          <cell r="C4190" t="str">
            <v>CG</v>
          </cell>
          <cell r="D4190" t="str">
            <v>1617</v>
          </cell>
          <cell r="E4190">
            <v>722</v>
          </cell>
        </row>
        <row r="4191">
          <cell r="A4191" t="str">
            <v>804022</v>
          </cell>
          <cell r="B4191" t="str">
            <v>OROLOGIO DEL TEMPO CHE MANCA d.15</v>
          </cell>
          <cell r="C4191" t="str">
            <v>CG</v>
          </cell>
          <cell r="D4191" t="str">
            <v>1617</v>
          </cell>
          <cell r="E4191">
            <v>722</v>
          </cell>
        </row>
        <row r="4192">
          <cell r="A4192" t="str">
            <v>804024</v>
          </cell>
          <cell r="B4192" t="str">
            <v>OROLOGIO IN LEGNO</v>
          </cell>
          <cell r="C4192" t="str">
            <v>CG</v>
          </cell>
          <cell r="D4192" t="str">
            <v>1617</v>
          </cell>
          <cell r="E4192">
            <v>721</v>
          </cell>
        </row>
        <row r="4193">
          <cell r="A4193" t="str">
            <v>804026</v>
          </cell>
          <cell r="B4193" t="str">
            <v>SEMAFORO DEL TEMPO CHE MANCA</v>
          </cell>
          <cell r="C4193" t="str">
            <v>CG</v>
          </cell>
          <cell r="D4193" t="str">
            <v>1617</v>
          </cell>
          <cell r="E4193">
            <v>722</v>
          </cell>
        </row>
        <row r="4194">
          <cell r="A4194" t="str">
            <v>804032</v>
          </cell>
          <cell r="B4194" t="str">
            <v>OROLOGIO DEL TEMPO CHE MANCA cm 30</v>
          </cell>
          <cell r="C4194" t="str">
            <v>CG</v>
          </cell>
          <cell r="D4194" t="str">
            <v>1617</v>
          </cell>
          <cell r="E4194">
            <v>722</v>
          </cell>
        </row>
        <row r="4195">
          <cell r="A4195" t="str">
            <v>804401</v>
          </cell>
          <cell r="B4195" t="str">
            <v>SCHEMA CORPOREO CON LAVAGNA</v>
          </cell>
          <cell r="C4195" t="str">
            <v>CG</v>
          </cell>
          <cell r="D4195" t="str">
            <v>1617</v>
          </cell>
          <cell r="E4195">
            <v>735</v>
          </cell>
        </row>
        <row r="4196">
          <cell r="A4196" t="str">
            <v>80440100</v>
          </cell>
          <cell r="B4196" t="str">
            <v>LAVAGNA A PARETE PREMIUM 100x70cm</v>
          </cell>
          <cell r="C4196" t="str">
            <v>CG</v>
          </cell>
          <cell r="D4196" t="str">
            <v>1617</v>
          </cell>
          <cell r="E4196">
            <v>260</v>
          </cell>
        </row>
        <row r="4197">
          <cell r="A4197" t="str">
            <v>80440200</v>
          </cell>
          <cell r="B4197" t="str">
            <v>SCHEMA CORPOREO</v>
          </cell>
          <cell r="C4197" t="str">
            <v>CG</v>
          </cell>
          <cell r="D4197" t="str">
            <v>1617</v>
          </cell>
          <cell r="E4197">
            <v>735</v>
          </cell>
        </row>
        <row r="4198">
          <cell r="A4198" t="str">
            <v>804404</v>
          </cell>
          <cell r="B4198" t="str">
            <v>LAVAGNA MAGNETICA SCUOLA 100x70cm</v>
          </cell>
          <cell r="C4198" t="str">
            <v>CG</v>
          </cell>
          <cell r="D4198" t="str">
            <v>1617</v>
          </cell>
          <cell r="E4198">
            <v>260</v>
          </cell>
        </row>
        <row r="4199">
          <cell r="A4199" t="str">
            <v>804405</v>
          </cell>
          <cell r="B4199" t="str">
            <v>LAVAGNA MAGNETICA SCUOLA 90x60cm</v>
          </cell>
          <cell r="C4199" t="str">
            <v>CG</v>
          </cell>
          <cell r="D4199" t="str">
            <v>1617</v>
          </cell>
          <cell r="E4199">
            <v>260</v>
          </cell>
        </row>
        <row r="4200">
          <cell r="A4200" t="str">
            <v>804412</v>
          </cell>
          <cell r="B4200" t="str">
            <v>LAVAGNA MAGNETICA SCUOLA 150x100cm</v>
          </cell>
          <cell r="C4200" t="str">
            <v>CG</v>
          </cell>
          <cell r="D4200" t="str">
            <v>1617</v>
          </cell>
          <cell r="E4200">
            <v>260</v>
          </cell>
        </row>
        <row r="4201">
          <cell r="A4201" t="str">
            <v>804413</v>
          </cell>
          <cell r="B4201" t="str">
            <v>LAVAGNA MAGNETICA SCUOLA 180x120cm</v>
          </cell>
          <cell r="C4201" t="str">
            <v>CG</v>
          </cell>
          <cell r="D4201" t="str">
            <v>1617</v>
          </cell>
          <cell r="E4201">
            <v>260</v>
          </cell>
        </row>
        <row r="4202">
          <cell r="A4202" t="str">
            <v>804414</v>
          </cell>
          <cell r="B4202" t="str">
            <v>LAVAGNA MAGNETICA PREMIUM 150x100cm</v>
          </cell>
          <cell r="C4202" t="str">
            <v>CG</v>
          </cell>
          <cell r="D4202" t="str">
            <v>1617</v>
          </cell>
          <cell r="E4202">
            <v>260</v>
          </cell>
        </row>
        <row r="4203">
          <cell r="A4203" t="str">
            <v>804415</v>
          </cell>
          <cell r="B4203" t="str">
            <v>LAVAGNA MAGNETICA PREMIUM 180x120cm</v>
          </cell>
          <cell r="C4203" t="str">
            <v>CG</v>
          </cell>
          <cell r="D4203" t="str">
            <v>1617</v>
          </cell>
          <cell r="E4203">
            <v>260</v>
          </cell>
        </row>
        <row r="4204">
          <cell r="A4204" t="str">
            <v>804602</v>
          </cell>
          <cell r="B4204" t="str">
            <v>BAMBINO: COME SIAMO FATTI?</v>
          </cell>
          <cell r="C4204" t="str">
            <v>CG</v>
          </cell>
          <cell r="D4204" t="str">
            <v>1617</v>
          </cell>
          <cell r="E4204">
            <v>384</v>
          </cell>
        </row>
        <row r="4205">
          <cell r="A4205" t="str">
            <v>804603</v>
          </cell>
          <cell r="B4205" t="str">
            <v>BAMBINA: COME SIAMO FATTI?</v>
          </cell>
          <cell r="C4205" t="str">
            <v>CG</v>
          </cell>
          <cell r="D4205" t="str">
            <v>1617</v>
          </cell>
          <cell r="E4205">
            <v>384</v>
          </cell>
        </row>
        <row r="4206">
          <cell r="A4206" t="str">
            <v>804607</v>
          </cell>
          <cell r="B4206" t="str">
            <v>BRUNO LO SCHELETRO</v>
          </cell>
          <cell r="C4206" t="str">
            <v>CG</v>
          </cell>
          <cell r="D4206" t="str">
            <v>1617</v>
          </cell>
          <cell r="E4206">
            <v>736</v>
          </cell>
        </row>
        <row r="4207">
          <cell r="A4207" t="str">
            <v>804610</v>
          </cell>
          <cell r="B4207" t="str">
            <v>BOB SI VESTE</v>
          </cell>
          <cell r="C4207" t="str">
            <v>CG</v>
          </cell>
          <cell r="D4207" t="str">
            <v>1617</v>
          </cell>
          <cell r="E4207">
            <v>734</v>
          </cell>
        </row>
        <row r="4208">
          <cell r="A4208" t="str">
            <v>804612</v>
          </cell>
          <cell r="B4208" t="str">
            <v>RAGAZZA: COME SIAMO FATTI?</v>
          </cell>
          <cell r="C4208" t="str">
            <v>CG</v>
          </cell>
          <cell r="D4208" t="str">
            <v>1617</v>
          </cell>
          <cell r="E4208">
            <v>378</v>
          </cell>
        </row>
        <row r="4209">
          <cell r="A4209" t="str">
            <v>804613</v>
          </cell>
          <cell r="B4209" t="str">
            <v>RAGAZZO: COME SIAMO FATTI?</v>
          </cell>
          <cell r="C4209" t="str">
            <v>CG</v>
          </cell>
          <cell r="D4209" t="str">
            <v>1617</v>
          </cell>
          <cell r="E4209">
            <v>378</v>
          </cell>
        </row>
        <row r="4210">
          <cell r="A4210" t="str">
            <v>804614</v>
          </cell>
          <cell r="B4210" t="str">
            <v>SCHEMA CORPOREO CON ORGANI</v>
          </cell>
          <cell r="C4210" t="str">
            <v>CG</v>
          </cell>
          <cell r="D4210" t="str">
            <v>1617</v>
          </cell>
          <cell r="E4210">
            <v>735</v>
          </cell>
        </row>
        <row r="4211">
          <cell r="A4211" t="str">
            <v>804616</v>
          </cell>
          <cell r="B4211" t="str">
            <v>SCHEMA CORPOREO CON ARTICOLAZIONI</v>
          </cell>
          <cell r="C4211" t="str">
            <v>CG</v>
          </cell>
          <cell r="D4211" t="str">
            <v>1617</v>
          </cell>
          <cell r="E4211">
            <v>736</v>
          </cell>
        </row>
        <row r="4212">
          <cell r="A4212" t="str">
            <v>804617</v>
          </cell>
          <cell r="B4212" t="str">
            <v>CORPO UMANO MAGNETICO</v>
          </cell>
          <cell r="C4212" t="str">
            <v>CG</v>
          </cell>
          <cell r="D4212" t="str">
            <v>1617</v>
          </cell>
          <cell r="E4212">
            <v>735</v>
          </cell>
        </row>
        <row r="4213">
          <cell r="A4213" t="str">
            <v>804901</v>
          </cell>
          <cell r="B4213" t="str">
            <v>ESPRESSIONI DEL VISO NEL LINGUAGGIO</v>
          </cell>
          <cell r="C4213" t="str">
            <v>CG</v>
          </cell>
          <cell r="D4213" t="str">
            <v>1617</v>
          </cell>
          <cell r="E4213">
            <v>653</v>
          </cell>
        </row>
        <row r="4214">
          <cell r="A4214" t="str">
            <v>804907</v>
          </cell>
          <cell r="B4214" t="str">
            <v>ESPRESSIONI E SENTIMENTI</v>
          </cell>
          <cell r="C4214" t="str">
            <v>CG</v>
          </cell>
          <cell r="D4214" t="str">
            <v>1617</v>
          </cell>
          <cell r="E4214">
            <v>653</v>
          </cell>
        </row>
        <row r="4215">
          <cell r="A4215" t="str">
            <v>804911</v>
          </cell>
          <cell r="B4215" t="str">
            <v>VOLTI ED ESPRESSIONI DA CREARE</v>
          </cell>
          <cell r="C4215" t="str">
            <v>CG</v>
          </cell>
          <cell r="D4215" t="str">
            <v>1617</v>
          </cell>
          <cell r="E4215">
            <v>653</v>
          </cell>
        </row>
        <row r="4216">
          <cell r="A4216" t="str">
            <v>804912</v>
          </cell>
          <cell r="B4216" t="str">
            <v>LA LINGUA E IL LINGUAGGIO</v>
          </cell>
          <cell r="C4216" t="str">
            <v>CG</v>
          </cell>
          <cell r="D4216" t="str">
            <v>1617</v>
          </cell>
          <cell r="E4216">
            <v>635</v>
          </cell>
        </row>
        <row r="4217">
          <cell r="A4217" t="str">
            <v>804913</v>
          </cell>
          <cell r="B4217" t="str">
            <v>GIOCO DEL MIMO</v>
          </cell>
          <cell r="C4217" t="str">
            <v>CG</v>
          </cell>
          <cell r="D4217" t="str">
            <v>1617</v>
          </cell>
          <cell r="E4217">
            <v>440</v>
          </cell>
        </row>
        <row r="4218">
          <cell r="A4218" t="str">
            <v>804914</v>
          </cell>
          <cell r="B4218" t="str">
            <v>ARTICULA</v>
          </cell>
          <cell r="C4218" t="str">
            <v>CG</v>
          </cell>
          <cell r="D4218" t="str">
            <v>1617</v>
          </cell>
          <cell r="E4218">
            <v>634</v>
          </cell>
        </row>
        <row r="4219">
          <cell r="A4219" t="str">
            <v>804915</v>
          </cell>
          <cell r="B4219" t="str">
            <v>SPECCHI PER LOGOPEDIA C/REGISTR 5pz</v>
          </cell>
          <cell r="C4219" t="str">
            <v>CG</v>
          </cell>
          <cell r="D4219" t="str">
            <v>1617</v>
          </cell>
          <cell r="E4219">
            <v>634</v>
          </cell>
        </row>
        <row r="4220">
          <cell r="A4220" t="str">
            <v>804916</v>
          </cell>
          <cell r="B4220" t="str">
            <v>ALBUM PARLANTE</v>
          </cell>
          <cell r="C4220" t="str">
            <v>CG</v>
          </cell>
          <cell r="D4220" t="str">
            <v>1617</v>
          </cell>
          <cell r="E4220">
            <v>635</v>
          </cell>
        </row>
        <row r="4221">
          <cell r="A4221" t="str">
            <v>804917</v>
          </cell>
          <cell r="B4221" t="str">
            <v>PINZE RECORDER - 6 PEZZI</v>
          </cell>
          <cell r="C4221" t="str">
            <v>CG</v>
          </cell>
          <cell r="D4221" t="str">
            <v>1617</v>
          </cell>
          <cell r="E4221">
            <v>149</v>
          </cell>
        </row>
        <row r="4222">
          <cell r="A4222" t="str">
            <v>804918</v>
          </cell>
          <cell r="B4222" t="str">
            <v>EDUCHIAMO I MUSCOLI DELLA BOCCA</v>
          </cell>
          <cell r="C4222" t="str">
            <v>CG</v>
          </cell>
          <cell r="D4222" t="str">
            <v>1617</v>
          </cell>
          <cell r="E4222">
            <v>634</v>
          </cell>
        </row>
        <row r="4223">
          <cell r="A4223" t="str">
            <v>804919</v>
          </cell>
          <cell r="B4223" t="str">
            <v>DADI RISCRIVIBILI</v>
          </cell>
          <cell r="C4223" t="str">
            <v>CG</v>
          </cell>
          <cell r="D4223" t="str">
            <v>1617</v>
          </cell>
          <cell r="E4223">
            <v>651</v>
          </cell>
        </row>
        <row r="4224">
          <cell r="A4224" t="str">
            <v>804920</v>
          </cell>
          <cell r="B4224" t="str">
            <v>AMPLIFICATORE VOCALE PER LOGOPEDIA</v>
          </cell>
          <cell r="C4224" t="str">
            <v>CG</v>
          </cell>
          <cell r="D4224" t="str">
            <v>1617</v>
          </cell>
          <cell r="E4224">
            <v>1037</v>
          </cell>
        </row>
        <row r="4225">
          <cell r="A4225" t="str">
            <v>804921</v>
          </cell>
          <cell r="B4225" t="str">
            <v>TELEFONO SENZA FILI</v>
          </cell>
          <cell r="C4225" t="str">
            <v>CG</v>
          </cell>
          <cell r="D4225" t="str">
            <v>1617</v>
          </cell>
          <cell r="E4225">
            <v>357</v>
          </cell>
        </row>
        <row r="4226">
          <cell r="A4226" t="str">
            <v>804923</v>
          </cell>
          <cell r="B4226" t="str">
            <v>PANNELLO INTERATTIVO</v>
          </cell>
          <cell r="C4226" t="str">
            <v>CG</v>
          </cell>
          <cell r="D4226" t="str">
            <v>1617</v>
          </cell>
          <cell r="E4226">
            <v>675</v>
          </cell>
        </row>
        <row r="4227">
          <cell r="A4227" t="str">
            <v>804925</v>
          </cell>
          <cell r="B4227" t="str">
            <v>REGISTRA, SCHIACCIA E ASCOLTA</v>
          </cell>
          <cell r="C4227" t="str">
            <v>CG</v>
          </cell>
          <cell r="D4227" t="str">
            <v>1617</v>
          </cell>
          <cell r="E4227">
            <v>675</v>
          </cell>
        </row>
        <row r="4228">
          <cell r="A4228" t="str">
            <v>804927</v>
          </cell>
          <cell r="B4228" t="str">
            <v>LAVAGNETTE REGISTRAB.RISCRIV. A5 3p</v>
          </cell>
          <cell r="C4228" t="str">
            <v>CG</v>
          </cell>
          <cell r="D4228" t="str">
            <v>1617</v>
          </cell>
          <cell r="E4228">
            <v>634</v>
          </cell>
        </row>
        <row r="4229">
          <cell r="A4229" t="str">
            <v>804928</v>
          </cell>
          <cell r="B4229" t="str">
            <v>LAVAGNETTE REGISTRAB.RISCRIV. A4 3p</v>
          </cell>
          <cell r="C4229" t="str">
            <v>CG</v>
          </cell>
          <cell r="D4229" t="str">
            <v>1617</v>
          </cell>
          <cell r="E4229">
            <v>634</v>
          </cell>
        </row>
        <row r="4230">
          <cell r="A4230" t="str">
            <v>804929</v>
          </cell>
          <cell r="B4230" t="str">
            <v>MAXIPULSANTI REGISTRABILI X ESTERNO</v>
          </cell>
          <cell r="C4230" t="str">
            <v>CG</v>
          </cell>
          <cell r="D4230" t="str">
            <v>1617</v>
          </cell>
          <cell r="E4230">
            <v>841</v>
          </cell>
        </row>
        <row r="4231">
          <cell r="A4231" t="str">
            <v>805400</v>
          </cell>
          <cell r="B4231" t="str">
            <v>DOMINO ANIMALI E COLORI 28 tessere</v>
          </cell>
          <cell r="C4231" t="str">
            <v>CG</v>
          </cell>
          <cell r="D4231" t="str">
            <v>1617</v>
          </cell>
          <cell r="E4231">
            <v>428</v>
          </cell>
        </row>
        <row r="4232">
          <cell r="A4232" t="str">
            <v>805401</v>
          </cell>
          <cell r="B4232" t="str">
            <v>DOMINO GIGANTE 28 tessere in legno</v>
          </cell>
          <cell r="C4232" t="str">
            <v>CG</v>
          </cell>
          <cell r="D4232" t="str">
            <v>1617</v>
          </cell>
          <cell r="E4232">
            <v>428</v>
          </cell>
        </row>
        <row r="4233">
          <cell r="A4233" t="str">
            <v>805805</v>
          </cell>
          <cell r="B4233" t="str">
            <v>DOMINO ANIMALI E QUANTITÀ</v>
          </cell>
          <cell r="C4233" t="str">
            <v>CG</v>
          </cell>
          <cell r="D4233" t="str">
            <v>1617</v>
          </cell>
          <cell r="E4233">
            <v>428</v>
          </cell>
        </row>
        <row r="4234">
          <cell r="A4234" t="str">
            <v>806413</v>
          </cell>
          <cell r="B4234" t="str">
            <v>DOMINO DELLA FATTORIA</v>
          </cell>
          <cell r="C4234" t="str">
            <v>CG</v>
          </cell>
          <cell r="D4234" t="str">
            <v>1617</v>
          </cell>
          <cell r="E4234">
            <v>428</v>
          </cell>
        </row>
        <row r="4235">
          <cell r="A4235" t="str">
            <v>806414</v>
          </cell>
          <cell r="B4235" t="str">
            <v>DOMINO COSA MANGIANO GLI ANIMALI</v>
          </cell>
          <cell r="C4235" t="str">
            <v>CG</v>
          </cell>
          <cell r="D4235" t="str">
            <v>1617</v>
          </cell>
          <cell r="E4235">
            <v>428</v>
          </cell>
        </row>
        <row r="4236">
          <cell r="A4236" t="str">
            <v>806416</v>
          </cell>
          <cell r="B4236" t="str">
            <v>DOMINO QUANTITA' E NUMERI</v>
          </cell>
          <cell r="C4236" t="str">
            <v>CG</v>
          </cell>
          <cell r="D4236" t="str">
            <v>1617</v>
          </cell>
          <cell r="E4236">
            <v>429</v>
          </cell>
        </row>
        <row r="4237">
          <cell r="A4237" t="str">
            <v>806417</v>
          </cell>
          <cell r="B4237" t="str">
            <v>ASSOCIA NUMERI E QUANTITA'</v>
          </cell>
          <cell r="C4237" t="str">
            <v>CG</v>
          </cell>
          <cell r="D4237" t="str">
            <v>1617</v>
          </cell>
          <cell r="E4237">
            <v>700</v>
          </cell>
        </row>
        <row r="4238">
          <cell r="A4238" t="str">
            <v>806418</v>
          </cell>
          <cell r="B4238" t="str">
            <v>DOMINO DEL MARE</v>
          </cell>
          <cell r="C4238" t="str">
            <v>CG</v>
          </cell>
          <cell r="D4238" t="str">
            <v>1617</v>
          </cell>
          <cell r="E4238">
            <v>430</v>
          </cell>
        </row>
        <row r="4239">
          <cell r="A4239" t="str">
            <v>806419</v>
          </cell>
          <cell r="B4239" t="str">
            <v>DOMINO TATTILE ANIMALI</v>
          </cell>
          <cell r="C4239" t="str">
            <v>CG</v>
          </cell>
          <cell r="D4239" t="str">
            <v>1617</v>
          </cell>
          <cell r="E4239">
            <v>431</v>
          </cell>
        </row>
        <row r="4240">
          <cell r="A4240" t="str">
            <v>806420</v>
          </cell>
          <cell r="B4240" t="str">
            <v>MAXI DOMINO ANIMALI</v>
          </cell>
          <cell r="C4240" t="str">
            <v>CG</v>
          </cell>
          <cell r="D4240" t="str">
            <v>1617</v>
          </cell>
          <cell r="E4240">
            <v>431</v>
          </cell>
        </row>
        <row r="4241">
          <cell r="A4241" t="str">
            <v>8065</v>
          </cell>
          <cell r="B4241" t="str">
            <v>DOMINO DEL TATTO</v>
          </cell>
          <cell r="C4241" t="str">
            <v>CG</v>
          </cell>
          <cell r="D4241" t="str">
            <v>1617</v>
          </cell>
          <cell r="E4241">
            <v>362</v>
          </cell>
        </row>
        <row r="4242">
          <cell r="A4242" t="str">
            <v>806507</v>
          </cell>
          <cell r="B4242" t="str">
            <v>TOCCA E ACCOPPIA</v>
          </cell>
          <cell r="C4242" t="str">
            <v>CG</v>
          </cell>
          <cell r="D4242" t="str">
            <v>1617</v>
          </cell>
          <cell r="E4242">
            <v>360</v>
          </cell>
        </row>
        <row r="4243">
          <cell r="A4243" t="str">
            <v>806508</v>
          </cell>
          <cell r="B4243" t="str">
            <v>TROVA L'ANIMALE GIUSTO</v>
          </cell>
          <cell r="C4243" t="str">
            <v>CG</v>
          </cell>
          <cell r="D4243" t="str">
            <v>1617</v>
          </cell>
          <cell r="E4243">
            <v>360</v>
          </cell>
        </row>
        <row r="4244">
          <cell r="A4244" t="str">
            <v>8084</v>
          </cell>
          <cell r="B4244" t="str">
            <v>DOMINO CLASSICO - 28 tessere</v>
          </cell>
          <cell r="C4244" t="str">
            <v>CG</v>
          </cell>
          <cell r="D4244" t="str">
            <v>1617</v>
          </cell>
          <cell r="E4244">
            <v>429</v>
          </cell>
        </row>
        <row r="4245">
          <cell r="A4245" t="str">
            <v>808502</v>
          </cell>
          <cell r="B4245" t="str">
            <v>DOMINO CLASSICO A COLORI 28 tessere</v>
          </cell>
          <cell r="C4245" t="str">
            <v>CG</v>
          </cell>
          <cell r="D4245" t="str">
            <v>1617</v>
          </cell>
          <cell r="E4245">
            <v>430</v>
          </cell>
        </row>
        <row r="4246">
          <cell r="A4246" t="str">
            <v>808503</v>
          </cell>
          <cell r="B4246" t="str">
            <v>DOMINO IN LEGNO DA PAVIMENTO</v>
          </cell>
          <cell r="C4246" t="str">
            <v>CG</v>
          </cell>
          <cell r="D4246" t="str">
            <v>1617</v>
          </cell>
          <cell r="E4246">
            <v>431</v>
          </cell>
        </row>
        <row r="4247">
          <cell r="A4247" t="str">
            <v>808505</v>
          </cell>
          <cell r="B4247" t="str">
            <v>DOMINO DELLE FORME E DEI COLORI 28t</v>
          </cell>
          <cell r="C4247" t="str">
            <v>CG</v>
          </cell>
          <cell r="D4247" t="str">
            <v>1617</v>
          </cell>
          <cell r="E4247">
            <v>430</v>
          </cell>
        </row>
        <row r="4248">
          <cell r="A4248" t="str">
            <v>808506</v>
          </cell>
          <cell r="B4248" t="str">
            <v>DOMINO DEGLI ANIMALI - 28 tessere</v>
          </cell>
          <cell r="C4248" t="str">
            <v>CG</v>
          </cell>
          <cell r="D4248" t="str">
            <v>1617</v>
          </cell>
          <cell r="E4248">
            <v>430</v>
          </cell>
        </row>
        <row r="4249">
          <cell r="A4249" t="str">
            <v>809201</v>
          </cell>
          <cell r="B4249" t="str">
            <v>DOMINO DEI SEGNALI STRADALI - 28pz</v>
          </cell>
          <cell r="C4249" t="str">
            <v>CG</v>
          </cell>
          <cell r="D4249" t="str">
            <v>1617</v>
          </cell>
          <cell r="E4249">
            <v>430</v>
          </cell>
        </row>
        <row r="4250">
          <cell r="A4250" t="str">
            <v>812154</v>
          </cell>
          <cell r="B4250" t="str">
            <v>FORME DA IMBUCARE</v>
          </cell>
          <cell r="C4250" t="str">
            <v>CG</v>
          </cell>
          <cell r="D4250" t="str">
            <v>1617</v>
          </cell>
          <cell r="E4250">
            <v>686</v>
          </cell>
        </row>
        <row r="4251">
          <cell r="A4251" t="str">
            <v>812161</v>
          </cell>
          <cell r="B4251" t="str">
            <v>FUNNY ENGLISH - STEP 1</v>
          </cell>
          <cell r="C4251" t="str">
            <v>CG</v>
          </cell>
          <cell r="D4251" t="str">
            <v>1617</v>
          </cell>
          <cell r="E4251">
            <v>677</v>
          </cell>
        </row>
        <row r="4252">
          <cell r="A4252" t="str">
            <v>812162</v>
          </cell>
          <cell r="B4252" t="str">
            <v>FUNNY ENGLISH - STEP 2</v>
          </cell>
          <cell r="C4252" t="str">
            <v>CG</v>
          </cell>
          <cell r="D4252" t="str">
            <v>1617</v>
          </cell>
          <cell r="E4252">
            <v>677</v>
          </cell>
        </row>
        <row r="4253">
          <cell r="A4253" t="str">
            <v>812164</v>
          </cell>
          <cell r="B4253" t="str">
            <v>IMPARIAMO A SCRIVERE E LEGGERE INGL</v>
          </cell>
          <cell r="C4253" t="str">
            <v>CG</v>
          </cell>
          <cell r="D4253" t="str">
            <v>1617</v>
          </cell>
          <cell r="E4253">
            <v>677</v>
          </cell>
        </row>
        <row r="4254">
          <cell r="A4254" t="str">
            <v>812165</v>
          </cell>
          <cell r="B4254" t="str">
            <v>PRIMA TOMBOLA INGLESE</v>
          </cell>
          <cell r="C4254" t="str">
            <v>CG</v>
          </cell>
          <cell r="D4254" t="str">
            <v>1617</v>
          </cell>
          <cell r="E4254">
            <v>676</v>
          </cell>
        </row>
        <row r="4255">
          <cell r="A4255" t="str">
            <v>812167</v>
          </cell>
          <cell r="B4255" t="str">
            <v>TOMBOLA DEI NUMERI IN INGLESE</v>
          </cell>
          <cell r="C4255" t="str">
            <v>CG</v>
          </cell>
          <cell r="D4255" t="str">
            <v>1617</v>
          </cell>
          <cell r="E4255">
            <v>676</v>
          </cell>
        </row>
        <row r="4256">
          <cell r="A4256" t="str">
            <v>812168</v>
          </cell>
          <cell r="B4256" t="str">
            <v>ASSOCIAePRONUNCIA PAROLE IN INGLESE</v>
          </cell>
          <cell r="C4256" t="str">
            <v>CG</v>
          </cell>
          <cell r="D4256" t="str">
            <v>1617</v>
          </cell>
          <cell r="E4256">
            <v>676</v>
          </cell>
        </row>
        <row r="4257">
          <cell r="A4257" t="str">
            <v>812174</v>
          </cell>
          <cell r="B4257" t="str">
            <v>COLORI DA IMBUCARE</v>
          </cell>
          <cell r="C4257" t="str">
            <v>CG</v>
          </cell>
          <cell r="D4257" t="str">
            <v>1617</v>
          </cell>
          <cell r="E4257">
            <v>676</v>
          </cell>
        </row>
        <row r="4258">
          <cell r="A4258" t="str">
            <v>812188</v>
          </cell>
          <cell r="B4258" t="str">
            <v>TOMBOLA E PAROLE: ALIMENTI</v>
          </cell>
          <cell r="C4258" t="str">
            <v>CG</v>
          </cell>
          <cell r="D4258" t="str">
            <v>1617</v>
          </cell>
          <cell r="E4258">
            <v>423</v>
          </cell>
        </row>
        <row r="4259">
          <cell r="A4259" t="str">
            <v>812191</v>
          </cell>
          <cell r="B4259" t="str">
            <v>TOMBOLA E PAROLE: ANIMALI</v>
          </cell>
          <cell r="C4259" t="str">
            <v>CG</v>
          </cell>
          <cell r="D4259" t="str">
            <v>1617</v>
          </cell>
          <cell r="E4259">
            <v>674</v>
          </cell>
        </row>
        <row r="4260">
          <cell r="A4260" t="str">
            <v>819106</v>
          </cell>
          <cell r="B4260" t="str">
            <v>ABACO DEI PICCOLI</v>
          </cell>
          <cell r="C4260" t="str">
            <v>CG</v>
          </cell>
          <cell r="D4260" t="str">
            <v>1617</v>
          </cell>
          <cell r="E4260">
            <v>707</v>
          </cell>
        </row>
        <row r="4261">
          <cell r="A4261" t="str">
            <v>825001</v>
          </cell>
          <cell r="B4261" t="str">
            <v>CASSETTA DEI SENSI</v>
          </cell>
          <cell r="C4261" t="str">
            <v>CG</v>
          </cell>
          <cell r="D4261" t="str">
            <v>1617</v>
          </cell>
          <cell r="E4261">
            <v>365</v>
          </cell>
        </row>
        <row r="4262">
          <cell r="A4262" t="str">
            <v>825002</v>
          </cell>
          <cell r="B4262" t="str">
            <v>IL GIOCO DEI COLORI</v>
          </cell>
          <cell r="C4262" t="str">
            <v>CG</v>
          </cell>
          <cell r="D4262" t="str">
            <v>1617</v>
          </cell>
          <cell r="E4262">
            <v>326</v>
          </cell>
        </row>
        <row r="4263">
          <cell r="A4263" t="str">
            <v>825004</v>
          </cell>
          <cell r="B4263" t="str">
            <v>MAXI TOMBOLA DEI COLORI</v>
          </cell>
          <cell r="C4263" t="str">
            <v>CG</v>
          </cell>
          <cell r="D4263" t="str">
            <v>1617</v>
          </cell>
          <cell r="E4263">
            <v>327</v>
          </cell>
        </row>
        <row r="4264">
          <cell r="A4264" t="str">
            <v>825005</v>
          </cell>
          <cell r="B4264" t="str">
            <v>L'AMBIENTE E I NOSTRI SENSI</v>
          </cell>
          <cell r="C4264" t="str">
            <v>CG</v>
          </cell>
          <cell r="D4264" t="str">
            <v>1617</v>
          </cell>
          <cell r="E4264">
            <v>351</v>
          </cell>
        </row>
        <row r="4265">
          <cell r="A4265" t="str">
            <v>825006</v>
          </cell>
          <cell r="B4265" t="str">
            <v>KIT DEI VERSI E DEI SUONI COMUNI</v>
          </cell>
          <cell r="C4265" t="str">
            <v>CG</v>
          </cell>
          <cell r="D4265" t="str">
            <v>1617</v>
          </cell>
          <cell r="E4265">
            <v>636</v>
          </cell>
        </row>
        <row r="4266">
          <cell r="A4266" t="str">
            <v>825008</v>
          </cell>
          <cell r="B4266" t="str">
            <v>GIOCO DEI 5 SENSI</v>
          </cell>
          <cell r="C4266" t="str">
            <v>CG</v>
          </cell>
          <cell r="D4266" t="str">
            <v>1617</v>
          </cell>
          <cell r="E4266">
            <v>351</v>
          </cell>
        </row>
        <row r="4267">
          <cell r="A4267" t="str">
            <v>825013</v>
          </cell>
          <cell r="B4267" t="str">
            <v>GIOCO DEGLI ALIMENTI</v>
          </cell>
          <cell r="C4267" t="str">
            <v>CG</v>
          </cell>
          <cell r="D4267" t="str">
            <v>1617</v>
          </cell>
          <cell r="E4267">
            <v>640</v>
          </cell>
        </row>
        <row r="4268">
          <cell r="A4268" t="str">
            <v>825015</v>
          </cell>
          <cell r="B4268" t="str">
            <v>CON QUALE SENSO?</v>
          </cell>
          <cell r="C4268" t="str">
            <v>CG</v>
          </cell>
          <cell r="D4268" t="str">
            <v>1617</v>
          </cell>
          <cell r="E4268">
            <v>351</v>
          </cell>
        </row>
        <row r="4269">
          <cell r="A4269" t="str">
            <v>825702</v>
          </cell>
          <cell r="B4269" t="str">
            <v>PIPA DEL SOFFIO</v>
          </cell>
          <cell r="C4269" t="str">
            <v>CG</v>
          </cell>
          <cell r="D4269" t="str">
            <v>1617</v>
          </cell>
          <cell r="E4269">
            <v>633</v>
          </cell>
        </row>
        <row r="4270">
          <cell r="A4270" t="str">
            <v>825704</v>
          </cell>
          <cell r="B4270" t="str">
            <v>ANELLO MULTIATTIVITA'</v>
          </cell>
          <cell r="C4270" t="str">
            <v>CG</v>
          </cell>
          <cell r="D4270" t="str">
            <v>1617</v>
          </cell>
          <cell r="E4270">
            <v>633</v>
          </cell>
        </row>
        <row r="4271">
          <cell r="A4271" t="str">
            <v>825705</v>
          </cell>
          <cell r="B4271" t="str">
            <v>MULTI GIOCO DEL SOFFIO</v>
          </cell>
          <cell r="C4271" t="str">
            <v>CG</v>
          </cell>
          <cell r="D4271" t="str">
            <v>1617</v>
          </cell>
          <cell r="E4271">
            <v>633</v>
          </cell>
        </row>
        <row r="4272">
          <cell r="A4272" t="str">
            <v>826007</v>
          </cell>
          <cell r="B4272" t="str">
            <v>FLIPPER DEL SOFFIO</v>
          </cell>
          <cell r="C4272" t="str">
            <v>CG</v>
          </cell>
          <cell r="D4272" t="str">
            <v>1617</v>
          </cell>
          <cell r="E4272">
            <v>633</v>
          </cell>
        </row>
        <row r="4273">
          <cell r="A4273" t="str">
            <v>826196</v>
          </cell>
          <cell r="B4273" t="str">
            <v>FESTONE ARCOBALENO m 5x24cm</v>
          </cell>
          <cell r="C4273" t="str">
            <v>CG</v>
          </cell>
          <cell r="D4273" t="str">
            <v>1617</v>
          </cell>
          <cell r="E4273">
            <v>247</v>
          </cell>
        </row>
        <row r="4274">
          <cell r="A4274" t="str">
            <v>826202</v>
          </cell>
          <cell r="B4274" t="str">
            <v>PALLONCINI GONFIABILI diam28 100pz</v>
          </cell>
          <cell r="C4274" t="str">
            <v>CG</v>
          </cell>
          <cell r="D4274" t="str">
            <v>1617</v>
          </cell>
          <cell r="E4274">
            <v>247</v>
          </cell>
        </row>
        <row r="4275">
          <cell r="A4275" t="str">
            <v>826212</v>
          </cell>
          <cell r="B4275" t="str">
            <v>BOLLE DI SAPONE 70ml - 25 flaconi</v>
          </cell>
          <cell r="C4275" t="str">
            <v>CG</v>
          </cell>
          <cell r="D4275" t="str">
            <v>1617</v>
          </cell>
          <cell r="E4275">
            <v>633</v>
          </cell>
        </row>
        <row r="4276">
          <cell r="A4276" t="str">
            <v>826213</v>
          </cell>
          <cell r="B4276" t="str">
            <v>BOLLE DI SAPONE 70ml - 1 flacone</v>
          </cell>
          <cell r="C4276" t="str">
            <v>CG</v>
          </cell>
          <cell r="D4276" t="str">
            <v>1617</v>
          </cell>
          <cell r="E4276">
            <v>633</v>
          </cell>
        </row>
        <row r="4277">
          <cell r="A4277" t="str">
            <v>826215</v>
          </cell>
          <cell r="B4277" t="str">
            <v>PALLONCINI DA MODELLARE - 100pz</v>
          </cell>
          <cell r="C4277" t="str">
            <v>CG</v>
          </cell>
          <cell r="D4277" t="str">
            <v>1617</v>
          </cell>
          <cell r="E4277">
            <v>247</v>
          </cell>
        </row>
        <row r="4278">
          <cell r="A4278" t="str">
            <v>826231</v>
          </cell>
          <cell r="B4278" t="str">
            <v>BOLLE DI SAPONE GIGANTI</v>
          </cell>
          <cell r="C4278" t="str">
            <v>CG</v>
          </cell>
          <cell r="D4278" t="str">
            <v>1617</v>
          </cell>
          <cell r="E4278">
            <v>840</v>
          </cell>
        </row>
        <row r="4279">
          <cell r="A4279" t="str">
            <v>826232</v>
          </cell>
          <cell r="B4279" t="str">
            <v>BOLLE DI SAPONE RICARICA 1 litro</v>
          </cell>
          <cell r="C4279" t="str">
            <v>CG</v>
          </cell>
          <cell r="D4279" t="str">
            <v>1617</v>
          </cell>
          <cell r="E4279">
            <v>633</v>
          </cell>
        </row>
        <row r="4280">
          <cell r="A4280" t="str">
            <v>826300</v>
          </cell>
          <cell r="B4280" t="str">
            <v>PALLE SOFFICI diam. 7 cm - 4 pezzi</v>
          </cell>
          <cell r="C4280" t="str">
            <v>CG</v>
          </cell>
          <cell r="D4280" t="str">
            <v>1617</v>
          </cell>
          <cell r="E4280">
            <v>814</v>
          </cell>
        </row>
        <row r="4281">
          <cell r="A4281" t="str">
            <v>826301</v>
          </cell>
          <cell r="B4281" t="str">
            <v>PALLA SOFFICE diam. 9 cm</v>
          </cell>
          <cell r="C4281" t="str">
            <v>CG</v>
          </cell>
          <cell r="D4281" t="str">
            <v>1617</v>
          </cell>
          <cell r="E4281">
            <v>814</v>
          </cell>
        </row>
        <row r="4282">
          <cell r="A4282" t="str">
            <v>826302</v>
          </cell>
          <cell r="B4282" t="str">
            <v>PALLE IN GOMMASPUGNA diam.7cm - 3pz</v>
          </cell>
          <cell r="C4282" t="str">
            <v>CG</v>
          </cell>
          <cell r="D4282" t="str">
            <v>1617</v>
          </cell>
          <cell r="E4282">
            <v>814</v>
          </cell>
        </row>
        <row r="4283">
          <cell r="A4283" t="str">
            <v>826304</v>
          </cell>
          <cell r="B4283" t="str">
            <v>PALLA IN GOMMASPUGNA diam. 20 cm</v>
          </cell>
          <cell r="C4283" t="str">
            <v>CG</v>
          </cell>
          <cell r="D4283" t="str">
            <v>1617</v>
          </cell>
          <cell r="E4283">
            <v>814</v>
          </cell>
        </row>
        <row r="4284">
          <cell r="A4284" t="str">
            <v>826306</v>
          </cell>
          <cell r="B4284" t="str">
            <v>PALLA SOFFICE diam. 16 cm</v>
          </cell>
          <cell r="C4284" t="str">
            <v>CG</v>
          </cell>
          <cell r="D4284" t="str">
            <v>1617</v>
          </cell>
          <cell r="E4284">
            <v>814</v>
          </cell>
        </row>
        <row r="4285">
          <cell r="A4285" t="str">
            <v>826307</v>
          </cell>
          <cell r="B4285" t="str">
            <v>PALLE TUTTE MORBIDE diam.9+15cm 2pz</v>
          </cell>
          <cell r="C4285" t="str">
            <v>CG</v>
          </cell>
          <cell r="D4285" t="str">
            <v>1617</v>
          </cell>
          <cell r="E4285">
            <v>814</v>
          </cell>
        </row>
        <row r="4286">
          <cell r="A4286" t="str">
            <v>826309</v>
          </cell>
          <cell r="B4286" t="str">
            <v>PALLE IN GOMMASPUGNA diam.20cm 12pz</v>
          </cell>
          <cell r="C4286" t="str">
            <v>CG</v>
          </cell>
          <cell r="D4286" t="str">
            <v>1617</v>
          </cell>
          <cell r="E4286">
            <v>814</v>
          </cell>
        </row>
        <row r="4287">
          <cell r="A4287" t="str">
            <v>826310</v>
          </cell>
          <cell r="B4287" t="str">
            <v>PALLA IN GOMMASPUGNA diam. 14 cm</v>
          </cell>
          <cell r="C4287" t="str">
            <v>CG</v>
          </cell>
          <cell r="D4287" t="str">
            <v>1617</v>
          </cell>
          <cell r="E4287">
            <v>814</v>
          </cell>
        </row>
        <row r="4288">
          <cell r="A4288" t="str">
            <v>826311</v>
          </cell>
          <cell r="B4288" t="str">
            <v>PALLE IN GOMMA diam. 6,5cm - 4pz</v>
          </cell>
          <cell r="C4288" t="str">
            <v>CG</v>
          </cell>
          <cell r="D4288" t="str">
            <v>1617</v>
          </cell>
          <cell r="E4288">
            <v>815</v>
          </cell>
        </row>
        <row r="4289">
          <cell r="A4289" t="str">
            <v>826313</v>
          </cell>
          <cell r="B4289" t="str">
            <v>PALLA SCHIACCIAMI diam. 9 cm - 2pz</v>
          </cell>
          <cell r="C4289" t="str">
            <v>CG</v>
          </cell>
          <cell r="D4289" t="str">
            <v>1617</v>
          </cell>
          <cell r="E4289">
            <v>814</v>
          </cell>
        </row>
        <row r="4290">
          <cell r="A4290" t="str">
            <v>826316</v>
          </cell>
          <cell r="B4290" t="str">
            <v>PALLA ALVEARE diam. 21,6 cm</v>
          </cell>
          <cell r="C4290" t="str">
            <v>CG</v>
          </cell>
          <cell r="D4290" t="str">
            <v>1617</v>
          </cell>
          <cell r="E4290">
            <v>818</v>
          </cell>
        </row>
        <row r="4291">
          <cell r="A4291" t="str">
            <v>826317</v>
          </cell>
          <cell r="B4291" t="str">
            <v>PALLE DELLE EMOZIONI 6pz + POMPA</v>
          </cell>
          <cell r="C4291" t="str">
            <v>CG</v>
          </cell>
          <cell r="D4291" t="str">
            <v>1617</v>
          </cell>
          <cell r="E4291">
            <v>651</v>
          </cell>
        </row>
        <row r="4292">
          <cell r="A4292" t="str">
            <v>826320</v>
          </cell>
          <cell r="B4292" t="str">
            <v>PALLE IN GOMMASPUGNA diam.14cm 4pz</v>
          </cell>
          <cell r="C4292" t="str">
            <v>CG</v>
          </cell>
          <cell r="D4292" t="str">
            <v>1617</v>
          </cell>
          <cell r="E4292">
            <v>814</v>
          </cell>
        </row>
        <row r="4293">
          <cell r="A4293" t="str">
            <v>826323</v>
          </cell>
          <cell r="B4293" t="str">
            <v>PALLA STRONG diam. 15 cm</v>
          </cell>
          <cell r="C4293" t="str">
            <v>CG</v>
          </cell>
          <cell r="D4293" t="str">
            <v>1617</v>
          </cell>
          <cell r="E4293">
            <v>814</v>
          </cell>
        </row>
        <row r="4294">
          <cell r="A4294" t="str">
            <v>826329</v>
          </cell>
          <cell r="B4294" t="str">
            <v>PALLE SENSORIALI C/ TEXTURE DIVERSE</v>
          </cell>
          <cell r="C4294" t="str">
            <v>CG</v>
          </cell>
          <cell r="D4294" t="str">
            <v>1617</v>
          </cell>
          <cell r="E4294">
            <v>817</v>
          </cell>
        </row>
        <row r="4295">
          <cell r="A4295" t="str">
            <v>826330</v>
          </cell>
          <cell r="B4295" t="str">
            <v>PALLE SENSORIALI diam. 8 cm - 2pz</v>
          </cell>
          <cell r="C4295" t="str">
            <v>CG</v>
          </cell>
          <cell r="D4295" t="str">
            <v>1617</v>
          </cell>
          <cell r="E4295">
            <v>657</v>
          </cell>
        </row>
        <row r="4296">
          <cell r="A4296" t="str">
            <v>826332</v>
          </cell>
          <cell r="B4296" t="str">
            <v>PALLE SENSORIALI diam. 10 cm - 2pz</v>
          </cell>
          <cell r="C4296" t="str">
            <v>CG</v>
          </cell>
          <cell r="D4296" t="str">
            <v>1617</v>
          </cell>
          <cell r="E4296">
            <v>817</v>
          </cell>
        </row>
        <row r="4297">
          <cell r="A4297" t="str">
            <v>826334</v>
          </cell>
          <cell r="B4297" t="str">
            <v>PALLA SENSORIALE diam. 28 cm</v>
          </cell>
          <cell r="C4297" t="str">
            <v>CG</v>
          </cell>
          <cell r="D4297" t="str">
            <v>1617</v>
          </cell>
          <cell r="E4297">
            <v>817</v>
          </cell>
        </row>
        <row r="4298">
          <cell r="A4298" t="str">
            <v>826335</v>
          </cell>
          <cell r="B4298" t="str">
            <v>PALLE SENSORIALI diam. 8 cm - 12pz</v>
          </cell>
          <cell r="C4298" t="str">
            <v>CG</v>
          </cell>
          <cell r="D4298" t="str">
            <v>1617</v>
          </cell>
          <cell r="E4298">
            <v>817</v>
          </cell>
        </row>
        <row r="4299">
          <cell r="A4299" t="str">
            <v>826336</v>
          </cell>
          <cell r="B4299" t="str">
            <v>PALLA SENSORIALE diam. 18 cm</v>
          </cell>
          <cell r="C4299" t="str">
            <v>CG</v>
          </cell>
          <cell r="D4299" t="str">
            <v>1617</v>
          </cell>
          <cell r="E4299">
            <v>817</v>
          </cell>
        </row>
        <row r="4300">
          <cell r="A4300" t="str">
            <v>826337</v>
          </cell>
          <cell r="B4300" t="str">
            <v>PALLA SENSORIALE diam. 75 cm</v>
          </cell>
          <cell r="C4300" t="str">
            <v>CG</v>
          </cell>
          <cell r="D4300" t="str">
            <v>1617</v>
          </cell>
          <cell r="E4300">
            <v>817</v>
          </cell>
        </row>
        <row r="4301">
          <cell r="A4301" t="str">
            <v>826341</v>
          </cell>
          <cell r="B4301" t="str">
            <v>CUSCINO TATTILE diametro 35cm</v>
          </cell>
          <cell r="C4301" t="str">
            <v>CG</v>
          </cell>
          <cell r="D4301" t="str">
            <v>1617</v>
          </cell>
          <cell r="E4301">
            <v>804</v>
          </cell>
        </row>
        <row r="4302">
          <cell r="A4302" t="str">
            <v>826342</v>
          </cell>
          <cell r="B4302" t="str">
            <v>BIPALLA SENSORIALE diam. 50x80 cm</v>
          </cell>
          <cell r="C4302" t="str">
            <v>CG</v>
          </cell>
          <cell r="D4302" t="str">
            <v>1617</v>
          </cell>
          <cell r="E4302">
            <v>817</v>
          </cell>
        </row>
        <row r="4303">
          <cell r="A4303" t="str">
            <v>826344</v>
          </cell>
          <cell r="B4303" t="str">
            <v>TAPPETINI A ZIPOLI BENE-FEET - 2 PZ</v>
          </cell>
          <cell r="C4303" t="str">
            <v>CG</v>
          </cell>
          <cell r="D4303" t="str">
            <v>1617</v>
          </cell>
          <cell r="E4303">
            <v>791</v>
          </cell>
        </row>
        <row r="4304">
          <cell r="A4304" t="str">
            <v>826345</v>
          </cell>
          <cell r="B4304" t="str">
            <v>MAXI RULLO TATTILE - TRIGGER ROLL</v>
          </cell>
          <cell r="C4304" t="str">
            <v>CG</v>
          </cell>
          <cell r="D4304" t="str">
            <v>1617</v>
          </cell>
          <cell r="E4304">
            <v>817</v>
          </cell>
        </row>
        <row r="4305">
          <cell r="A4305" t="str">
            <v>826404</v>
          </cell>
          <cell r="B4305" t="str">
            <v>ANELLO TATTILE A ZIPOLI diam. 17 cm</v>
          </cell>
          <cell r="C4305" t="str">
            <v>CG</v>
          </cell>
          <cell r="D4305" t="str">
            <v>1617</v>
          </cell>
          <cell r="E4305">
            <v>817</v>
          </cell>
        </row>
        <row r="4306">
          <cell r="A4306" t="str">
            <v>826411</v>
          </cell>
          <cell r="B4306" t="str">
            <v>ANELLI LISCI diam. 18 cm - 4pz</v>
          </cell>
          <cell r="C4306" t="str">
            <v>CG</v>
          </cell>
          <cell r="D4306" t="str">
            <v>1617</v>
          </cell>
          <cell r="E4306">
            <v>822</v>
          </cell>
        </row>
        <row r="4307">
          <cell r="A4307" t="str">
            <v>826504</v>
          </cell>
          <cell r="B4307" t="str">
            <v>TROTTOLA DELLA FATTORIA</v>
          </cell>
          <cell r="C4307" t="str">
            <v>CG</v>
          </cell>
          <cell r="D4307" t="str">
            <v>1617</v>
          </cell>
          <cell r="E4307">
            <v>304</v>
          </cell>
        </row>
        <row r="4308">
          <cell r="A4308" t="str">
            <v>826508</v>
          </cell>
          <cell r="B4308" t="str">
            <v>TROTTOLA DEI CAVALLINI</v>
          </cell>
          <cell r="C4308" t="str">
            <v>CG</v>
          </cell>
          <cell r="D4308" t="str">
            <v>1617</v>
          </cell>
          <cell r="E4308">
            <v>304</v>
          </cell>
        </row>
        <row r="4309">
          <cell r="A4309" t="str">
            <v>826600</v>
          </cell>
          <cell r="B4309" t="str">
            <v>LACCI IN TESSUTO 8x4colori assortit</v>
          </cell>
          <cell r="C4309" t="str">
            <v>CG</v>
          </cell>
          <cell r="D4309" t="str">
            <v>1617</v>
          </cell>
          <cell r="E4309">
            <v>220</v>
          </cell>
        </row>
        <row r="4310">
          <cell r="A4310" t="str">
            <v>826602</v>
          </cell>
          <cell r="B4310" t="str">
            <v>LACCI IN TESSUTO 24x6colori assort.</v>
          </cell>
          <cell r="C4310" t="str">
            <v>CG</v>
          </cell>
          <cell r="D4310" t="str">
            <v>1617</v>
          </cell>
          <cell r="E4310">
            <v>220</v>
          </cell>
        </row>
        <row r="4311">
          <cell r="A4311" t="str">
            <v>826603</v>
          </cell>
          <cell r="B4311" t="str">
            <v>FILI COLORATI IN PLASTICAxSCOUBIDOU</v>
          </cell>
          <cell r="C4311" t="str">
            <v>CG</v>
          </cell>
          <cell r="D4311" t="str">
            <v>1617</v>
          </cell>
          <cell r="E4311">
            <v>220</v>
          </cell>
        </row>
        <row r="4312">
          <cell r="A4312" t="str">
            <v>826806</v>
          </cell>
          <cell r="B4312" t="str">
            <v>RIPRODUCI LA TRACCIA</v>
          </cell>
          <cell r="C4312" t="str">
            <v>CG</v>
          </cell>
          <cell r="D4312" t="str">
            <v>1617</v>
          </cell>
          <cell r="E4312">
            <v>340</v>
          </cell>
        </row>
        <row r="4313">
          <cell r="A4313" t="str">
            <v>826810</v>
          </cell>
          <cell r="B4313" t="str">
            <v>INCASTRO SCARPE DA ANNODARE</v>
          </cell>
          <cell r="C4313" t="str">
            <v>CG</v>
          </cell>
          <cell r="D4313" t="str">
            <v>1617</v>
          </cell>
          <cell r="E4313">
            <v>349</v>
          </cell>
        </row>
        <row r="4314">
          <cell r="A4314" t="str">
            <v>826828</v>
          </cell>
          <cell r="B4314" t="str">
            <v>FATTORIA DA INFILARE</v>
          </cell>
          <cell r="C4314" t="str">
            <v>CG</v>
          </cell>
          <cell r="D4314" t="str">
            <v>1617</v>
          </cell>
          <cell r="E4314">
            <v>338</v>
          </cell>
        </row>
        <row r="4315">
          <cell r="A4315" t="str">
            <v>826830</v>
          </cell>
          <cell r="B4315" t="str">
            <v>MAMME E CUCCIOLI</v>
          </cell>
          <cell r="C4315" t="str">
            <v>CG</v>
          </cell>
          <cell r="D4315" t="str">
            <v>1617</v>
          </cell>
          <cell r="E4315">
            <v>339</v>
          </cell>
        </row>
        <row r="4316">
          <cell r="A4316" t="str">
            <v>826835</v>
          </cell>
          <cell r="B4316" t="str">
            <v>PERLE DEL GIARDINO</v>
          </cell>
          <cell r="C4316" t="str">
            <v>CG</v>
          </cell>
          <cell r="D4316" t="str">
            <v>1617</v>
          </cell>
          <cell r="E4316">
            <v>338</v>
          </cell>
        </row>
        <row r="4317">
          <cell r="A4317" t="str">
            <v>826842</v>
          </cell>
          <cell r="B4317" t="str">
            <v>PERLE DELLA NATURA</v>
          </cell>
          <cell r="C4317" t="str">
            <v>CG</v>
          </cell>
          <cell r="D4317" t="str">
            <v>1617</v>
          </cell>
          <cell r="E4317">
            <v>338</v>
          </cell>
        </row>
        <row r="4318">
          <cell r="A4318" t="str">
            <v>826843</v>
          </cell>
          <cell r="B4318" t="str">
            <v>BRUCHETTI FRA LE MELE</v>
          </cell>
          <cell r="C4318" t="str">
            <v>CG</v>
          </cell>
          <cell r="D4318" t="str">
            <v>1617</v>
          </cell>
          <cell r="E4318">
            <v>339</v>
          </cell>
        </row>
        <row r="4319">
          <cell r="A4319" t="str">
            <v>826844</v>
          </cell>
          <cell r="B4319" t="str">
            <v>MACCHININE DA INFILARE</v>
          </cell>
          <cell r="C4319" t="str">
            <v>CG</v>
          </cell>
          <cell r="D4319" t="str">
            <v>1617</v>
          </cell>
          <cell r="E4319">
            <v>338</v>
          </cell>
        </row>
        <row r="4320">
          <cell r="A4320" t="str">
            <v>826845</v>
          </cell>
          <cell r="B4320" t="str">
            <v>IN FILA ALLO ZOO</v>
          </cell>
          <cell r="C4320" t="str">
            <v>CG</v>
          </cell>
          <cell r="D4320" t="str">
            <v>1617</v>
          </cell>
          <cell r="E4320">
            <v>338</v>
          </cell>
        </row>
        <row r="4321">
          <cell r="A4321" t="str">
            <v>826846</v>
          </cell>
          <cell r="B4321" t="str">
            <v>FRUTTINFILA</v>
          </cell>
          <cell r="C4321" t="str">
            <v>CG</v>
          </cell>
          <cell r="D4321" t="str">
            <v>1617</v>
          </cell>
          <cell r="E4321">
            <v>339</v>
          </cell>
        </row>
        <row r="4322">
          <cell r="A4322" t="str">
            <v>826847</v>
          </cell>
          <cell r="B4322" t="str">
            <v>API NEL FAVO</v>
          </cell>
          <cell r="C4322" t="str">
            <v>CG</v>
          </cell>
          <cell r="D4322" t="str">
            <v>1617</v>
          </cell>
          <cell r="E4322">
            <v>339</v>
          </cell>
        </row>
        <row r="4323">
          <cell r="A4323" t="str">
            <v>827102</v>
          </cell>
          <cell r="B4323" t="str">
            <v>ALLACCIABRUCO</v>
          </cell>
          <cell r="C4323" t="str">
            <v>CG</v>
          </cell>
          <cell r="D4323" t="str">
            <v>1617</v>
          </cell>
          <cell r="E4323">
            <v>349</v>
          </cell>
        </row>
        <row r="4324">
          <cell r="A4324" t="str">
            <v>827105</v>
          </cell>
          <cell r="B4324" t="str">
            <v>CUBO DELLE ALLACCIATURE</v>
          </cell>
          <cell r="C4324" t="str">
            <v>CG</v>
          </cell>
          <cell r="D4324" t="str">
            <v>1617</v>
          </cell>
          <cell r="E4324">
            <v>348</v>
          </cell>
        </row>
        <row r="4325">
          <cell r="A4325" t="str">
            <v>827121</v>
          </cell>
          <cell r="B4325" t="str">
            <v>LE ALLACCIATURE DI MATTEO</v>
          </cell>
          <cell r="C4325" t="str">
            <v>CG</v>
          </cell>
          <cell r="D4325" t="str">
            <v>1617</v>
          </cell>
          <cell r="E4325">
            <v>348</v>
          </cell>
        </row>
        <row r="4326">
          <cell r="A4326" t="str">
            <v>827126</v>
          </cell>
          <cell r="B4326" t="str">
            <v>BAMBOLE DELLE ALLACCIATURE - 6 pz</v>
          </cell>
          <cell r="C4326" t="str">
            <v>CG</v>
          </cell>
          <cell r="D4326" t="str">
            <v>1617</v>
          </cell>
          <cell r="E4326">
            <v>348</v>
          </cell>
        </row>
        <row r="4327">
          <cell r="A4327" t="str">
            <v>827901</v>
          </cell>
          <cell r="B4327" t="str">
            <v>PERLE IN SEQUENZA</v>
          </cell>
          <cell r="C4327" t="str">
            <v>CG</v>
          </cell>
          <cell r="D4327" t="str">
            <v>1617</v>
          </cell>
          <cell r="E4327">
            <v>697</v>
          </cell>
        </row>
        <row r="4328">
          <cell r="A4328" t="str">
            <v>827903</v>
          </cell>
          <cell r="B4328" t="str">
            <v>PERLE CON RITMO SET BASE</v>
          </cell>
          <cell r="C4328" t="str">
            <v>CG</v>
          </cell>
          <cell r="D4328" t="str">
            <v>1617</v>
          </cell>
          <cell r="E4328">
            <v>697</v>
          </cell>
        </row>
        <row r="4329">
          <cell r="A4329" t="str">
            <v>827906</v>
          </cell>
          <cell r="B4329" t="str">
            <v>LOGICOLOREDO</v>
          </cell>
          <cell r="C4329" t="str">
            <v>CG</v>
          </cell>
          <cell r="D4329" t="str">
            <v>1617</v>
          </cell>
          <cell r="E4329">
            <v>698</v>
          </cell>
        </row>
        <row r="4330">
          <cell r="A4330" t="str">
            <v>827909</v>
          </cell>
          <cell r="B4330" t="str">
            <v>SEQUENZE DI PERLE CON SCHEDE</v>
          </cell>
          <cell r="C4330" t="str">
            <v>CG</v>
          </cell>
          <cell r="D4330" t="str">
            <v>1617</v>
          </cell>
          <cell r="E4330">
            <v>697</v>
          </cell>
        </row>
        <row r="4331">
          <cell r="A4331" t="str">
            <v>828002</v>
          </cell>
          <cell r="B4331" t="str">
            <v>PERLE MISTE IN LEGNO - 108 pezzi</v>
          </cell>
          <cell r="C4331" t="str">
            <v>CG</v>
          </cell>
          <cell r="D4331" t="str">
            <v>1617</v>
          </cell>
          <cell r="E4331">
            <v>342</v>
          </cell>
        </row>
        <row r="4332">
          <cell r="A4332" t="str">
            <v>828004</v>
          </cell>
          <cell r="B4332" t="str">
            <v>FANTASIA DI PERLE IN LEGNO</v>
          </cell>
          <cell r="C4332" t="str">
            <v>CG</v>
          </cell>
          <cell r="D4332" t="str">
            <v>1617</v>
          </cell>
          <cell r="E4332">
            <v>342</v>
          </cell>
        </row>
        <row r="4333">
          <cell r="A4333" t="str">
            <v>828005</v>
          </cell>
          <cell r="B4333" t="str">
            <v>MAXI PERLE IN LEGNO - BARATTOLO 90p</v>
          </cell>
          <cell r="C4333" t="str">
            <v>CG</v>
          </cell>
          <cell r="D4333" t="str">
            <v>1617</v>
          </cell>
          <cell r="E4333">
            <v>342</v>
          </cell>
        </row>
        <row r="4334">
          <cell r="A4334" t="str">
            <v>828100</v>
          </cell>
          <cell r="B4334" t="str">
            <v>FRUTTI E FIORI GIGANTI DA INF. 12pz</v>
          </cell>
          <cell r="C4334" t="str">
            <v>CG</v>
          </cell>
          <cell r="D4334" t="str">
            <v>1617</v>
          </cell>
          <cell r="E4334">
            <v>342</v>
          </cell>
        </row>
        <row r="4335">
          <cell r="A4335" t="str">
            <v>828102</v>
          </cell>
          <cell r="B4335" t="str">
            <v>PERLE GIGANTI CREATIVE - 32 pezzi</v>
          </cell>
          <cell r="C4335" t="str">
            <v>CG</v>
          </cell>
          <cell r="D4335" t="str">
            <v>1617</v>
          </cell>
          <cell r="E4335">
            <v>342</v>
          </cell>
        </row>
        <row r="4336">
          <cell r="A4336" t="str">
            <v>828110</v>
          </cell>
          <cell r="B4336" t="str">
            <v>PERLE IN BARATTOLO 650 pz + 6 lacci</v>
          </cell>
          <cell r="C4336" t="str">
            <v>CG</v>
          </cell>
          <cell r="D4336" t="str">
            <v>1617</v>
          </cell>
          <cell r="E4336">
            <v>343</v>
          </cell>
        </row>
        <row r="4337">
          <cell r="A4337" t="str">
            <v>828112</v>
          </cell>
          <cell r="B4337" t="str">
            <v>PERLE GRANDI 72 perle + 4 lacci</v>
          </cell>
          <cell r="C4337" t="str">
            <v>CG</v>
          </cell>
          <cell r="D4337" t="str">
            <v>1617</v>
          </cell>
          <cell r="E4337">
            <v>343</v>
          </cell>
        </row>
        <row r="4338">
          <cell r="A4338" t="str">
            <v>828301</v>
          </cell>
          <cell r="B4338" t="str">
            <v>ROCCHETTI DA INFILARE - 120 pezzi</v>
          </cell>
          <cell r="C4338" t="str">
            <v>CG</v>
          </cell>
          <cell r="D4338" t="str">
            <v>1617</v>
          </cell>
          <cell r="E4338">
            <v>343</v>
          </cell>
        </row>
        <row r="4339">
          <cell r="A4339" t="str">
            <v>828302</v>
          </cell>
          <cell r="B4339" t="str">
            <v>BOTTONI TRASPARENTI COLORATI - 30pz</v>
          </cell>
          <cell r="C4339" t="str">
            <v>CG</v>
          </cell>
          <cell r="D4339" t="str">
            <v>1617</v>
          </cell>
          <cell r="E4339">
            <v>344</v>
          </cell>
        </row>
        <row r="4340">
          <cell r="A4340" t="str">
            <v>828303</v>
          </cell>
          <cell r="B4340" t="str">
            <v>MANI: INFILO E CONTO - 72 pezzi</v>
          </cell>
          <cell r="C4340" t="str">
            <v>CG</v>
          </cell>
          <cell r="D4340" t="str">
            <v>1617</v>
          </cell>
          <cell r="E4340">
            <v>339</v>
          </cell>
        </row>
        <row r="4341">
          <cell r="A4341" t="str">
            <v>828305</v>
          </cell>
          <cell r="B4341" t="str">
            <v>BOTTONI CON FORATURE DIVERSE 200pz</v>
          </cell>
          <cell r="C4341" t="str">
            <v>CG</v>
          </cell>
          <cell r="D4341" t="str">
            <v>1617</v>
          </cell>
          <cell r="E4341">
            <v>344</v>
          </cell>
        </row>
        <row r="4342">
          <cell r="A4342" t="str">
            <v>828306</v>
          </cell>
          <cell r="B4342" t="str">
            <v>BOTTONI PER CONTARE E INFILARE 54pz</v>
          </cell>
          <cell r="C4342" t="str">
            <v>CG</v>
          </cell>
          <cell r="D4342" t="str">
            <v>1617</v>
          </cell>
          <cell r="E4342">
            <v>344</v>
          </cell>
        </row>
        <row r="4343">
          <cell r="A4343" t="str">
            <v>828307</v>
          </cell>
          <cell r="B4343" t="str">
            <v>BOTTONI GEOMETRICI - 81 pezzi</v>
          </cell>
          <cell r="C4343" t="str">
            <v>CG</v>
          </cell>
          <cell r="D4343" t="str">
            <v>1617</v>
          </cell>
          <cell r="E4343">
            <v>344</v>
          </cell>
        </row>
        <row r="4344">
          <cell r="A4344" t="str">
            <v>828311</v>
          </cell>
          <cell r="B4344" t="str">
            <v>ANIMALI DA INFILARE  - 9 pezzi</v>
          </cell>
          <cell r="C4344" t="str">
            <v>CG</v>
          </cell>
          <cell r="D4344" t="str">
            <v>1617</v>
          </cell>
          <cell r="E4344">
            <v>340</v>
          </cell>
        </row>
        <row r="4345">
          <cell r="A4345" t="str">
            <v>828313</v>
          </cell>
          <cell r="B4345" t="str">
            <v>GIOCO DEL RICAMO</v>
          </cell>
          <cell r="C4345" t="str">
            <v>CG</v>
          </cell>
          <cell r="D4345" t="str">
            <v>1617</v>
          </cell>
          <cell r="E4345">
            <v>340</v>
          </cell>
        </row>
        <row r="4346">
          <cell r="A4346" t="str">
            <v>828315</v>
          </cell>
          <cell r="B4346" t="str">
            <v>ANIMALI DA ALLACCIARE</v>
          </cell>
          <cell r="C4346" t="str">
            <v>CG</v>
          </cell>
          <cell r="D4346" t="str">
            <v>1617</v>
          </cell>
          <cell r="E4346">
            <v>341</v>
          </cell>
        </row>
        <row r="4347">
          <cell r="A4347" t="str">
            <v>828316</v>
          </cell>
          <cell r="B4347" t="str">
            <v>BOTTONI FORME GEOMETRICHE 72 pz</v>
          </cell>
          <cell r="C4347" t="str">
            <v>CG</v>
          </cell>
          <cell r="D4347" t="str">
            <v>1617</v>
          </cell>
          <cell r="E4347">
            <v>344</v>
          </cell>
        </row>
        <row r="4348">
          <cell r="A4348" t="str">
            <v>828317</v>
          </cell>
          <cell r="B4348" t="str">
            <v>FORME TRASPARENTI DA INFILARE 72 pz</v>
          </cell>
          <cell r="C4348" t="str">
            <v>CG</v>
          </cell>
          <cell r="D4348" t="str">
            <v>1617</v>
          </cell>
          <cell r="E4348">
            <v>343</v>
          </cell>
        </row>
        <row r="4349">
          <cell r="A4349" t="str">
            <v>828318</v>
          </cell>
          <cell r="B4349" t="str">
            <v>ANIMALI DI FATTORIA DA ALLACCIARE</v>
          </cell>
          <cell r="C4349" t="str">
            <v>CG</v>
          </cell>
          <cell r="D4349" t="str">
            <v>1617</v>
          </cell>
          <cell r="E4349">
            <v>341</v>
          </cell>
        </row>
        <row r="4350">
          <cell r="A4350" t="str">
            <v>828319</v>
          </cell>
          <cell r="B4350" t="str">
            <v>ALLACCIATURE GEOMETRICHE</v>
          </cell>
          <cell r="C4350" t="str">
            <v>CG</v>
          </cell>
          <cell r="D4350" t="str">
            <v>1617</v>
          </cell>
          <cell r="E4350">
            <v>341</v>
          </cell>
        </row>
        <row r="4351">
          <cell r="A4351" t="str">
            <v>828320</v>
          </cell>
          <cell r="B4351" t="str">
            <v>ALLACCIATURE DEGLI INDIANI</v>
          </cell>
          <cell r="C4351" t="str">
            <v>CG</v>
          </cell>
          <cell r="D4351" t="str">
            <v>1617</v>
          </cell>
          <cell r="E4351">
            <v>341</v>
          </cell>
        </row>
        <row r="4352">
          <cell r="A4352" t="str">
            <v>828322</v>
          </cell>
          <cell r="B4352" t="str">
            <v>ALLACCIATURE GEOMETRICHE TRASLUCIDE</v>
          </cell>
          <cell r="C4352" t="str">
            <v>CG</v>
          </cell>
          <cell r="D4352" t="str">
            <v>1617</v>
          </cell>
          <cell r="E4352">
            <v>341</v>
          </cell>
        </row>
        <row r="4353">
          <cell r="A4353" t="str">
            <v>828324</v>
          </cell>
          <cell r="B4353" t="str">
            <v>SCHEDE PER MANI: INFILO E CONTO</v>
          </cell>
          <cell r="C4353" t="str">
            <v>CG</v>
          </cell>
          <cell r="D4353" t="str">
            <v>1617</v>
          </cell>
          <cell r="E4353">
            <v>339</v>
          </cell>
        </row>
        <row r="4354">
          <cell r="A4354" t="str">
            <v>828352</v>
          </cell>
          <cell r="B4354" t="str">
            <v>COLLEZIONE DELLA MOTRICITA' FINE</v>
          </cell>
          <cell r="C4354" t="str">
            <v>CG</v>
          </cell>
          <cell r="D4354" t="str">
            <v>1617</v>
          </cell>
          <cell r="E4354">
            <v>349</v>
          </cell>
        </row>
        <row r="4355">
          <cell r="A4355" t="str">
            <v>828353</v>
          </cell>
          <cell r="B4355" t="str">
            <v>COLLEZIONE DELLE INFILATURE 258 pz</v>
          </cell>
          <cell r="C4355" t="str">
            <v>CG</v>
          </cell>
          <cell r="D4355" t="str">
            <v>1617</v>
          </cell>
          <cell r="E4355">
            <v>339</v>
          </cell>
        </row>
        <row r="4356">
          <cell r="A4356" t="str">
            <v>829001</v>
          </cell>
          <cell r="B4356" t="str">
            <v>PERLE GIGANTI 106 perle + 6 lacci</v>
          </cell>
          <cell r="C4356" t="str">
            <v>CG</v>
          </cell>
          <cell r="D4356" t="str">
            <v>1617</v>
          </cell>
          <cell r="E4356">
            <v>343</v>
          </cell>
        </row>
        <row r="4357">
          <cell r="A4357" t="str">
            <v>829002</v>
          </cell>
          <cell r="B4357" t="str">
            <v>PERLE ASSORTITE IN PLASTICA - 185pz</v>
          </cell>
          <cell r="C4357" t="str">
            <v>CG</v>
          </cell>
          <cell r="D4357" t="str">
            <v>1617</v>
          </cell>
          <cell r="E4357">
            <v>343</v>
          </cell>
        </row>
        <row r="4358">
          <cell r="A4358" t="str">
            <v>829012</v>
          </cell>
          <cell r="B4358" t="str">
            <v>PERLE TANTE FORME - 100 pezzi</v>
          </cell>
          <cell r="C4358" t="str">
            <v>CG</v>
          </cell>
          <cell r="D4358" t="str">
            <v>1617</v>
          </cell>
          <cell r="E4358">
            <v>343</v>
          </cell>
        </row>
        <row r="4359">
          <cell r="A4359" t="str">
            <v>829013</v>
          </cell>
          <cell r="B4359" t="str">
            <v>PERLE FANTASIA CON VALIGETTA</v>
          </cell>
          <cell r="C4359" t="str">
            <v>CG</v>
          </cell>
          <cell r="D4359" t="str">
            <v>1617</v>
          </cell>
          <cell r="E4359">
            <v>343</v>
          </cell>
        </row>
        <row r="4360">
          <cell r="A4360" t="str">
            <v>829722</v>
          </cell>
          <cell r="B4360" t="str">
            <v>GROVIGLIO PER I PICCOLI</v>
          </cell>
          <cell r="C4360" t="str">
            <v>CG</v>
          </cell>
          <cell r="D4360" t="str">
            <v>1617</v>
          </cell>
          <cell r="E4360">
            <v>329</v>
          </cell>
        </row>
        <row r="4361">
          <cell r="A4361" t="str">
            <v>829726</v>
          </cell>
          <cell r="B4361" t="str">
            <v>CASETTA PASSAFORME</v>
          </cell>
          <cell r="C4361" t="str">
            <v>CG</v>
          </cell>
          <cell r="D4361" t="str">
            <v>1617</v>
          </cell>
          <cell r="E4361">
            <v>329</v>
          </cell>
        </row>
        <row r="4362">
          <cell r="A4362" t="str">
            <v>829727</v>
          </cell>
          <cell r="B4362" t="str">
            <v>SPIRALE PRIMAVERA</v>
          </cell>
          <cell r="C4362" t="str">
            <v>CG</v>
          </cell>
          <cell r="D4362" t="str">
            <v>1617</v>
          </cell>
          <cell r="E4362">
            <v>329</v>
          </cell>
        </row>
        <row r="4363">
          <cell r="A4363" t="str">
            <v>829729</v>
          </cell>
          <cell r="B4363" t="str">
            <v>SPIRALE SENZA FINE</v>
          </cell>
          <cell r="C4363" t="str">
            <v>CG</v>
          </cell>
          <cell r="D4363" t="str">
            <v>1617</v>
          </cell>
          <cell r="E4363">
            <v>329</v>
          </cell>
        </row>
        <row r="4364">
          <cell r="A4364" t="str">
            <v>829733</v>
          </cell>
          <cell r="B4364" t="str">
            <v>SPIRALOTTO CON VENTOSE</v>
          </cell>
          <cell r="C4364" t="str">
            <v>CG</v>
          </cell>
          <cell r="D4364" t="str">
            <v>1617</v>
          </cell>
          <cell r="E4364">
            <v>329</v>
          </cell>
        </row>
        <row r="4365">
          <cell r="A4365" t="str">
            <v>829734</v>
          </cell>
          <cell r="B4365" t="str">
            <v>GRANDE SPIRALONE PER DUE</v>
          </cell>
          <cell r="C4365" t="str">
            <v>CG</v>
          </cell>
          <cell r="D4365" t="str">
            <v>1617</v>
          </cell>
          <cell r="E4365">
            <v>330</v>
          </cell>
        </row>
        <row r="4366">
          <cell r="A4366" t="str">
            <v>829735</v>
          </cell>
          <cell r="B4366" t="str">
            <v>RAZZO MULTIATTIVITA'</v>
          </cell>
          <cell r="C4366" t="str">
            <v>CG</v>
          </cell>
          <cell r="D4366" t="str">
            <v>1617</v>
          </cell>
          <cell r="E4366">
            <v>330</v>
          </cell>
        </row>
        <row r="4367">
          <cell r="A4367" t="str">
            <v>829901</v>
          </cell>
          <cell r="B4367" t="str">
            <v>MAXI PESCA TROPICALE</v>
          </cell>
          <cell r="C4367" t="str">
            <v>CG</v>
          </cell>
          <cell r="D4367" t="str">
            <v>1617</v>
          </cell>
          <cell r="E4367">
            <v>347</v>
          </cell>
        </row>
        <row r="4368">
          <cell r="A4368" t="str">
            <v>829902</v>
          </cell>
          <cell r="B4368" t="str">
            <v>PESCA COLORATA</v>
          </cell>
          <cell r="C4368" t="str">
            <v>CG</v>
          </cell>
          <cell r="D4368" t="str">
            <v>1617</v>
          </cell>
          <cell r="E4368">
            <v>347</v>
          </cell>
        </row>
        <row r="4369">
          <cell r="A4369" t="str">
            <v>829909</v>
          </cell>
          <cell r="B4369" t="str">
            <v>PESCA NELL'ACQUARIO</v>
          </cell>
          <cell r="C4369" t="str">
            <v>CG</v>
          </cell>
          <cell r="D4369" t="str">
            <v>1617</v>
          </cell>
          <cell r="E4369">
            <v>347</v>
          </cell>
        </row>
        <row r="4370">
          <cell r="A4370" t="str">
            <v>829910</v>
          </cell>
          <cell r="B4370" t="str">
            <v>PESCA NEL LAGHETTO</v>
          </cell>
          <cell r="C4370" t="str">
            <v>CG</v>
          </cell>
          <cell r="D4370" t="str">
            <v>1617</v>
          </cell>
          <cell r="E4370">
            <v>347</v>
          </cell>
        </row>
        <row r="4371">
          <cell r="A4371" t="str">
            <v>829911</v>
          </cell>
          <cell r="B4371" t="str">
            <v>PESCHIAMO INSIEME</v>
          </cell>
          <cell r="C4371" t="str">
            <v>CG</v>
          </cell>
          <cell r="D4371" t="str">
            <v>1617</v>
          </cell>
          <cell r="E4371">
            <v>347</v>
          </cell>
        </row>
        <row r="4372">
          <cell r="A4372" t="str">
            <v>829912</v>
          </cell>
          <cell r="B4372" t="str">
            <v>OCCHIO ALLO SQUALO!</v>
          </cell>
          <cell r="C4372" t="str">
            <v>CG</v>
          </cell>
          <cell r="D4372" t="str">
            <v>1617</v>
          </cell>
          <cell r="E4372">
            <v>432</v>
          </cell>
        </row>
        <row r="4373">
          <cell r="A4373" t="str">
            <v>830210</v>
          </cell>
          <cell r="B4373" t="str">
            <v>MATTONELLE TATTILI PUZZLE</v>
          </cell>
          <cell r="C4373" t="str">
            <v>CG</v>
          </cell>
          <cell r="D4373" t="str">
            <v>1617</v>
          </cell>
          <cell r="E4373">
            <v>361</v>
          </cell>
        </row>
        <row r="4374">
          <cell r="A4374" t="str">
            <v>830211</v>
          </cell>
          <cell r="B4374" t="str">
            <v>TAVOLE TATTILI - 10 tavole</v>
          </cell>
          <cell r="C4374" t="str">
            <v>CG</v>
          </cell>
          <cell r="D4374" t="str">
            <v>1617</v>
          </cell>
          <cell r="E4374">
            <v>361</v>
          </cell>
        </row>
        <row r="4375">
          <cell r="A4375" t="str">
            <v>830214</v>
          </cell>
          <cell r="B4375" t="str">
            <v>ABC TATTILE: MAIUSCOLO</v>
          </cell>
          <cell r="C4375" t="str">
            <v>CG</v>
          </cell>
          <cell r="D4375" t="str">
            <v>1617</v>
          </cell>
          <cell r="E4375">
            <v>662</v>
          </cell>
        </row>
        <row r="4376">
          <cell r="A4376" t="str">
            <v>830216</v>
          </cell>
          <cell r="B4376" t="str">
            <v>SENTI LA FORMA</v>
          </cell>
          <cell r="C4376" t="str">
            <v>CG</v>
          </cell>
          <cell r="D4376" t="str">
            <v>1617</v>
          </cell>
          <cell r="E4376">
            <v>363</v>
          </cell>
        </row>
        <row r="4377">
          <cell r="A4377" t="str">
            <v>830217</v>
          </cell>
          <cell r="B4377" t="str">
            <v>NUMERI TATTILI - 10 tessere</v>
          </cell>
          <cell r="C4377" t="str">
            <v>CG</v>
          </cell>
          <cell r="D4377" t="str">
            <v>1617</v>
          </cell>
          <cell r="E4377">
            <v>361</v>
          </cell>
        </row>
        <row r="4378">
          <cell r="A4378" t="str">
            <v>830218</v>
          </cell>
          <cell r="B4378" t="str">
            <v>NUMERI DA TOCCARE IN BRAILLE - 10pz</v>
          </cell>
          <cell r="C4378" t="str">
            <v>CG</v>
          </cell>
          <cell r="D4378" t="str">
            <v>1617</v>
          </cell>
          <cell r="E4378">
            <v>361</v>
          </cell>
        </row>
        <row r="4379">
          <cell r="A4379" t="str">
            <v>830300</v>
          </cell>
          <cell r="B4379" t="str">
            <v>FIORI MAGNETICI</v>
          </cell>
          <cell r="C4379" t="str">
            <v>CG</v>
          </cell>
          <cell r="D4379" t="str">
            <v>1617</v>
          </cell>
          <cell r="E4379">
            <v>335</v>
          </cell>
        </row>
        <row r="4380">
          <cell r="A4380" t="str">
            <v>830308</v>
          </cell>
          <cell r="B4380" t="str">
            <v>PERCORSO TROVA L'ANIMALE GIUSTO</v>
          </cell>
          <cell r="C4380" t="str">
            <v>CG</v>
          </cell>
          <cell r="D4380" t="str">
            <v>1617</v>
          </cell>
          <cell r="E4380">
            <v>335</v>
          </cell>
        </row>
        <row r="4381">
          <cell r="A4381" t="str">
            <v>830311</v>
          </cell>
          <cell r="B4381" t="str">
            <v>PERCORSI TATTILI - 4 tavole</v>
          </cell>
          <cell r="C4381" t="str">
            <v>CG</v>
          </cell>
          <cell r="D4381" t="str">
            <v>1617</v>
          </cell>
          <cell r="E4381">
            <v>334</v>
          </cell>
        </row>
        <row r="4382">
          <cell r="A4382" t="str">
            <v>830314</v>
          </cell>
          <cell r="B4382" t="str">
            <v>PERCORSI TATTILI - 8 tavole</v>
          </cell>
          <cell r="C4382" t="str">
            <v>CG</v>
          </cell>
          <cell r="D4382" t="str">
            <v>1617</v>
          </cell>
          <cell r="E4382">
            <v>334</v>
          </cell>
        </row>
        <row r="4383">
          <cell r="A4383" t="str">
            <v>830317</v>
          </cell>
          <cell r="B4383" t="str">
            <v>BRUCO ATTIVO: SPIRALI</v>
          </cell>
          <cell r="C4383" t="str">
            <v>CG</v>
          </cell>
          <cell r="D4383" t="str">
            <v>1617</v>
          </cell>
          <cell r="E4383">
            <v>332</v>
          </cell>
        </row>
        <row r="4384">
          <cell r="A4384" t="str">
            <v>830318</v>
          </cell>
          <cell r="B4384" t="str">
            <v>BRUCO ATTIVO: VISTA</v>
          </cell>
          <cell r="C4384" t="str">
            <v>CG</v>
          </cell>
          <cell r="D4384" t="str">
            <v>1617</v>
          </cell>
          <cell r="E4384">
            <v>332</v>
          </cell>
        </row>
        <row r="4385">
          <cell r="A4385" t="str">
            <v>830319</v>
          </cell>
          <cell r="B4385" t="str">
            <v>BRUCO ATTIVO: TEMPO</v>
          </cell>
          <cell r="C4385" t="str">
            <v>CG</v>
          </cell>
          <cell r="D4385" t="str">
            <v>1617</v>
          </cell>
          <cell r="E4385">
            <v>332</v>
          </cell>
        </row>
        <row r="4386">
          <cell r="A4386" t="str">
            <v>830320</v>
          </cell>
          <cell r="B4386" t="str">
            <v>BRUCO ATTIVO: PERCORSI</v>
          </cell>
          <cell r="C4386" t="str">
            <v>CG</v>
          </cell>
          <cell r="D4386" t="str">
            <v>1617</v>
          </cell>
          <cell r="E4386">
            <v>332</v>
          </cell>
        </row>
        <row r="4387">
          <cell r="A4387" t="str">
            <v>830321</v>
          </cell>
          <cell r="B4387" t="str">
            <v>TAVOLE DELLA COORDINAZIONE 5 tavole</v>
          </cell>
          <cell r="C4387" t="str">
            <v>CG</v>
          </cell>
          <cell r="D4387" t="str">
            <v>1617</v>
          </cell>
          <cell r="E4387">
            <v>334</v>
          </cell>
        </row>
        <row r="4388">
          <cell r="A4388" t="str">
            <v>830322</v>
          </cell>
          <cell r="B4388" t="str">
            <v>BRUCO ATTIVO COMPLETO</v>
          </cell>
          <cell r="C4388" t="str">
            <v>CG</v>
          </cell>
          <cell r="D4388" t="str">
            <v>1617</v>
          </cell>
          <cell r="E4388">
            <v>332</v>
          </cell>
        </row>
        <row r="4389">
          <cell r="A4389" t="str">
            <v>830323</v>
          </cell>
          <cell r="B4389" t="str">
            <v>TAVOLE PREGRAFISMO IN LEGNO - 5pz</v>
          </cell>
          <cell r="C4389" t="str">
            <v>CG</v>
          </cell>
          <cell r="D4389" t="str">
            <v>1617</v>
          </cell>
          <cell r="E4389">
            <v>660</v>
          </cell>
        </row>
        <row r="4390">
          <cell r="A4390" t="str">
            <v>830324</v>
          </cell>
          <cell r="B4390" t="str">
            <v>PANNELLO PERCORSI: ONDE</v>
          </cell>
          <cell r="C4390" t="str">
            <v>CG</v>
          </cell>
          <cell r="D4390" t="str">
            <v>1617</v>
          </cell>
          <cell r="E4390">
            <v>333</v>
          </cell>
        </row>
        <row r="4391">
          <cell r="A4391" t="str">
            <v>830326</v>
          </cell>
          <cell r="B4391" t="str">
            <v>PANNELLO PERCORSI: SU E GIU'</v>
          </cell>
          <cell r="C4391" t="str">
            <v>CG</v>
          </cell>
          <cell r="D4391" t="str">
            <v>1617</v>
          </cell>
          <cell r="E4391">
            <v>333</v>
          </cell>
        </row>
        <row r="4392">
          <cell r="A4392" t="str">
            <v>830327</v>
          </cell>
          <cell r="B4392" t="str">
            <v>PANNELLO LABIRINTO</v>
          </cell>
          <cell r="C4392" t="str">
            <v>CG</v>
          </cell>
          <cell r="D4392" t="str">
            <v>1617</v>
          </cell>
          <cell r="E4392">
            <v>333</v>
          </cell>
        </row>
        <row r="4393">
          <cell r="A4393" t="str">
            <v>830328</v>
          </cell>
          <cell r="B4393" t="str">
            <v>PANNELLO DELLE FORME</v>
          </cell>
          <cell r="C4393" t="str">
            <v>CG</v>
          </cell>
          <cell r="D4393" t="str">
            <v>1617</v>
          </cell>
          <cell r="E4393">
            <v>333</v>
          </cell>
        </row>
        <row r="4394">
          <cell r="A4394" t="str">
            <v>830334</v>
          </cell>
          <cell r="B4394" t="str">
            <v>SPIRALONE A PARETE</v>
          </cell>
          <cell r="C4394" t="str">
            <v>CG</v>
          </cell>
          <cell r="D4394" t="str">
            <v>1617</v>
          </cell>
          <cell r="E4394">
            <v>333</v>
          </cell>
        </row>
        <row r="4395">
          <cell r="A4395" t="str">
            <v>830339</v>
          </cell>
          <cell r="B4395" t="str">
            <v>PERCORSO CON SCHEDE</v>
          </cell>
          <cell r="C4395" t="str">
            <v>CG</v>
          </cell>
          <cell r="D4395" t="str">
            <v>1617</v>
          </cell>
          <cell r="E4395">
            <v>335</v>
          </cell>
        </row>
        <row r="4396">
          <cell r="A4396" t="str">
            <v>830340</v>
          </cell>
          <cell r="B4396" t="str">
            <v>COCCODRILLO ATTIVO</v>
          </cell>
          <cell r="C4396" t="str">
            <v>CG</v>
          </cell>
          <cell r="D4396" t="str">
            <v>1617</v>
          </cell>
          <cell r="E4396">
            <v>332</v>
          </cell>
        </row>
        <row r="4397">
          <cell r="A4397" t="str">
            <v>830341</v>
          </cell>
          <cell r="B4397" t="str">
            <v>DISEGNAMI SULLA SCHIENA</v>
          </cell>
          <cell r="C4397" t="str">
            <v>CG</v>
          </cell>
          <cell r="D4397" t="str">
            <v>1617</v>
          </cell>
          <cell r="E4397">
            <v>334</v>
          </cell>
        </row>
        <row r="4398">
          <cell r="A4398" t="str">
            <v>830342</v>
          </cell>
          <cell r="B4398" t="str">
            <v>PANNELLO MOTRICITA' FINE DA TAVOLO</v>
          </cell>
          <cell r="C4398" t="str">
            <v>CG</v>
          </cell>
          <cell r="D4398" t="str">
            <v>1617</v>
          </cell>
          <cell r="E4398">
            <v>335</v>
          </cell>
        </row>
        <row r="4399">
          <cell r="A4399" t="str">
            <v>830344</v>
          </cell>
          <cell r="B4399" t="str">
            <v>IPPOPOTAMO MATEMATICO</v>
          </cell>
          <cell r="C4399" t="str">
            <v>CG</v>
          </cell>
          <cell r="D4399" t="str">
            <v>1617</v>
          </cell>
          <cell r="E4399">
            <v>332</v>
          </cell>
        </row>
        <row r="4400">
          <cell r="A4400" t="str">
            <v>830345</v>
          </cell>
          <cell r="B4400" t="str">
            <v>LABIRINTO MAGNETICO DEI VEICOLI</v>
          </cell>
          <cell r="C4400" t="str">
            <v>CG</v>
          </cell>
          <cell r="D4400" t="str">
            <v>1617</v>
          </cell>
          <cell r="E4400">
            <v>335</v>
          </cell>
        </row>
        <row r="4401">
          <cell r="A4401" t="str">
            <v>830346</v>
          </cell>
          <cell r="B4401" t="str">
            <v>CUMULO</v>
          </cell>
          <cell r="C4401" t="str">
            <v>CG</v>
          </cell>
          <cell r="D4401" t="str">
            <v>1617</v>
          </cell>
          <cell r="E4401">
            <v>441</v>
          </cell>
        </row>
        <row r="4402">
          <cell r="A4402" t="str">
            <v>830347</v>
          </cell>
          <cell r="B4402" t="str">
            <v>CASETTA MULTIATTIVITA'</v>
          </cell>
          <cell r="C4402" t="str">
            <v>CG</v>
          </cell>
          <cell r="D4402" t="str">
            <v>1617</v>
          </cell>
          <cell r="E4402">
            <v>333</v>
          </cell>
        </row>
        <row r="4403">
          <cell r="A4403" t="str">
            <v>830424</v>
          </cell>
          <cell r="B4403" t="str">
            <v>TAVOLO MAXI DEGLI SCENARI C/ACCESS.</v>
          </cell>
          <cell r="C4403" t="str">
            <v>CG</v>
          </cell>
          <cell r="D4403" t="str">
            <v>1617</v>
          </cell>
          <cell r="E4403">
            <v>485</v>
          </cell>
        </row>
        <row r="4404">
          <cell r="A4404" t="str">
            <v>830426</v>
          </cell>
          <cell r="B4404" t="str">
            <v>TAVOLO CANYON</v>
          </cell>
          <cell r="C4404" t="str">
            <v>CG</v>
          </cell>
          <cell r="D4404" t="str">
            <v>1617</v>
          </cell>
          <cell r="E4404">
            <v>500</v>
          </cell>
        </row>
        <row r="4405">
          <cell r="A4405" t="str">
            <v>830428</v>
          </cell>
          <cell r="B4405" t="str">
            <v>TAVOLO DELLE ATTIVITA'</v>
          </cell>
          <cell r="C4405" t="str">
            <v>CG</v>
          </cell>
          <cell r="D4405" t="str">
            <v>1617</v>
          </cell>
          <cell r="E4405">
            <v>304</v>
          </cell>
        </row>
        <row r="4406">
          <cell r="A4406" t="str">
            <v>830429</v>
          </cell>
          <cell r="B4406" t="str">
            <v>CENTRO ATTIVITA' BARRIERA CORALLINA</v>
          </cell>
          <cell r="C4406" t="str">
            <v>CG</v>
          </cell>
          <cell r="D4406" t="str">
            <v>1617</v>
          </cell>
          <cell r="E4406">
            <v>331</v>
          </cell>
        </row>
        <row r="4407">
          <cell r="A4407" t="str">
            <v>830430</v>
          </cell>
          <cell r="B4407" t="str">
            <v>CUBO MULTI ATTIVITA'</v>
          </cell>
          <cell r="C4407" t="str">
            <v>CG</v>
          </cell>
          <cell r="D4407" t="str">
            <v>1617</v>
          </cell>
          <cell r="E4407">
            <v>331</v>
          </cell>
        </row>
        <row r="4408">
          <cell r="A4408" t="str">
            <v>830431</v>
          </cell>
          <cell r="B4408" t="str">
            <v>FORME E CONTORNI</v>
          </cell>
          <cell r="C4408" t="str">
            <v>CG</v>
          </cell>
          <cell r="D4408" t="str">
            <v>1617</v>
          </cell>
          <cell r="E4408">
            <v>325</v>
          </cell>
        </row>
        <row r="4409">
          <cell r="A4409" t="str">
            <v>830432</v>
          </cell>
          <cell r="B4409" t="str">
            <v>PUNTERUOLO SICURO</v>
          </cell>
          <cell r="C4409" t="str">
            <v>CG</v>
          </cell>
          <cell r="D4409" t="str">
            <v>1617</v>
          </cell>
          <cell r="E4409">
            <v>340</v>
          </cell>
        </row>
        <row r="4410">
          <cell r="A4410" t="str">
            <v>830433</v>
          </cell>
          <cell r="B4410" t="str">
            <v>FILO' TABLET</v>
          </cell>
          <cell r="C4410" t="str">
            <v>CG</v>
          </cell>
          <cell r="D4410" t="str">
            <v>1617</v>
          </cell>
          <cell r="E4410">
            <v>334</v>
          </cell>
        </row>
        <row r="4411">
          <cell r="A4411" t="str">
            <v>830434</v>
          </cell>
          <cell r="B4411" t="str">
            <v>PRISMA DELLE ATTIVITA'</v>
          </cell>
          <cell r="C4411" t="str">
            <v>CG</v>
          </cell>
          <cell r="D4411" t="str">
            <v>1617</v>
          </cell>
          <cell r="E4411">
            <v>304</v>
          </cell>
        </row>
        <row r="4412">
          <cell r="A4412" t="str">
            <v>830435</v>
          </cell>
          <cell r="B4412" t="str">
            <v>PRIMO CUBO MULTIATTIVITA'</v>
          </cell>
          <cell r="C4412" t="str">
            <v>CG</v>
          </cell>
          <cell r="D4412" t="str">
            <v>1617</v>
          </cell>
          <cell r="E4412">
            <v>331</v>
          </cell>
        </row>
        <row r="4413">
          <cell r="A4413" t="str">
            <v>830436</v>
          </cell>
          <cell r="B4413" t="str">
            <v>TAVOLO DEGLI SCENARI</v>
          </cell>
          <cell r="C4413" t="str">
            <v>CG</v>
          </cell>
          <cell r="D4413" t="str">
            <v>1617</v>
          </cell>
          <cell r="E4413">
            <v>485</v>
          </cell>
        </row>
        <row r="4414">
          <cell r="A4414" t="str">
            <v>830437</v>
          </cell>
          <cell r="B4414" t="str">
            <v>CUBO TANTI GIOCHI</v>
          </cell>
          <cell r="C4414" t="str">
            <v>CG</v>
          </cell>
          <cell r="D4414" t="str">
            <v>1617</v>
          </cell>
          <cell r="E4414">
            <v>331</v>
          </cell>
        </row>
        <row r="4415">
          <cell r="A4415" t="str">
            <v>830438</v>
          </cell>
          <cell r="B4415" t="str">
            <v>TAVOLO MAXI DEGLI SCENARI</v>
          </cell>
          <cell r="C4415" t="str">
            <v>CG</v>
          </cell>
          <cell r="D4415" t="str">
            <v>1617</v>
          </cell>
          <cell r="E4415">
            <v>485</v>
          </cell>
        </row>
        <row r="4416">
          <cell r="A4416" t="str">
            <v>831401</v>
          </cell>
          <cell r="B4416" t="str">
            <v>UOVA DA AVVITARE</v>
          </cell>
          <cell r="C4416" t="str">
            <v>CG</v>
          </cell>
          <cell r="D4416" t="str">
            <v>1617</v>
          </cell>
          <cell r="E4416">
            <v>336</v>
          </cell>
        </row>
        <row r="4417">
          <cell r="A4417" t="str">
            <v>831402</v>
          </cell>
          <cell r="B4417" t="str">
            <v>ELICHE DA AVVITARE</v>
          </cell>
          <cell r="C4417" t="str">
            <v>CG</v>
          </cell>
          <cell r="D4417" t="str">
            <v>1617</v>
          </cell>
          <cell r="E4417">
            <v>336</v>
          </cell>
        </row>
        <row r="4418">
          <cell r="A4418" t="str">
            <v>831404</v>
          </cell>
          <cell r="B4418" t="str">
            <v>MAXI BULLONI - 64 pezzi</v>
          </cell>
          <cell r="C4418" t="str">
            <v>CG</v>
          </cell>
          <cell r="D4418" t="str">
            <v>1617</v>
          </cell>
          <cell r="E4418">
            <v>336</v>
          </cell>
        </row>
        <row r="4419">
          <cell r="A4419" t="str">
            <v>831408</v>
          </cell>
          <cell r="B4419" t="str">
            <v>MAXI BULLONI IN LEGNO - 8 pezzi</v>
          </cell>
          <cell r="C4419" t="str">
            <v>CG</v>
          </cell>
          <cell r="D4419" t="str">
            <v>1617</v>
          </cell>
          <cell r="E4419">
            <v>336</v>
          </cell>
        </row>
        <row r="4420">
          <cell r="A4420" t="str">
            <v>831413</v>
          </cell>
          <cell r="B4420" t="str">
            <v>IMPILATURE MULTIPLE</v>
          </cell>
          <cell r="C4420" t="str">
            <v>CG</v>
          </cell>
          <cell r="D4420" t="str">
            <v>1617</v>
          </cell>
          <cell r="E4420">
            <v>319</v>
          </cell>
        </row>
        <row r="4421">
          <cell r="A4421" t="str">
            <v>831414</v>
          </cell>
          <cell r="B4421" t="str">
            <v>FORME CON FORME</v>
          </cell>
          <cell r="C4421" t="str">
            <v>CG</v>
          </cell>
          <cell r="D4421" t="str">
            <v>1617</v>
          </cell>
          <cell r="E4421">
            <v>324</v>
          </cell>
        </row>
        <row r="4422">
          <cell r="A4422" t="str">
            <v>831416</v>
          </cell>
          <cell r="B4422" t="str">
            <v>OMINI FOCACCINA</v>
          </cell>
          <cell r="C4422" t="str">
            <v>CG</v>
          </cell>
          <cell r="D4422" t="str">
            <v>1617</v>
          </cell>
          <cell r="E4422">
            <v>337</v>
          </cell>
        </row>
        <row r="4423">
          <cell r="A4423" t="str">
            <v>831417</v>
          </cell>
          <cell r="B4423" t="str">
            <v>INCASTRO BLOCCHI GEOMETRICI</v>
          </cell>
          <cell r="C4423" t="str">
            <v>CG</v>
          </cell>
          <cell r="D4423" t="str">
            <v>1617</v>
          </cell>
          <cell r="E4423">
            <v>324</v>
          </cell>
        </row>
        <row r="4424">
          <cell r="A4424" t="str">
            <v>831418</v>
          </cell>
          <cell r="B4424" t="str">
            <v>ANIMALI DA AVVITARE</v>
          </cell>
          <cell r="C4424" t="str">
            <v>CG</v>
          </cell>
          <cell r="D4424" t="str">
            <v>1617</v>
          </cell>
          <cell r="E4424">
            <v>336</v>
          </cell>
        </row>
        <row r="4425">
          <cell r="A4425" t="str">
            <v>831419</v>
          </cell>
          <cell r="B4425" t="str">
            <v>ALBERO DELLE AVVITATURE</v>
          </cell>
          <cell r="C4425" t="str">
            <v>CG</v>
          </cell>
          <cell r="D4425" t="str">
            <v>1617</v>
          </cell>
          <cell r="E4425">
            <v>337</v>
          </cell>
        </row>
        <row r="4426">
          <cell r="A4426" t="str">
            <v>831420</v>
          </cell>
          <cell r="B4426" t="str">
            <v>BLOCCHETTO VITI E CACCIAVITE</v>
          </cell>
          <cell r="C4426" t="str">
            <v>CG</v>
          </cell>
          <cell r="D4426" t="str">
            <v>1617</v>
          </cell>
          <cell r="E4426">
            <v>337</v>
          </cell>
        </row>
        <row r="4427">
          <cell r="A4427" t="str">
            <v>831421</v>
          </cell>
          <cell r="B4427" t="str">
            <v>VITI E BULLONI IN LEGNO</v>
          </cell>
          <cell r="C4427" t="str">
            <v>CG</v>
          </cell>
          <cell r="D4427" t="str">
            <v>1617</v>
          </cell>
          <cell r="E4427">
            <v>337</v>
          </cell>
        </row>
        <row r="4428">
          <cell r="A4428" t="str">
            <v>832506</v>
          </cell>
          <cell r="B4428" t="str">
            <v>PASSAFORME MULTIATTIVITA'</v>
          </cell>
          <cell r="C4428" t="str">
            <v>CG</v>
          </cell>
          <cell r="D4428" t="str">
            <v>1617</v>
          </cell>
          <cell r="E4428">
            <v>316</v>
          </cell>
        </row>
        <row r="4429">
          <cell r="A4429" t="str">
            <v>832808</v>
          </cell>
          <cell r="B4429" t="str">
            <v>PICCHIA CILINDRI</v>
          </cell>
          <cell r="C4429" t="str">
            <v>CG</v>
          </cell>
          <cell r="D4429" t="str">
            <v>1617</v>
          </cell>
          <cell r="E4429">
            <v>318</v>
          </cell>
        </row>
        <row r="4430">
          <cell r="A4430" t="str">
            <v>832810</v>
          </cell>
          <cell r="B4430" t="str">
            <v>BATTIFORME</v>
          </cell>
          <cell r="C4430" t="str">
            <v>CG</v>
          </cell>
          <cell r="D4430" t="str">
            <v>1617</v>
          </cell>
          <cell r="E4430">
            <v>318</v>
          </cell>
        </row>
        <row r="4431">
          <cell r="A4431" t="str">
            <v>833708</v>
          </cell>
          <cell r="B4431" t="str">
            <v>MULTIFORME</v>
          </cell>
          <cell r="C4431" t="str">
            <v>CG</v>
          </cell>
          <cell r="D4431" t="str">
            <v>1617</v>
          </cell>
          <cell r="E4431">
            <v>324</v>
          </cell>
        </row>
        <row r="4432">
          <cell r="A4432" t="str">
            <v>833709</v>
          </cell>
          <cell r="B4432" t="str">
            <v>INCASTRO VERTICALE COMPONIBILE</v>
          </cell>
          <cell r="C4432" t="str">
            <v>CG</v>
          </cell>
          <cell r="D4432" t="str">
            <v>1617</v>
          </cell>
          <cell r="E4432">
            <v>337</v>
          </cell>
        </row>
        <row r="4433">
          <cell r="A4433" t="str">
            <v>833715</v>
          </cell>
          <cell r="B4433" t="str">
            <v>INCASTRI ALTEZZE: GIRAFFE</v>
          </cell>
          <cell r="C4433" t="str">
            <v>CG</v>
          </cell>
          <cell r="D4433" t="str">
            <v>1617</v>
          </cell>
          <cell r="E4433">
            <v>373</v>
          </cell>
        </row>
        <row r="4434">
          <cell r="A4434" t="str">
            <v>833716</v>
          </cell>
          <cell r="B4434" t="str">
            <v>INCASTRI LUNGHEZZE: COCCODRILLI</v>
          </cell>
          <cell r="C4434" t="str">
            <v>CG</v>
          </cell>
          <cell r="D4434" t="str">
            <v>1617</v>
          </cell>
          <cell r="E4434">
            <v>373</v>
          </cell>
        </row>
        <row r="4435">
          <cell r="A4435" t="str">
            <v>834003</v>
          </cell>
          <cell r="B4435" t="str">
            <v>FORME DECRESCENTI</v>
          </cell>
          <cell r="C4435" t="str">
            <v>CG</v>
          </cell>
          <cell r="D4435" t="str">
            <v>1617</v>
          </cell>
          <cell r="E4435">
            <v>325</v>
          </cell>
        </row>
        <row r="4436">
          <cell r="A4436" t="str">
            <v>834005</v>
          </cell>
          <cell r="B4436" t="str">
            <v>FORME SU FORME</v>
          </cell>
          <cell r="C4436" t="str">
            <v>CG</v>
          </cell>
          <cell r="D4436" t="str">
            <v>1617</v>
          </cell>
          <cell r="E4436">
            <v>325</v>
          </cell>
        </row>
        <row r="4437">
          <cell r="A4437" t="str">
            <v>834006</v>
          </cell>
          <cell r="B4437" t="str">
            <v>FORME COMPLEMENTARI</v>
          </cell>
          <cell r="C4437" t="str">
            <v>CG</v>
          </cell>
          <cell r="D4437" t="str">
            <v>1617</v>
          </cell>
          <cell r="E4437">
            <v>375</v>
          </cell>
        </row>
        <row r="4438">
          <cell r="A4438" t="str">
            <v>834009</v>
          </cell>
          <cell r="B4438" t="str">
            <v>CORTO E LUNGO</v>
          </cell>
          <cell r="C4438" t="str">
            <v>CG</v>
          </cell>
          <cell r="D4438" t="str">
            <v>1617</v>
          </cell>
          <cell r="E4438">
            <v>324</v>
          </cell>
        </row>
        <row r="4439">
          <cell r="A4439" t="str">
            <v>834010</v>
          </cell>
          <cell r="B4439" t="str">
            <v>INCASTRO FIORE CON SPECCHIO</v>
          </cell>
          <cell r="C4439" t="str">
            <v>CG</v>
          </cell>
          <cell r="D4439" t="str">
            <v>1617</v>
          </cell>
          <cell r="E4439">
            <v>324</v>
          </cell>
        </row>
        <row r="4440">
          <cell r="A4440" t="str">
            <v>834013</v>
          </cell>
          <cell r="B4440" t="str">
            <v>LOGICA: GIOCO CON FORME E COLORI</v>
          </cell>
          <cell r="C4440" t="str">
            <v>CG</v>
          </cell>
          <cell r="D4440" t="str">
            <v>1617</v>
          </cell>
          <cell r="E4440">
            <v>327</v>
          </cell>
        </row>
        <row r="4441">
          <cell r="A4441" t="str">
            <v>834015</v>
          </cell>
          <cell r="B4441" t="str">
            <v>INCASTRA LA FORMA</v>
          </cell>
          <cell r="C4441" t="str">
            <v>CG</v>
          </cell>
          <cell r="D4441" t="str">
            <v>1617</v>
          </cell>
          <cell r="E4441">
            <v>323</v>
          </cell>
        </row>
        <row r="4442">
          <cell r="A4442" t="str">
            <v>834016</v>
          </cell>
          <cell r="B4442" t="str">
            <v>INCASTRI LOGICO-GEOMETRICI</v>
          </cell>
          <cell r="C4442" t="str">
            <v>CG</v>
          </cell>
          <cell r="D4442" t="str">
            <v>1617</v>
          </cell>
          <cell r="E4442">
            <v>375</v>
          </cell>
        </row>
        <row r="4443">
          <cell r="A4443" t="str">
            <v>834017</v>
          </cell>
          <cell r="B4443" t="str">
            <v>TAVOLE DEGLI INCASTRI</v>
          </cell>
          <cell r="C4443" t="str">
            <v>CG</v>
          </cell>
          <cell r="D4443" t="str">
            <v>1617</v>
          </cell>
          <cell r="E4443">
            <v>371</v>
          </cell>
        </row>
        <row r="4444">
          <cell r="A4444" t="str">
            <v>834501</v>
          </cell>
          <cell r="B4444" t="str">
            <v>TOMBOLA SONORA DEI RUMORI FAMILIARI</v>
          </cell>
          <cell r="C4444" t="str">
            <v>CG</v>
          </cell>
          <cell r="D4444" t="str">
            <v>1617</v>
          </cell>
          <cell r="E4444">
            <v>655</v>
          </cell>
        </row>
        <row r="4445">
          <cell r="A4445" t="str">
            <v>834506</v>
          </cell>
          <cell r="B4445" t="str">
            <v>TOMBOLA DEI SUONI D'AMBIENTE</v>
          </cell>
          <cell r="C4445" t="str">
            <v>CG</v>
          </cell>
          <cell r="D4445" t="str">
            <v>1617</v>
          </cell>
          <cell r="E4445">
            <v>654</v>
          </cell>
        </row>
        <row r="4446">
          <cell r="A4446" t="str">
            <v>834508</v>
          </cell>
          <cell r="B4446" t="str">
            <v>TOMBOLA SONORA CASA E CITTA'</v>
          </cell>
          <cell r="C4446" t="str">
            <v>CG</v>
          </cell>
          <cell r="D4446" t="str">
            <v>1617</v>
          </cell>
          <cell r="E4446">
            <v>655</v>
          </cell>
        </row>
        <row r="4447">
          <cell r="A4447" t="str">
            <v>834511</v>
          </cell>
          <cell r="B4447" t="str">
            <v>GIOCO SONORO STRUMENTI MUSICALI</v>
          </cell>
          <cell r="C4447" t="str">
            <v>CG</v>
          </cell>
          <cell r="D4447" t="str">
            <v>1617</v>
          </cell>
          <cell r="E4447">
            <v>654</v>
          </cell>
        </row>
        <row r="4448">
          <cell r="A4448" t="str">
            <v>834512</v>
          </cell>
          <cell r="B4448" t="str">
            <v>TOMBOLA SONORA DEGLI ANIMALI</v>
          </cell>
          <cell r="C4448" t="str">
            <v>CG</v>
          </cell>
          <cell r="D4448" t="str">
            <v>1617</v>
          </cell>
          <cell r="E4448">
            <v>422</v>
          </cell>
        </row>
        <row r="4449">
          <cell r="A4449" t="str">
            <v>834513</v>
          </cell>
          <cell r="B4449" t="str">
            <v>TOMBOLA SONORA: I RUMORI DI CASA</v>
          </cell>
          <cell r="C4449" t="str">
            <v>CG</v>
          </cell>
          <cell r="D4449" t="str">
            <v>1617</v>
          </cell>
          <cell r="E4449">
            <v>654</v>
          </cell>
        </row>
        <row r="4450">
          <cell r="A4450" t="str">
            <v>834514</v>
          </cell>
          <cell r="B4450" t="str">
            <v>TOMBOLA SONORA: NELLA FATTORIA</v>
          </cell>
          <cell r="C4450" t="str">
            <v>CG</v>
          </cell>
          <cell r="D4450" t="str">
            <v>1617</v>
          </cell>
          <cell r="E4450">
            <v>654</v>
          </cell>
        </row>
        <row r="4451">
          <cell r="A4451" t="str">
            <v>834800</v>
          </cell>
          <cell r="B4451" t="str">
            <v>BLOCCHI DI SABBIA - 16 pezzi</v>
          </cell>
          <cell r="C4451" t="str">
            <v>CG</v>
          </cell>
          <cell r="D4451" t="str">
            <v>1617</v>
          </cell>
          <cell r="E4451">
            <v>355</v>
          </cell>
        </row>
        <row r="4452">
          <cell r="A4452" t="str">
            <v>834801</v>
          </cell>
          <cell r="B4452" t="str">
            <v>TROVO E ABBINO I RUMORI</v>
          </cell>
          <cell r="C4452" t="str">
            <v>CG</v>
          </cell>
          <cell r="D4452" t="str">
            <v>1617</v>
          </cell>
          <cell r="E4452">
            <v>357</v>
          </cell>
        </row>
        <row r="4453">
          <cell r="A4453" t="str">
            <v>834803</v>
          </cell>
          <cell r="B4453" t="str">
            <v>CUBI DEI SENSI - 9 pezzi</v>
          </cell>
          <cell r="C4453" t="str">
            <v>CG</v>
          </cell>
          <cell r="D4453" t="str">
            <v>1617</v>
          </cell>
          <cell r="E4453">
            <v>363</v>
          </cell>
        </row>
        <row r="4454">
          <cell r="A4454" t="str">
            <v>834805</v>
          </cell>
          <cell r="B4454" t="str">
            <v>MEMO DEI RUMORI</v>
          </cell>
          <cell r="C4454" t="str">
            <v>CG</v>
          </cell>
          <cell r="D4454" t="str">
            <v>1617</v>
          </cell>
          <cell r="E4454">
            <v>357</v>
          </cell>
        </row>
        <row r="4455">
          <cell r="A4455" t="str">
            <v>834807</v>
          </cell>
          <cell r="B4455" t="str">
            <v>BLOCCHI D'ACQUA CON GLITTER - 16 pz</v>
          </cell>
          <cell r="C4455" t="str">
            <v>CG</v>
          </cell>
          <cell r="D4455" t="str">
            <v>1617</v>
          </cell>
          <cell r="E4455">
            <v>355</v>
          </cell>
        </row>
        <row r="4456">
          <cell r="A4456" t="str">
            <v>834809</v>
          </cell>
          <cell r="B4456" t="str">
            <v>ABBINA I RUMORI</v>
          </cell>
          <cell r="C4456" t="str">
            <v>CG</v>
          </cell>
          <cell r="D4456" t="str">
            <v>1617</v>
          </cell>
          <cell r="E4456">
            <v>357</v>
          </cell>
        </row>
        <row r="4457">
          <cell r="A4457" t="str">
            <v>834810</v>
          </cell>
          <cell r="B4457" t="str">
            <v>COSTRUZIONI LUCI, RIFLESSI E COLORI</v>
          </cell>
          <cell r="C4457" t="str">
            <v>CG</v>
          </cell>
          <cell r="D4457" t="str">
            <v>1617</v>
          </cell>
          <cell r="E4457">
            <v>481</v>
          </cell>
        </row>
        <row r="4458">
          <cell r="A4458" t="str">
            <v>834812</v>
          </cell>
          <cell r="B4458" t="str">
            <v>FORME DIVERTENTI</v>
          </cell>
          <cell r="C4458" t="str">
            <v>CG</v>
          </cell>
          <cell r="D4458" t="str">
            <v>1617</v>
          </cell>
          <cell r="E4458">
            <v>327</v>
          </cell>
        </row>
        <row r="4459">
          <cell r="A4459" t="str">
            <v>834814</v>
          </cell>
          <cell r="B4459" t="str">
            <v>BL.CORNICE LEGNO - TRASLUCENTI COL.</v>
          </cell>
          <cell r="C4459" t="str">
            <v>CG</v>
          </cell>
          <cell r="D4459" t="str">
            <v>1617</v>
          </cell>
          <cell r="E4459">
            <v>355</v>
          </cell>
        </row>
        <row r="4460">
          <cell r="A4460" t="str">
            <v>834815</v>
          </cell>
          <cell r="B4460" t="str">
            <v>BL.CORNICE LEGNO - ACQUA E GLITTER</v>
          </cell>
          <cell r="C4460" t="str">
            <v>CG</v>
          </cell>
          <cell r="D4460" t="str">
            <v>1617</v>
          </cell>
          <cell r="E4460">
            <v>355</v>
          </cell>
        </row>
        <row r="4461">
          <cell r="A4461" t="str">
            <v>834816</v>
          </cell>
          <cell r="B4461" t="str">
            <v>BL.CORNICE LEGNO - SABBIA COLORATA</v>
          </cell>
          <cell r="C4461" t="str">
            <v>CG</v>
          </cell>
          <cell r="D4461" t="str">
            <v>1617</v>
          </cell>
          <cell r="E4461">
            <v>355</v>
          </cell>
        </row>
        <row r="4462">
          <cell r="A4462" t="str">
            <v>834817</v>
          </cell>
          <cell r="B4462" t="str">
            <v>BLOCCHI C/CORNICE LEGNO - SPECCHI</v>
          </cell>
          <cell r="C4462" t="str">
            <v>CG</v>
          </cell>
          <cell r="D4462" t="str">
            <v>1617</v>
          </cell>
          <cell r="E4462">
            <v>355</v>
          </cell>
        </row>
        <row r="4463">
          <cell r="A4463" t="str">
            <v>834819</v>
          </cell>
          <cell r="B4463" t="str">
            <v>NUMERI DIVERTENTI</v>
          </cell>
          <cell r="C4463" t="str">
            <v>CG</v>
          </cell>
          <cell r="D4463" t="str">
            <v>1617</v>
          </cell>
          <cell r="E4463">
            <v>354</v>
          </cell>
        </row>
        <row r="4464">
          <cell r="A4464" t="str">
            <v>834820</v>
          </cell>
          <cell r="B4464" t="str">
            <v>ASTE NUMERICHE</v>
          </cell>
          <cell r="C4464" t="str">
            <v>CG</v>
          </cell>
          <cell r="D4464" t="str">
            <v>1617</v>
          </cell>
          <cell r="E4464">
            <v>720</v>
          </cell>
        </row>
        <row r="4465">
          <cell r="A4465" t="str">
            <v>834821</v>
          </cell>
          <cell r="B4465" t="str">
            <v>SCALA MARRONE</v>
          </cell>
          <cell r="C4465" t="str">
            <v>CG</v>
          </cell>
          <cell r="D4465" t="str">
            <v>1617</v>
          </cell>
          <cell r="E4465">
            <v>720</v>
          </cell>
        </row>
        <row r="4466">
          <cell r="A4466" t="str">
            <v>834822</v>
          </cell>
          <cell r="B4466" t="str">
            <v>TORRE ROSA</v>
          </cell>
          <cell r="C4466" t="str">
            <v>CG</v>
          </cell>
          <cell r="D4466" t="str">
            <v>1617</v>
          </cell>
          <cell r="E4466">
            <v>720</v>
          </cell>
        </row>
        <row r="4467">
          <cell r="A4467" t="str">
            <v>834823</v>
          </cell>
          <cell r="B4467" t="str">
            <v>TORRE NATURALE</v>
          </cell>
          <cell r="C4467" t="str">
            <v>CG</v>
          </cell>
          <cell r="D4467" t="str">
            <v>1617</v>
          </cell>
          <cell r="E4467">
            <v>720</v>
          </cell>
        </row>
        <row r="4468">
          <cell r="A4468" t="str">
            <v>834824</v>
          </cell>
          <cell r="B4468" t="str">
            <v>SACCHETTO DEI MISTERI-SOLIDI GEOMET</v>
          </cell>
          <cell r="C4468" t="str">
            <v>CG</v>
          </cell>
          <cell r="D4468" t="str">
            <v>1617</v>
          </cell>
          <cell r="E4468">
            <v>720</v>
          </cell>
        </row>
        <row r="4469">
          <cell r="A4469" t="str">
            <v>834825</v>
          </cell>
          <cell r="B4469" t="str">
            <v>INCASTRI SOLIDI</v>
          </cell>
          <cell r="C4469" t="str">
            <v>CG</v>
          </cell>
          <cell r="D4469" t="str">
            <v>1617</v>
          </cell>
          <cell r="E4469">
            <v>720</v>
          </cell>
        </row>
        <row r="4470">
          <cell r="A4470" t="str">
            <v>834826</v>
          </cell>
          <cell r="B4470" t="str">
            <v>FIGURE GEOMETRICHE PIANE IN SCATOLA</v>
          </cell>
          <cell r="C4470" t="str">
            <v>CG</v>
          </cell>
          <cell r="D4470" t="str">
            <v>1617</v>
          </cell>
          <cell r="E4470">
            <v>720</v>
          </cell>
        </row>
        <row r="4471">
          <cell r="A4471" t="str">
            <v>835308</v>
          </cell>
          <cell r="B4471" t="str">
            <v>PIASTRELLE MAGICHE - 4 PZ</v>
          </cell>
          <cell r="C4471" t="str">
            <v>CG</v>
          </cell>
          <cell r="D4471" t="str">
            <v>1617</v>
          </cell>
          <cell r="E4471">
            <v>350</v>
          </cell>
        </row>
        <row r="4472">
          <cell r="A4472" t="str">
            <v>835310</v>
          </cell>
          <cell r="B4472" t="str">
            <v>DISCHI SENSORIALI IN SILICONE</v>
          </cell>
          <cell r="C4472" t="str">
            <v>CG</v>
          </cell>
          <cell r="D4472" t="str">
            <v>1617</v>
          </cell>
          <cell r="E4472">
            <v>358</v>
          </cell>
        </row>
        <row r="4473">
          <cell r="A4473" t="str">
            <v>835312</v>
          </cell>
          <cell r="B4473" t="str">
            <v>TROVA TATTO</v>
          </cell>
          <cell r="C4473" t="str">
            <v>CG</v>
          </cell>
          <cell r="D4473" t="str">
            <v>1617</v>
          </cell>
          <cell r="E4473">
            <v>362</v>
          </cell>
        </row>
        <row r="4474">
          <cell r="A4474" t="str">
            <v>835314</v>
          </cell>
          <cell r="B4474" t="str">
            <v>PIASTRELLE SENSORIALI</v>
          </cell>
          <cell r="C4474" t="str">
            <v>CG</v>
          </cell>
          <cell r="D4474" t="str">
            <v>1617</v>
          </cell>
          <cell r="E4474">
            <v>365</v>
          </cell>
        </row>
        <row r="4475">
          <cell r="A4475" t="str">
            <v>835318</v>
          </cell>
          <cell r="B4475" t="str">
            <v>GRANDE PERCORSO SENSORIALE</v>
          </cell>
          <cell r="C4475" t="str">
            <v>CG</v>
          </cell>
          <cell r="D4475" t="str">
            <v>1617</v>
          </cell>
          <cell r="E4475">
            <v>364</v>
          </cell>
        </row>
        <row r="4476">
          <cell r="A4476" t="str">
            <v>835320</v>
          </cell>
          <cell r="B4476" t="str">
            <v>DISCHI TATTILI: SET 1</v>
          </cell>
          <cell r="C4476" t="str">
            <v>CG</v>
          </cell>
          <cell r="D4476" t="str">
            <v>1617</v>
          </cell>
          <cell r="E4476">
            <v>365</v>
          </cell>
        </row>
        <row r="4477">
          <cell r="A4477" t="str">
            <v>835324</v>
          </cell>
          <cell r="B4477" t="str">
            <v>DISCHI TATTILI: SET 2</v>
          </cell>
          <cell r="C4477" t="str">
            <v>CG</v>
          </cell>
          <cell r="D4477" t="str">
            <v>1617</v>
          </cell>
          <cell r="E4477">
            <v>365</v>
          </cell>
        </row>
        <row r="4478">
          <cell r="A4478" t="str">
            <v>835325</v>
          </cell>
          <cell r="B4478" t="str">
            <v>DISCHI TATTILI: SET COMPLETO</v>
          </cell>
          <cell r="C4478" t="str">
            <v>CG</v>
          </cell>
          <cell r="D4478" t="str">
            <v>1617</v>
          </cell>
          <cell r="E4478">
            <v>365</v>
          </cell>
        </row>
        <row r="4479">
          <cell r="A4479" t="str">
            <v>835331</v>
          </cell>
          <cell r="B4479" t="str">
            <v>INDOVINA CON IL TATTO</v>
          </cell>
          <cell r="C4479" t="str">
            <v>CG</v>
          </cell>
          <cell r="D4479" t="str">
            <v>1617</v>
          </cell>
          <cell r="E4479">
            <v>363</v>
          </cell>
        </row>
        <row r="4480">
          <cell r="A4480" t="str">
            <v>835333</v>
          </cell>
          <cell r="B4480" t="str">
            <v>PERCORSO SENSORIALE SCUOLA</v>
          </cell>
          <cell r="C4480" t="str">
            <v>CG</v>
          </cell>
          <cell r="D4480" t="str">
            <v>1617</v>
          </cell>
          <cell r="E4480">
            <v>365</v>
          </cell>
        </row>
        <row r="4481">
          <cell r="A4481" t="str">
            <v>835348</v>
          </cell>
          <cell r="B4481" t="str">
            <v>GIOCO DEL TATTO - 18 tavolette</v>
          </cell>
          <cell r="C4481" t="str">
            <v>CG</v>
          </cell>
          <cell r="D4481" t="str">
            <v>1617</v>
          </cell>
          <cell r="E4481">
            <v>362</v>
          </cell>
        </row>
        <row r="4482">
          <cell r="A4482" t="str">
            <v>835403</v>
          </cell>
          <cell r="B4482" t="str">
            <v>TACTISHAPE</v>
          </cell>
          <cell r="C4482" t="str">
            <v>CG</v>
          </cell>
          <cell r="D4482" t="str">
            <v>1617</v>
          </cell>
          <cell r="E4482">
            <v>360</v>
          </cell>
        </row>
        <row r="4483">
          <cell r="A4483" t="str">
            <v>835404</v>
          </cell>
          <cell r="B4483" t="str">
            <v>RICONOSCO E ASSOCIO CON IL TATTO</v>
          </cell>
          <cell r="C4483" t="str">
            <v>CG</v>
          </cell>
          <cell r="D4483" t="str">
            <v>1617</v>
          </cell>
          <cell r="E4483">
            <v>360</v>
          </cell>
        </row>
        <row r="4484">
          <cell r="A4484" t="str">
            <v>835506</v>
          </cell>
          <cell r="B4484" t="str">
            <v>MEMO TATTILE</v>
          </cell>
          <cell r="C4484" t="str">
            <v>CG</v>
          </cell>
          <cell r="D4484" t="str">
            <v>1617</v>
          </cell>
          <cell r="E4484">
            <v>362</v>
          </cell>
        </row>
        <row r="4485">
          <cell r="A4485" t="str">
            <v>835508</v>
          </cell>
          <cell r="B4485" t="str">
            <v>COLORI E TEXTURES</v>
          </cell>
          <cell r="C4485" t="str">
            <v>CG</v>
          </cell>
          <cell r="D4485" t="str">
            <v>1617</v>
          </cell>
          <cell r="E4485">
            <v>362</v>
          </cell>
        </row>
        <row r="4486">
          <cell r="A4486" t="str">
            <v>835509</v>
          </cell>
          <cell r="B4486" t="str">
            <v>MEMO DEL TATTO</v>
          </cell>
          <cell r="C4486" t="str">
            <v>CG</v>
          </cell>
          <cell r="D4486" t="str">
            <v>1617</v>
          </cell>
          <cell r="E4486">
            <v>362</v>
          </cell>
        </row>
        <row r="4487">
          <cell r="A4487" t="str">
            <v>835701</v>
          </cell>
          <cell r="B4487" t="str">
            <v>LAVAGNA DI SABBIA FORMATO A3</v>
          </cell>
          <cell r="C4487" t="str">
            <v>CG</v>
          </cell>
          <cell r="D4487" t="str">
            <v>1617</v>
          </cell>
          <cell r="E4487">
            <v>656</v>
          </cell>
        </row>
        <row r="4488">
          <cell r="A4488" t="str">
            <v>835702</v>
          </cell>
          <cell r="B4488" t="str">
            <v>LAVAGNA DI SABBIA FORMATO A2</v>
          </cell>
          <cell r="C4488" t="str">
            <v>CG</v>
          </cell>
          <cell r="D4488" t="str">
            <v>1617</v>
          </cell>
          <cell r="E4488">
            <v>657</v>
          </cell>
        </row>
        <row r="4489">
          <cell r="A4489" t="str">
            <v>835707</v>
          </cell>
          <cell r="B4489" t="str">
            <v>VASCA TRASPARENTE IN PLASTICA</v>
          </cell>
          <cell r="C4489" t="str">
            <v>CG</v>
          </cell>
          <cell r="D4489" t="str">
            <v>1617</v>
          </cell>
          <cell r="E4489">
            <v>62</v>
          </cell>
        </row>
        <row r="4490">
          <cell r="A4490" t="str">
            <v>835710</v>
          </cell>
          <cell r="B4490" t="str">
            <v>PIANO LUMINOSO+LAVAGNA SABBIA A2</v>
          </cell>
          <cell r="C4490" t="str">
            <v>CG</v>
          </cell>
          <cell r="D4490" t="str">
            <v>1617</v>
          </cell>
          <cell r="E4490">
            <v>657</v>
          </cell>
        </row>
        <row r="4491">
          <cell r="A4491" t="str">
            <v>835712</v>
          </cell>
          <cell r="B4491" t="str">
            <v>SCRIVO E CONTO CON IL TATTO</v>
          </cell>
          <cell r="C4491" t="str">
            <v>CG</v>
          </cell>
          <cell r="D4491" t="str">
            <v>1617</v>
          </cell>
          <cell r="E4491">
            <v>361</v>
          </cell>
        </row>
        <row r="4492">
          <cell r="A4492" t="str">
            <v>835713</v>
          </cell>
          <cell r="B4492" t="str">
            <v>DIGILETTERE STAMPATELLO MAIUSCOLO</v>
          </cell>
          <cell r="C4492" t="str">
            <v>CG</v>
          </cell>
          <cell r="D4492" t="str">
            <v>1617</v>
          </cell>
          <cell r="E4492">
            <v>663</v>
          </cell>
        </row>
        <row r="4493">
          <cell r="A4493" t="str">
            <v>835714</v>
          </cell>
          <cell r="B4493" t="str">
            <v>DIGILETTERE CORSIVO MINUSCOLO</v>
          </cell>
          <cell r="C4493" t="str">
            <v>CG</v>
          </cell>
          <cell r="D4493" t="str">
            <v>1617</v>
          </cell>
          <cell r="E4493">
            <v>663</v>
          </cell>
        </row>
        <row r="4494">
          <cell r="A4494" t="str">
            <v>835720</v>
          </cell>
          <cell r="B4494" t="str">
            <v>PIANO LUMINOSO - FORMATO A3</v>
          </cell>
          <cell r="C4494" t="str">
            <v>CG</v>
          </cell>
          <cell r="D4494" t="str">
            <v>1617</v>
          </cell>
          <cell r="E4494">
            <v>62</v>
          </cell>
        </row>
        <row r="4495">
          <cell r="A4495" t="str">
            <v>835726</v>
          </cell>
          <cell r="B4495" t="str">
            <v>SABBIA FINE DI QUARZO kg 1</v>
          </cell>
          <cell r="C4495" t="str">
            <v>CG</v>
          </cell>
          <cell r="D4495" t="str">
            <v>1617</v>
          </cell>
          <cell r="E4495">
            <v>656</v>
          </cell>
        </row>
        <row r="4496">
          <cell r="A4496" t="str">
            <v>835730</v>
          </cell>
          <cell r="B4496" t="str">
            <v>CUBO LUMINOSO</v>
          </cell>
          <cell r="C4496" t="str">
            <v>CG</v>
          </cell>
          <cell r="D4496" t="str">
            <v>1617</v>
          </cell>
          <cell r="E4496">
            <v>63</v>
          </cell>
        </row>
        <row r="4497">
          <cell r="A4497" t="str">
            <v>835731</v>
          </cell>
          <cell r="B4497" t="str">
            <v>PIANO LUMINOSO - FORMATO A2</v>
          </cell>
          <cell r="C4497" t="str">
            <v>CG</v>
          </cell>
          <cell r="D4497" t="str">
            <v>1617</v>
          </cell>
          <cell r="E4497">
            <v>62</v>
          </cell>
        </row>
        <row r="4498">
          <cell r="A4498" t="str">
            <v>835734</v>
          </cell>
          <cell r="B4498" t="str">
            <v>PIANO LUMINOSO+LAVAGNA SABBIA A3</v>
          </cell>
          <cell r="C4498" t="str">
            <v>CG</v>
          </cell>
          <cell r="D4498" t="str">
            <v>1617</v>
          </cell>
          <cell r="E4498">
            <v>656</v>
          </cell>
        </row>
        <row r="4499">
          <cell r="A4499" t="str">
            <v>835736</v>
          </cell>
          <cell r="B4499" t="str">
            <v>PIANO LUMINOSO - FORMATO A1</v>
          </cell>
          <cell r="C4499" t="str">
            <v>CG</v>
          </cell>
          <cell r="D4499" t="str">
            <v>1617</v>
          </cell>
          <cell r="E4499">
            <v>62</v>
          </cell>
        </row>
        <row r="4500">
          <cell r="A4500" t="str">
            <v>835738</v>
          </cell>
          <cell r="B4500" t="str">
            <v>PIANO LUMINOSO - FORM. A3 CAMBIACOL</v>
          </cell>
          <cell r="C4500" t="str">
            <v>CG</v>
          </cell>
          <cell r="D4500" t="str">
            <v>1617</v>
          </cell>
          <cell r="E4500">
            <v>62</v>
          </cell>
        </row>
        <row r="4501">
          <cell r="A4501" t="str">
            <v>835901</v>
          </cell>
          <cell r="B4501" t="str">
            <v>TRACCE PER PREGRAFISMO "1"</v>
          </cell>
          <cell r="C4501" t="str">
            <v>CG</v>
          </cell>
          <cell r="D4501" t="str">
            <v>1617</v>
          </cell>
          <cell r="E4501">
            <v>661</v>
          </cell>
        </row>
        <row r="4502">
          <cell r="A4502" t="str">
            <v>835902</v>
          </cell>
          <cell r="B4502" t="str">
            <v>LAVAGNETTE RISCRIV.PREGRAFISMO 5PZ</v>
          </cell>
          <cell r="C4502" t="str">
            <v>CG</v>
          </cell>
          <cell r="D4502" t="str">
            <v>1617</v>
          </cell>
          <cell r="E4502">
            <v>664</v>
          </cell>
        </row>
        <row r="4503">
          <cell r="A4503" t="str">
            <v>835903</v>
          </cell>
          <cell r="B4503" t="str">
            <v>TRACCE PER PREGRAFISMO "2"</v>
          </cell>
          <cell r="C4503" t="str">
            <v>CG</v>
          </cell>
          <cell r="D4503" t="str">
            <v>1617</v>
          </cell>
          <cell r="E4503">
            <v>661</v>
          </cell>
        </row>
        <row r="4504">
          <cell r="A4504" t="str">
            <v>835905</v>
          </cell>
          <cell r="B4504" t="str">
            <v>LAVAGNA RISCRIVIBILE PREGRAFISMO</v>
          </cell>
          <cell r="C4504" t="str">
            <v>CG</v>
          </cell>
          <cell r="D4504" t="str">
            <v>1617</v>
          </cell>
          <cell r="E4504">
            <v>664</v>
          </cell>
        </row>
        <row r="4505">
          <cell r="A4505" t="str">
            <v>835906</v>
          </cell>
          <cell r="B4505" t="str">
            <v>ATTENTI AL BUCO</v>
          </cell>
          <cell r="C4505" t="str">
            <v>CG</v>
          </cell>
          <cell r="D4505" t="str">
            <v>1617</v>
          </cell>
          <cell r="E4505">
            <v>659</v>
          </cell>
        </row>
        <row r="4506">
          <cell r="A4506" t="str">
            <v>835907</v>
          </cell>
          <cell r="B4506" t="str">
            <v>TAVOLETTE PER PREGRAFISMO - 4 PEZZI</v>
          </cell>
          <cell r="C4506" t="str">
            <v>CG</v>
          </cell>
          <cell r="D4506" t="str">
            <v>1617</v>
          </cell>
          <cell r="E4506">
            <v>659</v>
          </cell>
        </row>
        <row r="4507">
          <cell r="A4507" t="str">
            <v>835910</v>
          </cell>
          <cell r="B4507" t="str">
            <v>TAVOLA PER PREGRAFISMO</v>
          </cell>
          <cell r="C4507" t="str">
            <v>CG</v>
          </cell>
          <cell r="D4507" t="str">
            <v>1617</v>
          </cell>
          <cell r="E4507">
            <v>659</v>
          </cell>
        </row>
        <row r="4508">
          <cell r="A4508" t="str">
            <v>836408</v>
          </cell>
          <cell r="B4508" t="str">
            <v>FRUTTA E AROMI</v>
          </cell>
          <cell r="C4508" t="str">
            <v>CG</v>
          </cell>
          <cell r="D4508" t="str">
            <v>1617</v>
          </cell>
          <cell r="E4508">
            <v>357</v>
          </cell>
        </row>
        <row r="4509">
          <cell r="A4509" t="str">
            <v>836413</v>
          </cell>
          <cell r="B4509" t="str">
            <v>INDOVINA GLI ODORI</v>
          </cell>
          <cell r="C4509" t="str">
            <v>CG</v>
          </cell>
          <cell r="D4509" t="str">
            <v>1617</v>
          </cell>
          <cell r="E4509">
            <v>357</v>
          </cell>
        </row>
        <row r="4510">
          <cell r="A4510" t="str">
            <v>837011</v>
          </cell>
          <cell r="B4510" t="str">
            <v>MOSAICO BABY</v>
          </cell>
          <cell r="C4510" t="str">
            <v>CG</v>
          </cell>
          <cell r="D4510" t="str">
            <v>1617</v>
          </cell>
          <cell r="E4510">
            <v>416</v>
          </cell>
        </row>
        <row r="4511">
          <cell r="A4511" t="str">
            <v>837200</v>
          </cell>
          <cell r="B4511" t="str">
            <v>MARGHERITONE - 10 pezzi</v>
          </cell>
          <cell r="C4511" t="str">
            <v>CG</v>
          </cell>
          <cell r="D4511" t="str">
            <v>1617</v>
          </cell>
          <cell r="E4511">
            <v>323</v>
          </cell>
        </row>
        <row r="4512">
          <cell r="A4512" t="str">
            <v>837202</v>
          </cell>
          <cell r="B4512" t="str">
            <v>TAVOLETTA FANTASCUOLA cm20x28 -10pz</v>
          </cell>
          <cell r="C4512" t="str">
            <v>CG</v>
          </cell>
          <cell r="D4512" t="str">
            <v>1617</v>
          </cell>
          <cell r="E4512">
            <v>417</v>
          </cell>
        </row>
        <row r="4513">
          <cell r="A4513" t="str">
            <v>837204</v>
          </cell>
          <cell r="B4513" t="str">
            <v>TAVOLETTA FANTASCUOLA cm16x22 -10pz</v>
          </cell>
          <cell r="C4513" t="str">
            <v>CG</v>
          </cell>
          <cell r="D4513" t="str">
            <v>1617</v>
          </cell>
          <cell r="E4513">
            <v>417</v>
          </cell>
        </row>
        <row r="4514">
          <cell r="A4514" t="str">
            <v>837205</v>
          </cell>
          <cell r="B4514" t="str">
            <v>CHIODONI ASSORTITI - 60 pezzi</v>
          </cell>
          <cell r="C4514" t="str">
            <v>CG</v>
          </cell>
          <cell r="D4514" t="str">
            <v>1617</v>
          </cell>
          <cell r="E4514">
            <v>323</v>
          </cell>
        </row>
        <row r="4515">
          <cell r="A4515" t="str">
            <v>837206</v>
          </cell>
          <cell r="B4515" t="str">
            <v>BARATTOLI CHIODINI diam.20mm - 1Kg</v>
          </cell>
          <cell r="C4515" t="str">
            <v>CG</v>
          </cell>
          <cell r="D4515" t="str">
            <v>1617</v>
          </cell>
          <cell r="E4515">
            <v>417</v>
          </cell>
        </row>
        <row r="4516">
          <cell r="A4516" t="str">
            <v>837207</v>
          </cell>
          <cell r="B4516" t="str">
            <v>BARATTOLI CHIODINI diam.15mm - 1Kg</v>
          </cell>
          <cell r="C4516" t="str">
            <v>CG</v>
          </cell>
          <cell r="D4516" t="str">
            <v>1617</v>
          </cell>
          <cell r="E4516">
            <v>417</v>
          </cell>
        </row>
        <row r="4517">
          <cell r="A4517" t="str">
            <v>837209</v>
          </cell>
          <cell r="B4517" t="str">
            <v>BARATTOLO CHIODINI QUADR/TRIANG 1Kg</v>
          </cell>
          <cell r="C4517" t="str">
            <v>CG</v>
          </cell>
          <cell r="D4517" t="str">
            <v>1617</v>
          </cell>
          <cell r="E4517">
            <v>417</v>
          </cell>
        </row>
        <row r="4518">
          <cell r="A4518" t="str">
            <v>837211</v>
          </cell>
          <cell r="B4518" t="str">
            <v>TAVOLETTE TRASP.10PZ FANTACOLOR BEB</v>
          </cell>
          <cell r="C4518" t="str">
            <v>CG</v>
          </cell>
          <cell r="D4518" t="str">
            <v>1617</v>
          </cell>
          <cell r="E4518">
            <v>416</v>
          </cell>
        </row>
        <row r="4519">
          <cell r="A4519" t="str">
            <v>837212</v>
          </cell>
          <cell r="B4519" t="str">
            <v>SCHEDE MODELLO FANTACOLOR BEBE'</v>
          </cell>
          <cell r="C4519" t="str">
            <v>CG</v>
          </cell>
          <cell r="D4519" t="str">
            <v>1617</v>
          </cell>
          <cell r="E4519">
            <v>416</v>
          </cell>
        </row>
        <row r="4520">
          <cell r="A4520" t="str">
            <v>837213</v>
          </cell>
          <cell r="B4520" t="str">
            <v>BARATTOLI CHIODINI diam.10mm - 500g</v>
          </cell>
          <cell r="C4520" t="str">
            <v>CG</v>
          </cell>
          <cell r="D4520" t="str">
            <v>1617</v>
          </cell>
          <cell r="E4520">
            <v>417</v>
          </cell>
        </row>
        <row r="4521">
          <cell r="A4521" t="str">
            <v>837214</v>
          </cell>
          <cell r="B4521" t="str">
            <v>BOTTONI - 400 pz FANTACOLOR BEBE'</v>
          </cell>
          <cell r="C4521" t="str">
            <v>CG</v>
          </cell>
          <cell r="D4521" t="str">
            <v>1617</v>
          </cell>
          <cell r="E4521">
            <v>416</v>
          </cell>
        </row>
        <row r="4522">
          <cell r="A4522" t="str">
            <v>837215</v>
          </cell>
          <cell r="B4522" t="str">
            <v>BARATTOLI CHIODINI diam.15mm - 500g</v>
          </cell>
          <cell r="C4522" t="str">
            <v>CG</v>
          </cell>
          <cell r="D4522" t="str">
            <v>1617</v>
          </cell>
          <cell r="E4522">
            <v>417</v>
          </cell>
        </row>
        <row r="4523">
          <cell r="A4523" t="str">
            <v>837216</v>
          </cell>
          <cell r="B4523" t="str">
            <v>BARATTOLO CHIODI MISTI 1Kg</v>
          </cell>
          <cell r="C4523" t="str">
            <v>CG</v>
          </cell>
          <cell r="D4523" t="str">
            <v>1617</v>
          </cell>
          <cell r="E4523">
            <v>417</v>
          </cell>
        </row>
        <row r="4524">
          <cell r="A4524" t="str">
            <v>837217</v>
          </cell>
          <cell r="B4524" t="str">
            <v>BARATTOLI CHIODINI diam.20mm - 500g</v>
          </cell>
          <cell r="C4524" t="str">
            <v>CG</v>
          </cell>
          <cell r="D4524" t="str">
            <v>1617</v>
          </cell>
          <cell r="E4524">
            <v>417</v>
          </cell>
        </row>
        <row r="4525">
          <cell r="A4525" t="str">
            <v>837219</v>
          </cell>
          <cell r="B4525" t="str">
            <v>TAVOLETTA FANTASCUOLA cm16x22 - 5pz</v>
          </cell>
          <cell r="C4525" t="str">
            <v>CG</v>
          </cell>
          <cell r="D4525" t="str">
            <v>1617</v>
          </cell>
          <cell r="E4525">
            <v>417</v>
          </cell>
        </row>
        <row r="4526">
          <cell r="A4526" t="str">
            <v>837220</v>
          </cell>
          <cell r="B4526" t="str">
            <v>TAVOLETTA FANTASCUOLA cm20x28 - 5pz</v>
          </cell>
          <cell r="C4526" t="str">
            <v>CG</v>
          </cell>
          <cell r="D4526" t="str">
            <v>1617</v>
          </cell>
          <cell r="E4526">
            <v>417</v>
          </cell>
        </row>
        <row r="4527">
          <cell r="A4527" t="str">
            <v>837227</v>
          </cell>
          <cell r="B4527" t="str">
            <v>MOSAICO GRIGLIE E BOTTONCINI</v>
          </cell>
          <cell r="C4527" t="str">
            <v>CG</v>
          </cell>
          <cell r="D4527" t="str">
            <v>1617</v>
          </cell>
          <cell r="E4527">
            <v>418</v>
          </cell>
        </row>
        <row r="4528">
          <cell r="A4528" t="str">
            <v>837228</v>
          </cell>
          <cell r="B4528" t="str">
            <v>MOSAICO IN PLASTICA CON TAVOLA</v>
          </cell>
          <cell r="C4528" t="str">
            <v>CG</v>
          </cell>
          <cell r="D4528" t="str">
            <v>1617</v>
          </cell>
          <cell r="E4528">
            <v>418</v>
          </cell>
        </row>
        <row r="4529">
          <cell r="A4529" t="str">
            <v>837229</v>
          </cell>
          <cell r="B4529" t="str">
            <v>MOSAICO E MARTELLO</v>
          </cell>
          <cell r="C4529" t="str">
            <v>CG</v>
          </cell>
          <cell r="D4529" t="str">
            <v>1617</v>
          </cell>
          <cell r="E4529">
            <v>420</v>
          </cell>
        </row>
        <row r="4530">
          <cell r="A4530" t="str">
            <v>837230</v>
          </cell>
          <cell r="B4530" t="str">
            <v>MOSAICO CON CHIODINI IN LEGNO</v>
          </cell>
          <cell r="C4530" t="str">
            <v>CG</v>
          </cell>
          <cell r="D4530" t="str">
            <v>1617</v>
          </cell>
          <cell r="E4530">
            <v>420</v>
          </cell>
        </row>
        <row r="4531">
          <cell r="A4531" t="str">
            <v>837231</v>
          </cell>
          <cell r="B4531" t="str">
            <v>MOSAICO PALLINE IN LEGNO CON SCHEDE</v>
          </cell>
          <cell r="C4531" t="str">
            <v>CG</v>
          </cell>
          <cell r="D4531" t="str">
            <v>1617</v>
          </cell>
          <cell r="E4531">
            <v>420</v>
          </cell>
        </row>
        <row r="4532">
          <cell r="A4532" t="str">
            <v>837400</v>
          </cell>
          <cell r="B4532" t="str">
            <v>LABORATORIO MAXI COLOREDO</v>
          </cell>
          <cell r="C4532" t="str">
            <v>CG</v>
          </cell>
          <cell r="D4532" t="str">
            <v>1617</v>
          </cell>
          <cell r="E4532">
            <v>416</v>
          </cell>
        </row>
        <row r="4533">
          <cell r="A4533" t="str">
            <v>837401</v>
          </cell>
          <cell r="B4533" t="str">
            <v>MAXI COLOREDO DA TAVOLO</v>
          </cell>
          <cell r="C4533" t="str">
            <v>CG</v>
          </cell>
          <cell r="D4533" t="str">
            <v>1617</v>
          </cell>
          <cell r="E4533">
            <v>416</v>
          </cell>
        </row>
        <row r="4534">
          <cell r="A4534" t="str">
            <v>837405</v>
          </cell>
          <cell r="B4534" t="str">
            <v>MAXI COLOREDO A PARETE</v>
          </cell>
          <cell r="C4534" t="str">
            <v>CG</v>
          </cell>
          <cell r="D4534" t="str">
            <v>1617</v>
          </cell>
          <cell r="E4534">
            <v>419</v>
          </cell>
        </row>
        <row r="4535">
          <cell r="A4535" t="str">
            <v>837419</v>
          </cell>
          <cell r="B4535" t="str">
            <v>CHIODINI IN LEGNO</v>
          </cell>
          <cell r="C4535" t="str">
            <v>CG</v>
          </cell>
          <cell r="D4535" t="str">
            <v>1617</v>
          </cell>
          <cell r="E4535">
            <v>420</v>
          </cell>
        </row>
        <row r="4536">
          <cell r="A4536" t="str">
            <v>837420</v>
          </cell>
          <cell r="B4536" t="str">
            <v>CHIODONI IN LEGNO</v>
          </cell>
          <cell r="C4536" t="str">
            <v>CG</v>
          </cell>
          <cell r="D4536" t="str">
            <v>1617</v>
          </cell>
          <cell r="E4536">
            <v>323</v>
          </cell>
        </row>
        <row r="4537">
          <cell r="A4537" t="str">
            <v>837435</v>
          </cell>
          <cell r="B4537" t="str">
            <v>MOSAICO GIGANTE CON SCHEDE</v>
          </cell>
          <cell r="C4537" t="str">
            <v>CG</v>
          </cell>
          <cell r="D4537" t="str">
            <v>1617</v>
          </cell>
          <cell r="E4537">
            <v>418</v>
          </cell>
        </row>
        <row r="4538">
          <cell r="A4538" t="str">
            <v>838802</v>
          </cell>
          <cell r="B4538" t="str">
            <v>GEORELLO CONFEZIONE SCUOLA - 86 el.</v>
          </cell>
          <cell r="C4538" t="str">
            <v>CG</v>
          </cell>
          <cell r="D4538" t="str">
            <v>1617</v>
          </cell>
          <cell r="E4538">
            <v>495</v>
          </cell>
        </row>
        <row r="4539">
          <cell r="A4539" t="str">
            <v>838803</v>
          </cell>
          <cell r="B4539" t="str">
            <v>GEORELLO ANIMALI FATTORIA 66 el</v>
          </cell>
          <cell r="C4539" t="str">
            <v>CG</v>
          </cell>
          <cell r="D4539" t="str">
            <v>1617</v>
          </cell>
          <cell r="E4539">
            <v>495</v>
          </cell>
        </row>
        <row r="4540">
          <cell r="A4540" t="str">
            <v>838804</v>
          </cell>
          <cell r="B4540" t="str">
            <v>GEORELLO MAXI COLOR - 55 elementi</v>
          </cell>
          <cell r="C4540" t="str">
            <v>CG</v>
          </cell>
          <cell r="D4540" t="str">
            <v>1617</v>
          </cell>
          <cell r="E4540">
            <v>495</v>
          </cell>
        </row>
        <row r="4541">
          <cell r="A4541" t="str">
            <v>838805</v>
          </cell>
          <cell r="B4541" t="str">
            <v>INGRANAGGI FLOREALI IN LEGNO - 24pz</v>
          </cell>
          <cell r="C4541" t="str">
            <v>CG</v>
          </cell>
          <cell r="D4541" t="str">
            <v>1617</v>
          </cell>
          <cell r="E4541">
            <v>495</v>
          </cell>
        </row>
        <row r="4542">
          <cell r="A4542" t="str">
            <v>838807</v>
          </cell>
          <cell r="B4542" t="str">
            <v>INGRANAGGI BABY</v>
          </cell>
          <cell r="C4542" t="str">
            <v>CG</v>
          </cell>
          <cell r="D4542" t="str">
            <v>1617</v>
          </cell>
          <cell r="E4542">
            <v>335</v>
          </cell>
        </row>
        <row r="4543">
          <cell r="A4543" t="str">
            <v>840101</v>
          </cell>
          <cell r="B4543" t="str">
            <v>NEONATI  - 4 pezzi</v>
          </cell>
          <cell r="C4543" t="str">
            <v>CG</v>
          </cell>
          <cell r="D4543" t="str">
            <v>1617</v>
          </cell>
          <cell r="E4543">
            <v>574</v>
          </cell>
        </row>
        <row r="4544">
          <cell r="A4544" t="str">
            <v>840201</v>
          </cell>
          <cell r="B4544" t="str">
            <v>BIMBI NEL MONDO:AFRICANA cm 38h</v>
          </cell>
          <cell r="C4544" t="str">
            <v>CG</v>
          </cell>
          <cell r="D4544" t="str">
            <v>1617</v>
          </cell>
          <cell r="E4544">
            <v>574</v>
          </cell>
        </row>
        <row r="4545">
          <cell r="A4545" t="str">
            <v>840202</v>
          </cell>
          <cell r="B4545" t="str">
            <v>BIMBI NEL MONDO:AFRICANO cm 38h</v>
          </cell>
          <cell r="C4545" t="str">
            <v>CG</v>
          </cell>
          <cell r="D4545" t="str">
            <v>1617</v>
          </cell>
          <cell r="E4545">
            <v>574</v>
          </cell>
        </row>
        <row r="4546">
          <cell r="A4546" t="str">
            <v>840203</v>
          </cell>
          <cell r="B4546" t="str">
            <v>BIMBI NEL MONDO:ASIATICA cm 38h</v>
          </cell>
          <cell r="C4546" t="str">
            <v>CG</v>
          </cell>
          <cell r="D4546" t="str">
            <v>1617</v>
          </cell>
          <cell r="E4546">
            <v>574</v>
          </cell>
        </row>
        <row r="4547">
          <cell r="A4547" t="str">
            <v>840204</v>
          </cell>
          <cell r="B4547" t="str">
            <v>BIMBI NEL MONDO:ASIATICO cm 38h</v>
          </cell>
          <cell r="C4547" t="str">
            <v>CG</v>
          </cell>
          <cell r="D4547" t="str">
            <v>1617</v>
          </cell>
          <cell r="E4547">
            <v>574</v>
          </cell>
        </row>
        <row r="4548">
          <cell r="A4548" t="str">
            <v>840205</v>
          </cell>
          <cell r="B4548" t="str">
            <v>BIMBI NEL MONDO:EUROPEA cm 38h</v>
          </cell>
          <cell r="C4548" t="str">
            <v>CG</v>
          </cell>
          <cell r="D4548" t="str">
            <v>1617</v>
          </cell>
          <cell r="E4548">
            <v>574</v>
          </cell>
        </row>
        <row r="4549">
          <cell r="A4549" t="str">
            <v>840206</v>
          </cell>
          <cell r="B4549" t="str">
            <v>BIMBI NEL MONDO:EUROPEO cm 38h</v>
          </cell>
          <cell r="C4549" t="str">
            <v>CG</v>
          </cell>
          <cell r="D4549" t="str">
            <v>1617</v>
          </cell>
          <cell r="E4549">
            <v>574</v>
          </cell>
        </row>
        <row r="4550">
          <cell r="A4550" t="str">
            <v>840207</v>
          </cell>
          <cell r="B4550" t="str">
            <v>BIMBI NEL MONDO:LATINO AMERICANA</v>
          </cell>
          <cell r="C4550" t="str">
            <v>CG</v>
          </cell>
          <cell r="D4550" t="str">
            <v>1617</v>
          </cell>
          <cell r="E4550">
            <v>574</v>
          </cell>
        </row>
        <row r="4551">
          <cell r="A4551" t="str">
            <v>840208</v>
          </cell>
          <cell r="B4551" t="str">
            <v>BIMBI NEL MONDO:LATINO AMERICANO</v>
          </cell>
          <cell r="C4551" t="str">
            <v>CG</v>
          </cell>
          <cell r="D4551" t="str">
            <v>1617</v>
          </cell>
          <cell r="E4551">
            <v>574</v>
          </cell>
        </row>
        <row r="4552">
          <cell r="A4552" t="str">
            <v>840211</v>
          </cell>
          <cell r="B4552" t="str">
            <v>BEBE' ETNICI:AFRICANA cm 24h</v>
          </cell>
          <cell r="C4552" t="str">
            <v>CG</v>
          </cell>
          <cell r="D4552" t="str">
            <v>1617</v>
          </cell>
          <cell r="E4552">
            <v>574</v>
          </cell>
        </row>
        <row r="4553">
          <cell r="A4553" t="str">
            <v>840212</v>
          </cell>
          <cell r="B4553" t="str">
            <v>BEBE' ETNICI:AFRICANO cm 24h</v>
          </cell>
          <cell r="C4553" t="str">
            <v>CG</v>
          </cell>
          <cell r="D4553" t="str">
            <v>1617</v>
          </cell>
          <cell r="E4553">
            <v>574</v>
          </cell>
        </row>
        <row r="4554">
          <cell r="A4554" t="str">
            <v>840213</v>
          </cell>
          <cell r="B4554" t="str">
            <v>BEBE' ETNICI:ASIATICA cm 24h</v>
          </cell>
          <cell r="C4554" t="str">
            <v>CG</v>
          </cell>
          <cell r="D4554" t="str">
            <v>1617</v>
          </cell>
          <cell r="E4554">
            <v>574</v>
          </cell>
        </row>
        <row r="4555">
          <cell r="A4555" t="str">
            <v>840214</v>
          </cell>
          <cell r="B4555" t="str">
            <v>BEBE' ETNICI:ASIATICO cm 24h</v>
          </cell>
          <cell r="C4555" t="str">
            <v>CG</v>
          </cell>
          <cell r="D4555" t="str">
            <v>1617</v>
          </cell>
          <cell r="E4555">
            <v>574</v>
          </cell>
        </row>
        <row r="4556">
          <cell r="A4556" t="str">
            <v>840215</v>
          </cell>
          <cell r="B4556" t="str">
            <v>BEBE' ETNICI:EUROPEA cm 24h</v>
          </cell>
          <cell r="C4556" t="str">
            <v>CG</v>
          </cell>
          <cell r="D4556" t="str">
            <v>1617</v>
          </cell>
          <cell r="E4556">
            <v>574</v>
          </cell>
        </row>
        <row r="4557">
          <cell r="A4557" t="str">
            <v>840216</v>
          </cell>
          <cell r="B4557" t="str">
            <v>BEBE' ETNICI:EUROPEO cm 24h</v>
          </cell>
          <cell r="C4557" t="str">
            <v>CG</v>
          </cell>
          <cell r="D4557" t="str">
            <v>1617</v>
          </cell>
          <cell r="E4557">
            <v>574</v>
          </cell>
        </row>
        <row r="4558">
          <cell r="A4558" t="str">
            <v>840217</v>
          </cell>
          <cell r="B4558" t="str">
            <v>BEBE' ETNICI:LATINO AMERICANA 24h</v>
          </cell>
          <cell r="C4558" t="str">
            <v>CG</v>
          </cell>
          <cell r="D4558" t="str">
            <v>1617</v>
          </cell>
          <cell r="E4558">
            <v>574</v>
          </cell>
        </row>
        <row r="4559">
          <cell r="A4559" t="str">
            <v>840218</v>
          </cell>
          <cell r="B4559" t="str">
            <v>BEBE' ETNICI:LATINO AMERICANO 24h</v>
          </cell>
          <cell r="C4559" t="str">
            <v>CG</v>
          </cell>
          <cell r="D4559" t="str">
            <v>1617</v>
          </cell>
          <cell r="E4559">
            <v>574</v>
          </cell>
        </row>
        <row r="4560">
          <cell r="A4560" t="str">
            <v>840302</v>
          </cell>
          <cell r="B4560" t="str">
            <v>DADA BIMBA</v>
          </cell>
          <cell r="C4560" t="str">
            <v>CG</v>
          </cell>
          <cell r="D4560" t="str">
            <v>1617</v>
          </cell>
          <cell r="E4560">
            <v>575</v>
          </cell>
        </row>
        <row r="4561">
          <cell r="A4561" t="str">
            <v>840303</v>
          </cell>
          <cell r="B4561" t="str">
            <v>DODO BIMBO + DADA BIMBA</v>
          </cell>
          <cell r="C4561" t="str">
            <v>CG</v>
          </cell>
          <cell r="D4561" t="str">
            <v>1617</v>
          </cell>
          <cell r="E4561">
            <v>575</v>
          </cell>
        </row>
        <row r="4562">
          <cell r="A4562" t="str">
            <v>840304</v>
          </cell>
          <cell r="B4562" t="str">
            <v>CHICCO NERO + CHICCA NERA</v>
          </cell>
          <cell r="C4562" t="str">
            <v>CG</v>
          </cell>
          <cell r="D4562" t="str">
            <v>1617</v>
          </cell>
          <cell r="E4562">
            <v>575</v>
          </cell>
        </row>
        <row r="4563">
          <cell r="A4563" t="str">
            <v>840306</v>
          </cell>
          <cell r="B4563" t="str">
            <v>CHICCA NERA</v>
          </cell>
          <cell r="C4563" t="str">
            <v>CG</v>
          </cell>
          <cell r="D4563" t="str">
            <v>1617</v>
          </cell>
          <cell r="E4563">
            <v>575</v>
          </cell>
        </row>
        <row r="4564">
          <cell r="A4564" t="str">
            <v>840307</v>
          </cell>
          <cell r="B4564" t="str">
            <v>BEBE' SORRIDENTE BIMBA h.cm.43</v>
          </cell>
          <cell r="C4564" t="str">
            <v>CG</v>
          </cell>
          <cell r="D4564" t="str">
            <v>1617</v>
          </cell>
          <cell r="E4564">
            <v>573</v>
          </cell>
        </row>
        <row r="4565">
          <cell r="A4565" t="str">
            <v>840309</v>
          </cell>
          <cell r="B4565" t="str">
            <v>BEBE' IMBRONCIATO BIMBO h cm.43</v>
          </cell>
          <cell r="C4565" t="str">
            <v>CG</v>
          </cell>
          <cell r="D4565" t="str">
            <v>1617</v>
          </cell>
          <cell r="E4565">
            <v>573</v>
          </cell>
        </row>
        <row r="4566">
          <cell r="A4566" t="str">
            <v>840315</v>
          </cell>
          <cell r="B4566" t="str">
            <v>FRATELLINI - 4 pezzi</v>
          </cell>
          <cell r="C4566" t="str">
            <v>CG</v>
          </cell>
          <cell r="D4566" t="str">
            <v>1617</v>
          </cell>
          <cell r="E4566">
            <v>572</v>
          </cell>
        </row>
        <row r="4567">
          <cell r="A4567" t="str">
            <v>840318</v>
          </cell>
          <cell r="B4567" t="str">
            <v>TENERELLA:BAMBOLA IN STOFFA</v>
          </cell>
          <cell r="C4567" t="str">
            <v>CG</v>
          </cell>
          <cell r="D4567" t="str">
            <v>1617</v>
          </cell>
          <cell r="E4567">
            <v>572</v>
          </cell>
        </row>
        <row r="4568">
          <cell r="A4568" t="str">
            <v>840327</v>
          </cell>
          <cell r="B4568" t="str">
            <v>FATTORIA MORBIDA</v>
          </cell>
          <cell r="C4568" t="str">
            <v>CG</v>
          </cell>
          <cell r="D4568" t="str">
            <v>1617</v>
          </cell>
          <cell r="E4568">
            <v>300</v>
          </cell>
        </row>
        <row r="4569">
          <cell r="A4569" t="str">
            <v>840330</v>
          </cell>
          <cell r="B4569" t="str">
            <v>MIMI E MAY</v>
          </cell>
          <cell r="C4569" t="str">
            <v>CG</v>
          </cell>
          <cell r="D4569" t="str">
            <v>1617</v>
          </cell>
          <cell r="E4569">
            <v>573</v>
          </cell>
        </row>
        <row r="4570">
          <cell r="A4570" t="str">
            <v>840331</v>
          </cell>
          <cell r="B4570" t="str">
            <v>BABY LINUS 36cm</v>
          </cell>
          <cell r="C4570" t="str">
            <v>CG</v>
          </cell>
          <cell r="D4570" t="str">
            <v>1617</v>
          </cell>
          <cell r="E4570">
            <v>573</v>
          </cell>
        </row>
        <row r="4571">
          <cell r="A4571" t="str">
            <v>840336</v>
          </cell>
          <cell r="B4571" t="str">
            <v>ARCA DI NOE' MORBIDA</v>
          </cell>
          <cell r="C4571" t="str">
            <v>CG</v>
          </cell>
          <cell r="D4571" t="str">
            <v>1617</v>
          </cell>
          <cell r="E4571">
            <v>300</v>
          </cell>
        </row>
        <row r="4572">
          <cell r="A4572" t="str">
            <v>840508</v>
          </cell>
          <cell r="B4572" t="str">
            <v>IL MIO PRIMO BAMBOLOTTO</v>
          </cell>
          <cell r="C4572" t="str">
            <v>CG</v>
          </cell>
          <cell r="D4572" t="str">
            <v>1617</v>
          </cell>
          <cell r="E4572">
            <v>575</v>
          </cell>
        </row>
        <row r="4573">
          <cell r="A4573" t="str">
            <v>840509</v>
          </cell>
          <cell r="B4573" t="str">
            <v>BAMBOLOTTO MORBIDO</v>
          </cell>
          <cell r="C4573" t="str">
            <v>CG</v>
          </cell>
          <cell r="D4573" t="str">
            <v>1617</v>
          </cell>
          <cell r="E4573">
            <v>572</v>
          </cell>
        </row>
        <row r="4574">
          <cell r="A4574" t="str">
            <v>840510</v>
          </cell>
          <cell r="B4574" t="str">
            <v>LA MIA AMICA EUROPEA</v>
          </cell>
          <cell r="C4574" t="str">
            <v>CG</v>
          </cell>
          <cell r="D4574" t="str">
            <v>1617</v>
          </cell>
          <cell r="E4574">
            <v>575</v>
          </cell>
        </row>
        <row r="4575">
          <cell r="A4575" t="str">
            <v>840511</v>
          </cell>
          <cell r="B4575" t="str">
            <v>LA MIA AMICA ASIATICA</v>
          </cell>
          <cell r="C4575" t="str">
            <v>CG</v>
          </cell>
          <cell r="D4575" t="str">
            <v>1617</v>
          </cell>
          <cell r="E4575">
            <v>575</v>
          </cell>
        </row>
        <row r="4576">
          <cell r="A4576" t="str">
            <v>840512</v>
          </cell>
          <cell r="B4576" t="str">
            <v>IL MIO AMICO SUD-AMERICANO</v>
          </cell>
          <cell r="C4576" t="str">
            <v>CG</v>
          </cell>
          <cell r="D4576" t="str">
            <v>1617</v>
          </cell>
          <cell r="E4576">
            <v>575</v>
          </cell>
        </row>
        <row r="4577">
          <cell r="A4577" t="str">
            <v>840513</v>
          </cell>
          <cell r="B4577" t="str">
            <v>LA MIA AMICA AFRICANA</v>
          </cell>
          <cell r="C4577" t="str">
            <v>CG</v>
          </cell>
          <cell r="D4577" t="str">
            <v>1617</v>
          </cell>
          <cell r="E4577">
            <v>575</v>
          </cell>
        </row>
        <row r="4578">
          <cell r="A4578" t="str">
            <v>841007</v>
          </cell>
          <cell r="B4578" t="str">
            <v>GEMELLINI</v>
          </cell>
          <cell r="C4578" t="str">
            <v>CG</v>
          </cell>
          <cell r="D4578" t="str">
            <v>1617</v>
          </cell>
          <cell r="E4578">
            <v>572</v>
          </cell>
        </row>
        <row r="4579">
          <cell r="A4579" t="str">
            <v>841101</v>
          </cell>
          <cell r="B4579" t="str">
            <v>BEBE' E IL SUO BAGNO</v>
          </cell>
          <cell r="C4579" t="str">
            <v>CG</v>
          </cell>
          <cell r="D4579" t="str">
            <v>1617</v>
          </cell>
          <cell r="E4579">
            <v>575</v>
          </cell>
        </row>
        <row r="4580">
          <cell r="A4580" t="str">
            <v>841201</v>
          </cell>
          <cell r="B4580" t="str">
            <v>ABBIGLIAMENTO MAXI PER BEBE' - 3 pz</v>
          </cell>
          <cell r="C4580" t="str">
            <v>CG</v>
          </cell>
          <cell r="D4580" t="str">
            <v>1617</v>
          </cell>
          <cell r="E4580">
            <v>571</v>
          </cell>
        </row>
        <row r="4581">
          <cell r="A4581" t="str">
            <v>841202</v>
          </cell>
          <cell r="B4581" t="str">
            <v>ABBIGLIAMENTO MIDI PER BEBE' - 2 pz</v>
          </cell>
          <cell r="C4581" t="str">
            <v>CG</v>
          </cell>
          <cell r="D4581" t="str">
            <v>1617</v>
          </cell>
          <cell r="E4581">
            <v>571</v>
          </cell>
        </row>
        <row r="4582">
          <cell r="A4582" t="str">
            <v>841205</v>
          </cell>
          <cell r="B4582" t="str">
            <v>ABBIGLIAMENTO MAXI BAMBINI - 2 pz.</v>
          </cell>
          <cell r="C4582" t="str">
            <v>CG</v>
          </cell>
          <cell r="D4582" t="str">
            <v>1617</v>
          </cell>
          <cell r="E4582">
            <v>571</v>
          </cell>
        </row>
        <row r="4583">
          <cell r="A4583" t="str">
            <v>841210</v>
          </cell>
          <cell r="B4583" t="str">
            <v>VESTITINO MINI BIMBO</v>
          </cell>
          <cell r="C4583" t="str">
            <v>CG</v>
          </cell>
          <cell r="D4583" t="str">
            <v>1617</v>
          </cell>
          <cell r="E4583">
            <v>571</v>
          </cell>
        </row>
        <row r="4584">
          <cell r="A4584" t="str">
            <v>841211</v>
          </cell>
          <cell r="B4584" t="str">
            <v>VESTITINO MINI BIMBA</v>
          </cell>
          <cell r="C4584" t="str">
            <v>CG</v>
          </cell>
          <cell r="D4584" t="str">
            <v>1617</v>
          </cell>
          <cell r="E4584">
            <v>571</v>
          </cell>
        </row>
        <row r="4585">
          <cell r="A4585" t="str">
            <v>841212</v>
          </cell>
          <cell r="B4585" t="str">
            <v>VESTITINO MIDI BIMBA</v>
          </cell>
          <cell r="C4585" t="str">
            <v>CG</v>
          </cell>
          <cell r="D4585" t="str">
            <v>1617</v>
          </cell>
          <cell r="E4585">
            <v>571</v>
          </cell>
        </row>
        <row r="4586">
          <cell r="A4586" t="str">
            <v>841213</v>
          </cell>
          <cell r="B4586" t="str">
            <v>VESTITINO MIDI BIMBO</v>
          </cell>
          <cell r="C4586" t="str">
            <v>CG</v>
          </cell>
          <cell r="D4586" t="str">
            <v>1617</v>
          </cell>
          <cell r="E4586">
            <v>571</v>
          </cell>
        </row>
        <row r="4587">
          <cell r="A4587" t="str">
            <v>8413</v>
          </cell>
          <cell r="B4587" t="str">
            <v>BIBERON PER BAMBOLE - 1 pezzo</v>
          </cell>
          <cell r="C4587" t="str">
            <v>CG</v>
          </cell>
          <cell r="D4587" t="str">
            <v>1617</v>
          </cell>
          <cell r="E4587">
            <v>571</v>
          </cell>
        </row>
        <row r="4588">
          <cell r="A4588" t="str">
            <v>841305</v>
          </cell>
          <cell r="B4588" t="str">
            <v>BIBERON PER BAMBOLE - 5 pezzi</v>
          </cell>
          <cell r="C4588" t="str">
            <v>CG</v>
          </cell>
          <cell r="D4588" t="str">
            <v>1617</v>
          </cell>
          <cell r="E4588">
            <v>571</v>
          </cell>
        </row>
        <row r="4589">
          <cell r="A4589" t="str">
            <v>841600</v>
          </cell>
          <cell r="B4589" t="str">
            <v>GIOCHIAMO AL PARRUCCHIERE</v>
          </cell>
          <cell r="C4589" t="str">
            <v>CG</v>
          </cell>
          <cell r="D4589" t="str">
            <v>1617</v>
          </cell>
          <cell r="E4589">
            <v>533</v>
          </cell>
        </row>
        <row r="4590">
          <cell r="A4590" t="str">
            <v>841602</v>
          </cell>
          <cell r="B4590" t="str">
            <v>PRIMO BEAUTYCASE</v>
          </cell>
          <cell r="C4590" t="str">
            <v>CG</v>
          </cell>
          <cell r="D4590" t="str">
            <v>1617</v>
          </cell>
          <cell r="E4590">
            <v>566</v>
          </cell>
        </row>
        <row r="4591">
          <cell r="A4591" t="str">
            <v>841609</v>
          </cell>
          <cell r="B4591" t="str">
            <v>NURSERY</v>
          </cell>
          <cell r="C4591" t="str">
            <v>CG</v>
          </cell>
          <cell r="D4591" t="str">
            <v>1617</v>
          </cell>
          <cell r="E4591">
            <v>567</v>
          </cell>
        </row>
        <row r="4592">
          <cell r="A4592" t="str">
            <v>841610</v>
          </cell>
          <cell r="B4592" t="str">
            <v>TOELETTA VANITOSA</v>
          </cell>
          <cell r="C4592" t="str">
            <v>CG</v>
          </cell>
          <cell r="D4592" t="str">
            <v>1617</v>
          </cell>
          <cell r="E4592">
            <v>566</v>
          </cell>
        </row>
        <row r="4593">
          <cell r="A4593" t="str">
            <v>841612</v>
          </cell>
          <cell r="B4593" t="str">
            <v>TOELETTA FANTASY</v>
          </cell>
          <cell r="C4593" t="str">
            <v>CG</v>
          </cell>
          <cell r="D4593" t="str">
            <v>1617</v>
          </cell>
          <cell r="E4593">
            <v>566</v>
          </cell>
        </row>
        <row r="4594">
          <cell r="A4594" t="str">
            <v>841613</v>
          </cell>
          <cell r="B4594" t="str">
            <v>MI FACCIO BELLA</v>
          </cell>
          <cell r="C4594" t="str">
            <v>CG</v>
          </cell>
          <cell r="D4594" t="str">
            <v>1617</v>
          </cell>
          <cell r="E4594">
            <v>566</v>
          </cell>
        </row>
        <row r="4595">
          <cell r="A4595" t="str">
            <v>842009</v>
          </cell>
          <cell r="B4595" t="str">
            <v>PIATTI CON SCOLAPIATTI - 59 pezzi</v>
          </cell>
          <cell r="C4595" t="str">
            <v>CG</v>
          </cell>
          <cell r="D4595" t="str">
            <v>1617</v>
          </cell>
          <cell r="E4595">
            <v>549</v>
          </cell>
        </row>
        <row r="4596">
          <cell r="A4596" t="str">
            <v>842013</v>
          </cell>
          <cell r="B4596" t="str">
            <v>STAMPINI ASSORTITI     24pz</v>
          </cell>
          <cell r="C4596" t="str">
            <v>CG</v>
          </cell>
          <cell r="D4596" t="str">
            <v>1617</v>
          </cell>
          <cell r="E4596">
            <v>166</v>
          </cell>
        </row>
        <row r="4597">
          <cell r="A4597" t="str">
            <v>842016</v>
          </cell>
          <cell r="B4597" t="str">
            <v>PENTOLINE IN LEGNO - 14 pezzi</v>
          </cell>
          <cell r="C4597" t="str">
            <v>CG</v>
          </cell>
          <cell r="D4597" t="str">
            <v>1617</v>
          </cell>
          <cell r="E4597">
            <v>550</v>
          </cell>
        </row>
        <row r="4598">
          <cell r="A4598" t="str">
            <v>842017</v>
          </cell>
          <cell r="B4598" t="str">
            <v>VERO CUOCO - 8 pezzi</v>
          </cell>
          <cell r="C4598" t="str">
            <v>CG</v>
          </cell>
          <cell r="D4598" t="str">
            <v>1617</v>
          </cell>
          <cell r="E4598">
            <v>550</v>
          </cell>
        </row>
        <row r="4599">
          <cell r="A4599" t="str">
            <v>842018</v>
          </cell>
          <cell r="B4599" t="str">
            <v>FORMINE IN METALLO MEDIE - 12 pezzi</v>
          </cell>
          <cell r="C4599" t="str">
            <v>CG</v>
          </cell>
          <cell r="D4599" t="str">
            <v>1617</v>
          </cell>
          <cell r="E4599">
            <v>167</v>
          </cell>
        </row>
        <row r="4600">
          <cell r="A4600" t="str">
            <v>842021</v>
          </cell>
          <cell r="B4600" t="str">
            <v>FORMINE IN METALLO GRANDI - 6 pezzi</v>
          </cell>
          <cell r="C4600" t="str">
            <v>CG</v>
          </cell>
          <cell r="D4600" t="str">
            <v>1617</v>
          </cell>
          <cell r="E4600">
            <v>167</v>
          </cell>
        </row>
        <row r="4601">
          <cell r="A4601" t="str">
            <v>842022</v>
          </cell>
          <cell r="B4601" t="str">
            <v>SET DI PENTOLE - 16 PEZZI</v>
          </cell>
          <cell r="C4601" t="str">
            <v>CG</v>
          </cell>
          <cell r="D4601" t="str">
            <v>1617</v>
          </cell>
          <cell r="E4601">
            <v>550</v>
          </cell>
        </row>
        <row r="4602">
          <cell r="A4602" t="str">
            <v>842024</v>
          </cell>
          <cell r="B4602" t="str">
            <v>SET CUCINA IN LEGNO</v>
          </cell>
          <cell r="C4602" t="str">
            <v>CG</v>
          </cell>
          <cell r="D4602" t="str">
            <v>1617</v>
          </cell>
          <cell r="E4602">
            <v>550</v>
          </cell>
        </row>
        <row r="4603">
          <cell r="A4603" t="str">
            <v>842025</v>
          </cell>
          <cell r="B4603" t="str">
            <v>FORMINE METALLO MEDIE NATALE - 6 pz</v>
          </cell>
          <cell r="C4603" t="str">
            <v>CG</v>
          </cell>
          <cell r="D4603" t="str">
            <v>1617</v>
          </cell>
          <cell r="E4603">
            <v>167</v>
          </cell>
        </row>
        <row r="4604">
          <cell r="A4604" t="str">
            <v>842026</v>
          </cell>
          <cell r="B4604" t="str">
            <v>VERO SET DEL PASTICCERE</v>
          </cell>
          <cell r="C4604" t="str">
            <v>CG</v>
          </cell>
          <cell r="D4604" t="str">
            <v>1617</v>
          </cell>
          <cell r="E4604">
            <v>551</v>
          </cell>
        </row>
        <row r="4605">
          <cell r="A4605" t="str">
            <v>842060</v>
          </cell>
          <cell r="B4605" t="str">
            <v>STAMPI SILICONE ORSETTI E FIORI</v>
          </cell>
          <cell r="C4605" t="str">
            <v>CG</v>
          </cell>
          <cell r="D4605" t="str">
            <v>1617</v>
          </cell>
          <cell r="E4605">
            <v>169</v>
          </cell>
        </row>
        <row r="4606">
          <cell r="A4606" t="str">
            <v>842201</v>
          </cell>
          <cell r="B4606" t="str">
            <v>SERVIZIO THE E CAFFÈ IN PLAST.18pz</v>
          </cell>
          <cell r="C4606" t="str">
            <v>CG</v>
          </cell>
          <cell r="D4606" t="str">
            <v>1617</v>
          </cell>
          <cell r="E4606">
            <v>546</v>
          </cell>
        </row>
        <row r="4607">
          <cell r="A4607" t="str">
            <v>842204</v>
          </cell>
          <cell r="B4607" t="str">
            <v>SERVIZIO DA THE plastica riciclata</v>
          </cell>
          <cell r="C4607" t="str">
            <v>CG</v>
          </cell>
          <cell r="D4607" t="str">
            <v>1617</v>
          </cell>
          <cell r="E4607">
            <v>546</v>
          </cell>
        </row>
        <row r="4608">
          <cell r="A4608" t="str">
            <v>842212</v>
          </cell>
          <cell r="B4608" t="str">
            <v>MACCHINA DEL CAFFE' IN LEGNO</v>
          </cell>
          <cell r="C4608" t="str">
            <v>CG</v>
          </cell>
          <cell r="D4608" t="str">
            <v>1617</v>
          </cell>
          <cell r="E4608">
            <v>546</v>
          </cell>
        </row>
        <row r="4609">
          <cell r="A4609" t="str">
            <v>842213</v>
          </cell>
          <cell r="B4609" t="str">
            <v>SERVIZIO DA THE IN LEGNO</v>
          </cell>
          <cell r="C4609" t="str">
            <v>CG</v>
          </cell>
          <cell r="D4609" t="str">
            <v>1617</v>
          </cell>
          <cell r="E4609">
            <v>546</v>
          </cell>
        </row>
        <row r="4610">
          <cell r="A4610" t="str">
            <v>842215</v>
          </cell>
          <cell r="B4610" t="str">
            <v>PRIMA COLAZIONE CON VASSOIO - 28 PZ</v>
          </cell>
          <cell r="C4610" t="str">
            <v>CG</v>
          </cell>
          <cell r="D4610" t="str">
            <v>1617</v>
          </cell>
          <cell r="E4610">
            <v>545</v>
          </cell>
        </row>
        <row r="4611">
          <cell r="A4611" t="str">
            <v>842216</v>
          </cell>
          <cell r="B4611" t="str">
            <v>GRAN SET DELLA COLAZIONE - 34 PEZZI</v>
          </cell>
          <cell r="C4611" t="str">
            <v>CG</v>
          </cell>
          <cell r="D4611" t="str">
            <v>1617</v>
          </cell>
          <cell r="E4611">
            <v>545</v>
          </cell>
        </row>
        <row r="4612">
          <cell r="A4612" t="str">
            <v>842217</v>
          </cell>
          <cell r="B4612" t="str">
            <v>ENGLISH BREAKFAST</v>
          </cell>
          <cell r="C4612" t="str">
            <v>CG</v>
          </cell>
          <cell r="D4612" t="str">
            <v>1617</v>
          </cell>
          <cell r="E4612">
            <v>545</v>
          </cell>
        </row>
        <row r="4613">
          <cell r="A4613" t="str">
            <v>842702</v>
          </cell>
          <cell r="B4613" t="str">
            <v>SERVIZIO DA TAVOLA - 30 pezzi</v>
          </cell>
          <cell r="C4613" t="str">
            <v>CG</v>
          </cell>
          <cell r="D4613" t="str">
            <v>1617</v>
          </cell>
          <cell r="E4613">
            <v>547</v>
          </cell>
        </row>
        <row r="4614">
          <cell r="A4614" t="str">
            <v>842708</v>
          </cell>
          <cell r="B4614" t="str">
            <v>IL MIO PRIMO SERVIZIO DA CUCINA</v>
          </cell>
          <cell r="C4614" t="str">
            <v>CG</v>
          </cell>
          <cell r="D4614" t="str">
            <v>1617</v>
          </cell>
          <cell r="E4614">
            <v>548</v>
          </cell>
        </row>
        <row r="4615">
          <cell r="A4615" t="str">
            <v>842801</v>
          </cell>
          <cell r="B4615" t="str">
            <v>SERVIZIO DI POSATE - 16 pezzi</v>
          </cell>
          <cell r="C4615" t="str">
            <v>CG</v>
          </cell>
          <cell r="D4615" t="str">
            <v>1617</v>
          </cell>
          <cell r="E4615">
            <v>547</v>
          </cell>
        </row>
        <row r="4616">
          <cell r="A4616" t="str">
            <v>842803</v>
          </cell>
          <cell r="B4616" t="str">
            <v>STOVIGLIE ROMANTICHE - 35 PEZZI</v>
          </cell>
          <cell r="C4616" t="str">
            <v>CG</v>
          </cell>
          <cell r="D4616" t="str">
            <v>1617</v>
          </cell>
          <cell r="E4616">
            <v>547</v>
          </cell>
        </row>
        <row r="4617">
          <cell r="A4617" t="str">
            <v>842807</v>
          </cell>
          <cell r="B4617" t="str">
            <v>CUCINA E MANGIA SET COMPLETO - 100p</v>
          </cell>
          <cell r="C4617" t="str">
            <v>CG</v>
          </cell>
          <cell r="D4617" t="str">
            <v>1617</v>
          </cell>
          <cell r="E4617">
            <v>549</v>
          </cell>
        </row>
        <row r="4618">
          <cell r="A4618" t="str">
            <v>842808</v>
          </cell>
          <cell r="B4618" t="str">
            <v>STOVIGLIE SET ESSENZIALE - 42 pezzi</v>
          </cell>
          <cell r="C4618" t="str">
            <v>CG</v>
          </cell>
          <cell r="D4618" t="str">
            <v>1617</v>
          </cell>
          <cell r="E4618">
            <v>549</v>
          </cell>
        </row>
        <row r="4619">
          <cell r="A4619" t="str">
            <v>842809</v>
          </cell>
          <cell r="B4619" t="str">
            <v>STOVIGLIE SET COMPLETO - 78 pezzi</v>
          </cell>
          <cell r="C4619" t="str">
            <v>CG</v>
          </cell>
          <cell r="D4619" t="str">
            <v>1617</v>
          </cell>
          <cell r="E4619">
            <v>547</v>
          </cell>
        </row>
        <row r="4620">
          <cell r="A4620" t="str">
            <v>842810</v>
          </cell>
          <cell r="B4620" t="str">
            <v>VASELLAME SET COMPLETO - 82 pezzi</v>
          </cell>
          <cell r="C4620" t="str">
            <v>CG</v>
          </cell>
          <cell r="D4620" t="str">
            <v>1617</v>
          </cell>
          <cell r="E4620">
            <v>547</v>
          </cell>
        </row>
        <row r="4621">
          <cell r="A4621" t="str">
            <v>842812</v>
          </cell>
          <cell r="B4621" t="str">
            <v>SERVIZIO DA TAVOLA plastica ricicl.</v>
          </cell>
          <cell r="C4621" t="str">
            <v>CG</v>
          </cell>
          <cell r="D4621" t="str">
            <v>1617</v>
          </cell>
          <cell r="E4621">
            <v>548</v>
          </cell>
        </row>
        <row r="4622">
          <cell r="A4622" t="str">
            <v>842814</v>
          </cell>
          <cell r="B4622" t="str">
            <v>PRIMI DOLCI - 12 PEZZI</v>
          </cell>
          <cell r="C4622" t="str">
            <v>CG</v>
          </cell>
          <cell r="D4622" t="str">
            <v>1617</v>
          </cell>
          <cell r="E4622">
            <v>548</v>
          </cell>
        </row>
        <row r="4623">
          <cell r="A4623" t="str">
            <v>842823</v>
          </cell>
          <cell r="B4623" t="str">
            <v>SERVIZIO DA TAVOLA PER 4 PERSONE</v>
          </cell>
          <cell r="C4623" t="str">
            <v>CG</v>
          </cell>
          <cell r="D4623" t="str">
            <v>1617</v>
          </cell>
          <cell r="E4623">
            <v>548</v>
          </cell>
        </row>
        <row r="4624">
          <cell r="A4624" t="str">
            <v>843106</v>
          </cell>
          <cell r="B4624" t="str">
            <v>CASA BAMBOLE DELUXE senza arredi</v>
          </cell>
          <cell r="C4624" t="str">
            <v>CG</v>
          </cell>
          <cell r="D4624" t="str">
            <v>1617</v>
          </cell>
          <cell r="E4624">
            <v>525</v>
          </cell>
        </row>
        <row r="4625">
          <cell r="A4625" t="str">
            <v>843107</v>
          </cell>
          <cell r="B4625" t="str">
            <v>CASA BAMBOLE DELUXE con arredi</v>
          </cell>
          <cell r="C4625" t="str">
            <v>CG</v>
          </cell>
          <cell r="D4625" t="str">
            <v>1617</v>
          </cell>
          <cell r="E4625">
            <v>525</v>
          </cell>
        </row>
        <row r="4626">
          <cell r="A4626" t="str">
            <v>843109</v>
          </cell>
          <cell r="B4626" t="str">
            <v>RESIDENCE DEI COLORI</v>
          </cell>
          <cell r="C4626" t="str">
            <v>CG</v>
          </cell>
          <cell r="D4626" t="str">
            <v>1617</v>
          </cell>
          <cell r="E4626">
            <v>524</v>
          </cell>
        </row>
        <row r="4627">
          <cell r="A4627" t="str">
            <v>843114</v>
          </cell>
          <cell r="B4627" t="str">
            <v>LA MIA PRIMA CASA DELLE BAMBOLE</v>
          </cell>
          <cell r="C4627" t="str">
            <v>CG</v>
          </cell>
          <cell r="D4627" t="str">
            <v>1617</v>
          </cell>
          <cell r="E4627">
            <v>526</v>
          </cell>
        </row>
        <row r="4628">
          <cell r="A4628" t="str">
            <v>843115</v>
          </cell>
          <cell r="B4628" t="str">
            <v>CASA DOLCE CASA</v>
          </cell>
          <cell r="C4628" t="str">
            <v>CG</v>
          </cell>
          <cell r="D4628" t="str">
            <v>1617</v>
          </cell>
          <cell r="E4628">
            <v>524</v>
          </cell>
        </row>
        <row r="4629">
          <cell r="A4629" t="str">
            <v>843116</v>
          </cell>
          <cell r="B4629" t="str">
            <v>CASA MAGNETICA</v>
          </cell>
          <cell r="C4629" t="str">
            <v>CG</v>
          </cell>
          <cell r="D4629" t="str">
            <v>1617</v>
          </cell>
          <cell r="E4629">
            <v>527</v>
          </cell>
        </row>
        <row r="4630">
          <cell r="A4630" t="str">
            <v>843117</v>
          </cell>
          <cell r="B4630" t="str">
            <v>CASA BAMBOLE TRASPORTABILE</v>
          </cell>
          <cell r="C4630" t="str">
            <v>CG</v>
          </cell>
          <cell r="D4630" t="str">
            <v>1617</v>
          </cell>
          <cell r="E4630">
            <v>526</v>
          </cell>
        </row>
        <row r="4631">
          <cell r="A4631" t="str">
            <v>843118</v>
          </cell>
          <cell r="B4631" t="str">
            <v>CASA DOLCE CASA COMPLETA DI ARREDI</v>
          </cell>
          <cell r="C4631" t="str">
            <v>CG</v>
          </cell>
          <cell r="D4631" t="str">
            <v>1617</v>
          </cell>
          <cell r="E4631">
            <v>524</v>
          </cell>
        </row>
        <row r="4632">
          <cell r="A4632" t="str">
            <v>843119</v>
          </cell>
          <cell r="B4632" t="str">
            <v>PICCOLO UFO</v>
          </cell>
          <cell r="C4632" t="str">
            <v>CG</v>
          </cell>
          <cell r="D4632" t="str">
            <v>1617</v>
          </cell>
          <cell r="E4632">
            <v>529</v>
          </cell>
        </row>
        <row r="4633">
          <cell r="A4633" t="str">
            <v>843120</v>
          </cell>
          <cell r="B4633" t="str">
            <v>STAZIONE SPAZIALE IN LEGNO</v>
          </cell>
          <cell r="C4633" t="str">
            <v>CG</v>
          </cell>
          <cell r="D4633" t="str">
            <v>1617</v>
          </cell>
          <cell r="E4633">
            <v>529</v>
          </cell>
        </row>
        <row r="4634">
          <cell r="A4634" t="str">
            <v>843123</v>
          </cell>
          <cell r="B4634" t="str">
            <v>PERSONAGGI DELLA CITTÀ IN LEGNO</v>
          </cell>
          <cell r="C4634" t="str">
            <v>CG</v>
          </cell>
          <cell r="D4634" t="str">
            <v>1617</v>
          </cell>
          <cell r="E4634">
            <v>484</v>
          </cell>
        </row>
        <row r="4635">
          <cell r="A4635" t="str">
            <v>843124</v>
          </cell>
          <cell r="B4635" t="str">
            <v>CITTÀ COMPONIBILE IN LEGNO C/PERSON</v>
          </cell>
          <cell r="C4635" t="str">
            <v>CG</v>
          </cell>
          <cell r="D4635" t="str">
            <v>1617</v>
          </cell>
          <cell r="E4635">
            <v>484</v>
          </cell>
        </row>
        <row r="4636">
          <cell r="A4636" t="str">
            <v>843125</v>
          </cell>
          <cell r="B4636" t="str">
            <v>LA CASA DEI NONNI</v>
          </cell>
          <cell r="C4636" t="str">
            <v>CG</v>
          </cell>
          <cell r="D4636" t="str">
            <v>1617</v>
          </cell>
          <cell r="E4636">
            <v>526</v>
          </cell>
        </row>
        <row r="4637">
          <cell r="A4637" t="str">
            <v>843126</v>
          </cell>
          <cell r="B4637" t="str">
            <v>VILLA ARCOBALENO CON ARREDI</v>
          </cell>
          <cell r="C4637" t="str">
            <v>CG</v>
          </cell>
          <cell r="D4637" t="str">
            <v>1617</v>
          </cell>
          <cell r="E4637">
            <v>524</v>
          </cell>
        </row>
        <row r="4638">
          <cell r="A4638" t="str">
            <v>843204</v>
          </cell>
          <cell r="B4638" t="str">
            <v>PERSONAGGI DELLA FAMIGLIA - 8 pers.</v>
          </cell>
          <cell r="C4638" t="str">
            <v>CG</v>
          </cell>
          <cell r="D4638" t="str">
            <v>1617</v>
          </cell>
          <cell r="E4638">
            <v>527</v>
          </cell>
        </row>
        <row r="4639">
          <cell r="A4639" t="str">
            <v>843206</v>
          </cell>
          <cell r="B4639" t="str">
            <v>FATTORIA IN LEGNO COMPLETA</v>
          </cell>
          <cell r="C4639" t="str">
            <v>CG</v>
          </cell>
          <cell r="D4639" t="str">
            <v>1617</v>
          </cell>
          <cell r="E4639">
            <v>523</v>
          </cell>
        </row>
        <row r="4640">
          <cell r="A4640" t="str">
            <v>843211</v>
          </cell>
          <cell r="B4640" t="str">
            <v>FAMIGLIA BIANCA - 6 personaggi</v>
          </cell>
          <cell r="C4640" t="str">
            <v>CG</v>
          </cell>
          <cell r="D4640" t="str">
            <v>1617</v>
          </cell>
          <cell r="E4640">
            <v>527</v>
          </cell>
        </row>
        <row r="4641">
          <cell r="A4641" t="str">
            <v>843213</v>
          </cell>
          <cell r="B4641" t="str">
            <v>ANIMALI ESOTICI IN LEGNO - 6 pezzi</v>
          </cell>
          <cell r="C4641" t="str">
            <v>CG</v>
          </cell>
          <cell r="D4641" t="str">
            <v>1617</v>
          </cell>
          <cell r="E4641">
            <v>521</v>
          </cell>
        </row>
        <row r="4642">
          <cell r="A4642" t="str">
            <v>843217</v>
          </cell>
          <cell r="B4642" t="str">
            <v>AUTOMOBILE PER LA FAMIGLIA</v>
          </cell>
          <cell r="C4642" t="str">
            <v>CG</v>
          </cell>
          <cell r="D4642" t="str">
            <v>1617</v>
          </cell>
          <cell r="E4642">
            <v>527</v>
          </cell>
        </row>
        <row r="4643">
          <cell r="A4643" t="str">
            <v>843219</v>
          </cell>
          <cell r="B4643" t="str">
            <v>FAMIGLIA BIANCA - 4 personaggi</v>
          </cell>
          <cell r="C4643" t="str">
            <v>CG</v>
          </cell>
          <cell r="D4643" t="str">
            <v>1617</v>
          </cell>
          <cell r="E4643">
            <v>527</v>
          </cell>
        </row>
        <row r="4644">
          <cell r="A4644" t="str">
            <v>843220</v>
          </cell>
          <cell r="B4644" t="str">
            <v>FAMIGLIA NERA - 4 personaggi</v>
          </cell>
          <cell r="C4644" t="str">
            <v>CG</v>
          </cell>
          <cell r="D4644" t="str">
            <v>1617</v>
          </cell>
          <cell r="E4644">
            <v>527</v>
          </cell>
        </row>
        <row r="4645">
          <cell r="A4645" t="str">
            <v>843221</v>
          </cell>
          <cell r="B4645" t="str">
            <v>FAMIGLIA ASIATICA - 4 personaggi</v>
          </cell>
          <cell r="C4645" t="str">
            <v>CG</v>
          </cell>
          <cell r="D4645" t="str">
            <v>1617</v>
          </cell>
          <cell r="E4645">
            <v>527</v>
          </cell>
        </row>
        <row r="4646">
          <cell r="A4646" t="str">
            <v>843300</v>
          </cell>
          <cell r="B4646" t="str">
            <v>ARREDAMENTO COMPLETO PER LA CASA</v>
          </cell>
          <cell r="C4646" t="str">
            <v>CG</v>
          </cell>
          <cell r="D4646" t="str">
            <v>1617</v>
          </cell>
          <cell r="E4646">
            <v>525</v>
          </cell>
        </row>
        <row r="4647">
          <cell r="A4647" t="str">
            <v>843301</v>
          </cell>
          <cell r="B4647" t="str">
            <v>CAMERA DA LETTO</v>
          </cell>
          <cell r="C4647" t="str">
            <v>CG</v>
          </cell>
          <cell r="D4647" t="str">
            <v>1617</v>
          </cell>
          <cell r="E4647">
            <v>525</v>
          </cell>
        </row>
        <row r="4648">
          <cell r="A4648" t="str">
            <v>843302</v>
          </cell>
          <cell r="B4648" t="str">
            <v>SOGGIORNO/PRANZO</v>
          </cell>
          <cell r="C4648" t="str">
            <v>CG</v>
          </cell>
          <cell r="D4648" t="str">
            <v>1617</v>
          </cell>
          <cell r="E4648">
            <v>525</v>
          </cell>
        </row>
        <row r="4649">
          <cell r="A4649" t="str">
            <v>843303</v>
          </cell>
          <cell r="B4649" t="str">
            <v>CUCINA</v>
          </cell>
          <cell r="C4649" t="str">
            <v>CG</v>
          </cell>
          <cell r="D4649" t="str">
            <v>1617</v>
          </cell>
          <cell r="E4649">
            <v>525</v>
          </cell>
        </row>
        <row r="4650">
          <cell r="A4650" t="str">
            <v>843304</v>
          </cell>
          <cell r="B4650" t="str">
            <v>BAGNO</v>
          </cell>
          <cell r="C4650" t="str">
            <v>CG</v>
          </cell>
          <cell r="D4650" t="str">
            <v>1617</v>
          </cell>
          <cell r="E4650">
            <v>525</v>
          </cell>
        </row>
        <row r="4651">
          <cell r="A4651" t="str">
            <v>843306</v>
          </cell>
          <cell r="B4651" t="str">
            <v>SALOTTO</v>
          </cell>
          <cell r="C4651" t="str">
            <v>CG</v>
          </cell>
          <cell r="D4651" t="str">
            <v>1617</v>
          </cell>
          <cell r="E4651">
            <v>525</v>
          </cell>
        </row>
        <row r="4652">
          <cell r="A4652" t="str">
            <v>843309</v>
          </cell>
          <cell r="B4652" t="str">
            <v>CAMERA DEI BAMBINI</v>
          </cell>
          <cell r="C4652" t="str">
            <v>CG</v>
          </cell>
          <cell r="D4652" t="str">
            <v>1617</v>
          </cell>
          <cell r="E4652">
            <v>525</v>
          </cell>
        </row>
        <row r="4653">
          <cell r="A4653" t="str">
            <v>845002</v>
          </cell>
          <cell r="B4653" t="str">
            <v>CUCINA FORNELLO cm 41x31x50h</v>
          </cell>
          <cell r="C4653" t="str">
            <v>CG</v>
          </cell>
          <cell r="D4653" t="str">
            <v>1617</v>
          </cell>
          <cell r="E4653">
            <v>557</v>
          </cell>
        </row>
        <row r="4654">
          <cell r="A4654" t="str">
            <v>845003</v>
          </cell>
          <cell r="B4654" t="str">
            <v>LAVATRICE cm 41x31x50h</v>
          </cell>
          <cell r="C4654" t="str">
            <v>CG</v>
          </cell>
          <cell r="D4654" t="str">
            <v>1617</v>
          </cell>
          <cell r="E4654">
            <v>557</v>
          </cell>
        </row>
        <row r="4655">
          <cell r="A4655" t="str">
            <v>845004</v>
          </cell>
          <cell r="B4655" t="str">
            <v>FRIGORIFERO cm 41x31x50h</v>
          </cell>
          <cell r="C4655" t="str">
            <v>CG</v>
          </cell>
          <cell r="D4655" t="str">
            <v>1617</v>
          </cell>
          <cell r="E4655">
            <v>557</v>
          </cell>
        </row>
        <row r="4656">
          <cell r="A4656" t="str">
            <v>845006</v>
          </cell>
          <cell r="B4656" t="str">
            <v>CASSETTIERA cm 41x31x50h</v>
          </cell>
          <cell r="C4656" t="str">
            <v>CG</v>
          </cell>
          <cell r="D4656" t="str">
            <v>1617</v>
          </cell>
          <cell r="E4656">
            <v>557</v>
          </cell>
        </row>
        <row r="4657">
          <cell r="A4657" t="str">
            <v>845007</v>
          </cell>
          <cell r="B4657" t="str">
            <v>LAVELLO C/LAVASTOVIGLIE cm41x31x50h</v>
          </cell>
          <cell r="C4657" t="str">
            <v>CG</v>
          </cell>
          <cell r="D4657" t="str">
            <v>1617</v>
          </cell>
          <cell r="E4657">
            <v>557</v>
          </cell>
        </row>
        <row r="4658">
          <cell r="A4658" t="str">
            <v>845008</v>
          </cell>
          <cell r="B4658" t="str">
            <v>ANGOLO COTTURA cm 66x31x50/86h</v>
          </cell>
          <cell r="C4658" t="str">
            <v>CG</v>
          </cell>
          <cell r="D4658" t="str">
            <v>1617</v>
          </cell>
          <cell r="E4658">
            <v>557</v>
          </cell>
        </row>
        <row r="4659">
          <cell r="A4659" t="str">
            <v>845009</v>
          </cell>
          <cell r="B4659" t="str">
            <v>SET COMPLETO: CUCINA TRADIZIONALE</v>
          </cell>
          <cell r="C4659" t="str">
            <v>CG</v>
          </cell>
          <cell r="D4659" t="str">
            <v>1617</v>
          </cell>
          <cell r="E4659">
            <v>557</v>
          </cell>
        </row>
        <row r="4660">
          <cell r="A4660" t="str">
            <v>845010</v>
          </cell>
          <cell r="B4660" t="str">
            <v>MAXICUCINA CON PENISOLA</v>
          </cell>
          <cell r="C4660" t="str">
            <v>CG</v>
          </cell>
          <cell r="D4660" t="str">
            <v>1617</v>
          </cell>
          <cell r="E4660">
            <v>556</v>
          </cell>
        </row>
        <row r="4661">
          <cell r="A4661" t="str">
            <v>845013</v>
          </cell>
          <cell r="B4661" t="str">
            <v>CREDENZA CON SOPRALZO 66x31x50/92h</v>
          </cell>
          <cell r="C4661" t="str">
            <v>CG</v>
          </cell>
          <cell r="D4661" t="str">
            <v>1617</v>
          </cell>
          <cell r="E4661">
            <v>557</v>
          </cell>
        </row>
        <row r="4662">
          <cell r="A4662" t="str">
            <v>845018</v>
          </cell>
          <cell r="B4662" t="str">
            <v>CREDENZA C/CASSETTI cm 66x31x50/92h</v>
          </cell>
          <cell r="C4662" t="str">
            <v>CG</v>
          </cell>
          <cell r="D4662" t="str">
            <v>1617</v>
          </cell>
          <cell r="E4662">
            <v>557</v>
          </cell>
        </row>
        <row r="4663">
          <cell r="A4663" t="str">
            <v>845019</v>
          </cell>
          <cell r="B4663" t="str">
            <v>CUCINOTTO PRIMAVERA</v>
          </cell>
          <cell r="C4663" t="str">
            <v>CG</v>
          </cell>
          <cell r="D4663" t="str">
            <v>1617</v>
          </cell>
          <cell r="E4663">
            <v>558</v>
          </cell>
        </row>
        <row r="4664">
          <cell r="A4664" t="str">
            <v>845030</v>
          </cell>
          <cell r="B4664" t="str">
            <v>POLTRONCINA cm 41x40x22/56h</v>
          </cell>
          <cell r="C4664" t="str">
            <v>CG</v>
          </cell>
          <cell r="D4664" t="str">
            <v>1617</v>
          </cell>
          <cell r="E4664">
            <v>562</v>
          </cell>
        </row>
        <row r="4665">
          <cell r="A4665" t="str">
            <v>845031</v>
          </cell>
          <cell r="B4665" t="str">
            <v>DIVANETTO cm 79x40x22/56h</v>
          </cell>
          <cell r="C4665" t="str">
            <v>CG</v>
          </cell>
          <cell r="D4665" t="str">
            <v>1617</v>
          </cell>
          <cell r="E4665">
            <v>562</v>
          </cell>
        </row>
        <row r="4666">
          <cell r="A4666" t="str">
            <v>845032</v>
          </cell>
          <cell r="B4666" t="str">
            <v>TAVOLINO cm 40x30x26h</v>
          </cell>
          <cell r="C4666" t="str">
            <v>CG</v>
          </cell>
          <cell r="D4666" t="str">
            <v>1617</v>
          </cell>
          <cell r="E4666">
            <v>562</v>
          </cell>
        </row>
        <row r="4667">
          <cell r="A4667" t="str">
            <v>845033</v>
          </cell>
          <cell r="B4667" t="str">
            <v>LAVATRICE PRIMAVERA</v>
          </cell>
          <cell r="C4667" t="str">
            <v>CG</v>
          </cell>
          <cell r="D4667" t="str">
            <v>1617</v>
          </cell>
          <cell r="E4667">
            <v>558</v>
          </cell>
        </row>
        <row r="4668">
          <cell r="A4668" t="str">
            <v>845034</v>
          </cell>
          <cell r="B4668" t="str">
            <v>SALOTTO DEGLI ORSETTI - 4 pezzi</v>
          </cell>
          <cell r="C4668" t="str">
            <v>CG</v>
          </cell>
          <cell r="D4668" t="str">
            <v>1617</v>
          </cell>
          <cell r="E4668">
            <v>562</v>
          </cell>
        </row>
        <row r="4669">
          <cell r="A4669" t="str">
            <v>845036</v>
          </cell>
          <cell r="B4669" t="str">
            <v>FRIGORIFERO PRIMAVERA</v>
          </cell>
          <cell r="C4669" t="str">
            <v>CG</v>
          </cell>
          <cell r="D4669" t="str">
            <v>1617</v>
          </cell>
          <cell r="E4669">
            <v>558</v>
          </cell>
        </row>
        <row r="4670">
          <cell r="A4670" t="str">
            <v>845037</v>
          </cell>
          <cell r="B4670" t="str">
            <v>DISPENSA CON 2 CESTINI</v>
          </cell>
          <cell r="C4670" t="str">
            <v>CG</v>
          </cell>
          <cell r="D4670" t="str">
            <v>1617</v>
          </cell>
          <cell r="E4670">
            <v>559</v>
          </cell>
        </row>
        <row r="4671">
          <cell r="A4671" t="str">
            <v>845039</v>
          </cell>
          <cell r="B4671" t="str">
            <v>GRANDE CUCINA PRIMAVERA</v>
          </cell>
          <cell r="C4671" t="str">
            <v>CG</v>
          </cell>
          <cell r="D4671" t="str">
            <v>1617</v>
          </cell>
          <cell r="E4671">
            <v>558</v>
          </cell>
        </row>
        <row r="4672">
          <cell r="A4672" t="str">
            <v>845051</v>
          </cell>
          <cell r="B4672" t="str">
            <v>CUCINA COMPLETA "ORANGE"</v>
          </cell>
          <cell r="C4672" t="str">
            <v>CG</v>
          </cell>
          <cell r="D4672" t="str">
            <v>1617</v>
          </cell>
          <cell r="E4672">
            <v>560</v>
          </cell>
        </row>
        <row r="4673">
          <cell r="A4673" t="str">
            <v>845053</v>
          </cell>
          <cell r="B4673" t="str">
            <v>LAVATRICE "ORANGE" cm 40x31x60h</v>
          </cell>
          <cell r="C4673" t="str">
            <v>CG</v>
          </cell>
          <cell r="D4673" t="str">
            <v>1617</v>
          </cell>
          <cell r="E4673">
            <v>560</v>
          </cell>
        </row>
        <row r="4674">
          <cell r="A4674" t="str">
            <v>845054</v>
          </cell>
          <cell r="B4674" t="str">
            <v>FRIGORIFERO "ORANGE" cm 40x31x60h</v>
          </cell>
          <cell r="C4674" t="str">
            <v>CG</v>
          </cell>
          <cell r="D4674" t="str">
            <v>1617</v>
          </cell>
          <cell r="E4674">
            <v>560</v>
          </cell>
        </row>
        <row r="4675">
          <cell r="A4675" t="str">
            <v>845057</v>
          </cell>
          <cell r="B4675" t="str">
            <v>CUCINOTTO "ORANGE" cm 80x31x60/106h</v>
          </cell>
          <cell r="C4675" t="str">
            <v>CG</v>
          </cell>
          <cell r="D4675" t="str">
            <v>1617</v>
          </cell>
          <cell r="E4675">
            <v>560</v>
          </cell>
        </row>
        <row r="4676">
          <cell r="A4676" t="str">
            <v>845058</v>
          </cell>
          <cell r="B4676" t="str">
            <v>CUCINA MONOBLOCCO CON CREDENZA</v>
          </cell>
          <cell r="C4676" t="str">
            <v>CG</v>
          </cell>
          <cell r="D4676" t="str">
            <v>1617</v>
          </cell>
          <cell r="E4676">
            <v>560</v>
          </cell>
        </row>
        <row r="4677">
          <cell r="A4677" t="str">
            <v>845059</v>
          </cell>
          <cell r="B4677" t="str">
            <v>CUCINA STELLINA CON CAPPA</v>
          </cell>
          <cell r="C4677" t="str">
            <v>CG</v>
          </cell>
          <cell r="D4677" t="str">
            <v>1617</v>
          </cell>
          <cell r="E4677">
            <v>556</v>
          </cell>
        </row>
        <row r="4678">
          <cell r="A4678" t="str">
            <v>845060</v>
          </cell>
          <cell r="B4678" t="str">
            <v>LAVATRICE CON LAVANDINO "ORANGE"</v>
          </cell>
          <cell r="C4678" t="str">
            <v>CG</v>
          </cell>
          <cell r="D4678" t="str">
            <v>1617</v>
          </cell>
          <cell r="E4678">
            <v>560</v>
          </cell>
        </row>
        <row r="4679">
          <cell r="A4679" t="str">
            <v>845062</v>
          </cell>
          <cell r="B4679" t="str">
            <v>FRIGO CON CUCINA "ORANGE"</v>
          </cell>
          <cell r="C4679" t="str">
            <v>CG</v>
          </cell>
          <cell r="D4679" t="str">
            <v>1617</v>
          </cell>
          <cell r="E4679">
            <v>560</v>
          </cell>
        </row>
        <row r="4680">
          <cell r="A4680" t="str">
            <v>845070</v>
          </cell>
          <cell r="B4680" t="str">
            <v>CUCINA STELLINA cm 40x31x51/59h</v>
          </cell>
          <cell r="C4680" t="str">
            <v>CG</v>
          </cell>
          <cell r="D4680" t="str">
            <v>1617</v>
          </cell>
          <cell r="E4680">
            <v>556</v>
          </cell>
        </row>
        <row r="4681">
          <cell r="A4681" t="str">
            <v>845071</v>
          </cell>
          <cell r="B4681" t="str">
            <v>FRIGORIFERO STELLINA cm40x31x51/59h</v>
          </cell>
          <cell r="C4681" t="str">
            <v>CG</v>
          </cell>
          <cell r="D4681" t="str">
            <v>1617</v>
          </cell>
          <cell r="E4681">
            <v>556</v>
          </cell>
        </row>
        <row r="4682">
          <cell r="A4682" t="str">
            <v>845072</v>
          </cell>
          <cell r="B4682" t="str">
            <v>LAVELLO C/LAVAST STELcm40x31x51/59h</v>
          </cell>
          <cell r="C4682" t="str">
            <v>CG</v>
          </cell>
          <cell r="D4682" t="str">
            <v>1617</v>
          </cell>
          <cell r="E4682">
            <v>556</v>
          </cell>
        </row>
        <row r="4683">
          <cell r="A4683" t="str">
            <v>845073</v>
          </cell>
          <cell r="B4683" t="str">
            <v>LAVATRICE STELLINA cm 40x31x51/59h</v>
          </cell>
          <cell r="C4683" t="str">
            <v>CG</v>
          </cell>
          <cell r="D4683" t="str">
            <v>1617</v>
          </cell>
          <cell r="E4683">
            <v>556</v>
          </cell>
        </row>
        <row r="4684">
          <cell r="A4684" t="str">
            <v>845074</v>
          </cell>
          <cell r="B4684" t="str">
            <v>CUCINA STELLINA COMPLETA lung.cm160</v>
          </cell>
          <cell r="C4684" t="str">
            <v>CG</v>
          </cell>
          <cell r="D4684" t="str">
            <v>1617</v>
          </cell>
          <cell r="E4684">
            <v>556</v>
          </cell>
        </row>
        <row r="4685">
          <cell r="A4685" t="str">
            <v>845075</v>
          </cell>
          <cell r="B4685" t="str">
            <v>SUPERMERCATO</v>
          </cell>
          <cell r="C4685" t="str">
            <v>CG</v>
          </cell>
          <cell r="D4685" t="str">
            <v>1617</v>
          </cell>
          <cell r="E4685">
            <v>535</v>
          </cell>
        </row>
        <row r="4686">
          <cell r="A4686" t="str">
            <v>845076</v>
          </cell>
          <cell r="B4686" t="str">
            <v>CARRELLO DELLA SPESA IN LEGNO</v>
          </cell>
          <cell r="C4686" t="str">
            <v>CG</v>
          </cell>
          <cell r="D4686" t="str">
            <v>1617</v>
          </cell>
          <cell r="E4686">
            <v>536</v>
          </cell>
        </row>
        <row r="4687">
          <cell r="A4687" t="str">
            <v>845077</v>
          </cell>
          <cell r="B4687" t="str">
            <v>CARRELLO SUPERMARKET IN LEGNO</v>
          </cell>
          <cell r="C4687" t="str">
            <v>CG</v>
          </cell>
          <cell r="D4687" t="str">
            <v>1617</v>
          </cell>
          <cell r="E4687">
            <v>536</v>
          </cell>
        </row>
        <row r="4688">
          <cell r="A4688" t="str">
            <v>845078</v>
          </cell>
          <cell r="B4688" t="str">
            <v>CARRELLO SUPERMARKET CON ALIMENTI</v>
          </cell>
          <cell r="C4688" t="str">
            <v>CG</v>
          </cell>
          <cell r="D4688" t="str">
            <v>1617</v>
          </cell>
          <cell r="E4688">
            <v>536</v>
          </cell>
        </row>
        <row r="4689">
          <cell r="A4689" t="str">
            <v>845080</v>
          </cell>
          <cell r="B4689" t="str">
            <v>CUCINA CON FORNO "TULIPANO"</v>
          </cell>
          <cell r="C4689" t="str">
            <v>CG</v>
          </cell>
          <cell r="D4689" t="str">
            <v>1617</v>
          </cell>
          <cell r="E4689">
            <v>559</v>
          </cell>
        </row>
        <row r="4690">
          <cell r="A4690" t="str">
            <v>845081</v>
          </cell>
          <cell r="B4690" t="str">
            <v>FRIGORIFERO "TULIPANO"</v>
          </cell>
          <cell r="C4690" t="str">
            <v>CG</v>
          </cell>
          <cell r="D4690" t="str">
            <v>1617</v>
          </cell>
          <cell r="E4690">
            <v>559</v>
          </cell>
        </row>
        <row r="4691">
          <cell r="A4691" t="str">
            <v>845082</v>
          </cell>
          <cell r="B4691" t="str">
            <v>LAVELLO E LAVASTOVIGLIE "TULIPANO"</v>
          </cell>
          <cell r="C4691" t="str">
            <v>CG</v>
          </cell>
          <cell r="D4691" t="str">
            <v>1617</v>
          </cell>
          <cell r="E4691">
            <v>559</v>
          </cell>
        </row>
        <row r="4692">
          <cell r="A4692" t="str">
            <v>845083</v>
          </cell>
          <cell r="B4692" t="str">
            <v>LAVATRICE "TULIPANO"</v>
          </cell>
          <cell r="C4692" t="str">
            <v>CG</v>
          </cell>
          <cell r="D4692" t="str">
            <v>1617</v>
          </cell>
          <cell r="E4692">
            <v>559</v>
          </cell>
        </row>
        <row r="4693">
          <cell r="A4693" t="str">
            <v>845084</v>
          </cell>
          <cell r="B4693" t="str">
            <v>CREDENZA CON SOPRALZO "TULIPANO"</v>
          </cell>
          <cell r="C4693" t="str">
            <v>CG</v>
          </cell>
          <cell r="D4693" t="str">
            <v>1617</v>
          </cell>
          <cell r="E4693">
            <v>559</v>
          </cell>
        </row>
        <row r="4694">
          <cell r="A4694" t="str">
            <v>845085</v>
          </cell>
          <cell r="B4694" t="str">
            <v>CUCINA "TULIPANO" COMPLETA</v>
          </cell>
          <cell r="C4694" t="str">
            <v>CG</v>
          </cell>
          <cell r="D4694" t="str">
            <v>1617</v>
          </cell>
          <cell r="E4694">
            <v>559</v>
          </cell>
        </row>
        <row r="4695">
          <cell r="A4695" t="str">
            <v>845090</v>
          </cell>
          <cell r="B4695" t="str">
            <v>CUCINA CIELO COMPLETA</v>
          </cell>
          <cell r="C4695" t="str">
            <v>CG</v>
          </cell>
          <cell r="D4695" t="str">
            <v>1617</v>
          </cell>
          <cell r="E4695">
            <v>558</v>
          </cell>
        </row>
        <row r="4696">
          <cell r="A4696" t="str">
            <v>845091</v>
          </cell>
          <cell r="B4696" t="str">
            <v>ANGOLO COTTURA CON ALZATA CIELO</v>
          </cell>
          <cell r="C4696" t="str">
            <v>CG</v>
          </cell>
          <cell r="D4696" t="str">
            <v>1617</v>
          </cell>
          <cell r="E4696">
            <v>558</v>
          </cell>
        </row>
        <row r="4697">
          <cell r="A4697" t="str">
            <v>845092</v>
          </cell>
          <cell r="B4697" t="str">
            <v>LAVATRICE CUCINA CIELO</v>
          </cell>
          <cell r="C4697" t="str">
            <v>CG</v>
          </cell>
          <cell r="D4697" t="str">
            <v>1617</v>
          </cell>
          <cell r="E4697">
            <v>558</v>
          </cell>
        </row>
        <row r="4698">
          <cell r="A4698" t="str">
            <v>845093</v>
          </cell>
          <cell r="B4698" t="str">
            <v>FRIGORIFERO CUCINA CIELO</v>
          </cell>
          <cell r="C4698" t="str">
            <v>CG</v>
          </cell>
          <cell r="D4698" t="str">
            <v>1617</v>
          </cell>
          <cell r="E4698">
            <v>558</v>
          </cell>
        </row>
        <row r="4699">
          <cell r="A4699" t="str">
            <v>845118</v>
          </cell>
          <cell r="B4699" t="str">
            <v>LA MIA PRIMA CUCINA</v>
          </cell>
          <cell r="C4699" t="str">
            <v>CG</v>
          </cell>
          <cell r="D4699" t="str">
            <v>1617</v>
          </cell>
          <cell r="E4699">
            <v>555</v>
          </cell>
        </row>
        <row r="4700">
          <cell r="A4700" t="str">
            <v>845119</v>
          </cell>
          <cell r="B4700" t="str">
            <v>CUCINA ALLEGRA</v>
          </cell>
          <cell r="C4700" t="str">
            <v>CG</v>
          </cell>
          <cell r="D4700" t="str">
            <v>1617</v>
          </cell>
          <cell r="E4700">
            <v>555</v>
          </cell>
        </row>
        <row r="4701">
          <cell r="A4701" t="str">
            <v>845126</v>
          </cell>
          <cell r="B4701" t="str">
            <v>CUCINA CHEF</v>
          </cell>
          <cell r="C4701" t="str">
            <v>CG</v>
          </cell>
          <cell r="D4701" t="str">
            <v>1617</v>
          </cell>
          <cell r="E4701">
            <v>554</v>
          </cell>
        </row>
        <row r="4702">
          <cell r="A4702" t="str">
            <v>845127</v>
          </cell>
          <cell r="B4702" t="str">
            <v>CUCINA C/LAVAGN.E PENISOLA ESTRAIB</v>
          </cell>
          <cell r="C4702" t="str">
            <v>CG</v>
          </cell>
          <cell r="D4702" t="str">
            <v>1617</v>
          </cell>
          <cell r="E4702">
            <v>554</v>
          </cell>
        </row>
        <row r="4703">
          <cell r="A4703" t="str">
            <v>845128</v>
          </cell>
          <cell r="B4703" t="str">
            <v>BARBECUE IN LEGNO CON ACCESSORI</v>
          </cell>
          <cell r="C4703" t="str">
            <v>CG</v>
          </cell>
          <cell r="D4703" t="str">
            <v>1617</v>
          </cell>
          <cell r="E4703">
            <v>561</v>
          </cell>
        </row>
        <row r="4704">
          <cell r="A4704" t="str">
            <v>845131</v>
          </cell>
          <cell r="B4704" t="str">
            <v>CUCINETTA IN LEGNO CON PENTOLINE</v>
          </cell>
          <cell r="C4704" t="str">
            <v>CG</v>
          </cell>
          <cell r="D4704" t="str">
            <v>1617</v>
          </cell>
          <cell r="E4704">
            <v>554</v>
          </cell>
        </row>
        <row r="4705">
          <cell r="A4705" t="str">
            <v>845213</v>
          </cell>
          <cell r="B4705" t="str">
            <v>TOELETTA DELLA PRINCIPESSA C/ACCESS</v>
          </cell>
          <cell r="C4705" t="str">
            <v>CG</v>
          </cell>
          <cell r="D4705" t="str">
            <v>1617</v>
          </cell>
          <cell r="E4705">
            <v>566</v>
          </cell>
        </row>
        <row r="4706">
          <cell r="A4706" t="str">
            <v>845215</v>
          </cell>
          <cell r="B4706" t="str">
            <v>TOELETTA DELLA PRINCIPESSA</v>
          </cell>
          <cell r="C4706" t="str">
            <v>CG</v>
          </cell>
          <cell r="D4706" t="str">
            <v>1617</v>
          </cell>
          <cell r="E4706">
            <v>566</v>
          </cell>
        </row>
        <row r="4707">
          <cell r="A4707" t="str">
            <v>845311</v>
          </cell>
          <cell r="B4707" t="str">
            <v>TAVOLO ROSSO DA CUCINA</v>
          </cell>
          <cell r="C4707" t="str">
            <v>CG</v>
          </cell>
          <cell r="D4707" t="str">
            <v>1617</v>
          </cell>
          <cell r="E4707">
            <v>563</v>
          </cell>
        </row>
        <row r="4708">
          <cell r="A4708" t="str">
            <v>845312</v>
          </cell>
          <cell r="B4708" t="str">
            <v>SGABELLI ROSSI - 2 pezzi</v>
          </cell>
          <cell r="C4708" t="str">
            <v>CG</v>
          </cell>
          <cell r="D4708" t="str">
            <v>1617</v>
          </cell>
          <cell r="E4708">
            <v>563</v>
          </cell>
        </row>
        <row r="4709">
          <cell r="A4709" t="str">
            <v>845323</v>
          </cell>
          <cell r="B4709" t="str">
            <v>SGABELLI GIALLI - 2 PEZZI</v>
          </cell>
          <cell r="C4709" t="str">
            <v>CG</v>
          </cell>
          <cell r="D4709" t="str">
            <v>1617</v>
          </cell>
          <cell r="E4709">
            <v>563</v>
          </cell>
        </row>
        <row r="4710">
          <cell r="A4710" t="str">
            <v>845324</v>
          </cell>
          <cell r="B4710" t="str">
            <v>TAVOLINO AZZURRO</v>
          </cell>
          <cell r="C4710" t="str">
            <v>CG</v>
          </cell>
          <cell r="D4710" t="str">
            <v>1617</v>
          </cell>
          <cell r="E4710">
            <v>563</v>
          </cell>
        </row>
        <row r="4711">
          <cell r="A4711" t="str">
            <v>845326</v>
          </cell>
          <cell r="B4711" t="str">
            <v>SET TAVOLO E SGABELLI ROSSI</v>
          </cell>
          <cell r="C4711" t="str">
            <v>CG</v>
          </cell>
          <cell r="D4711" t="str">
            <v>1617</v>
          </cell>
          <cell r="E4711">
            <v>563</v>
          </cell>
        </row>
        <row r="4712">
          <cell r="A4712" t="str">
            <v>8454</v>
          </cell>
          <cell r="B4712" t="str">
            <v>CULLA IN LEGNO per bambola</v>
          </cell>
          <cell r="C4712" t="str">
            <v>CG</v>
          </cell>
          <cell r="D4712" t="str">
            <v>1617</v>
          </cell>
          <cell r="E4712">
            <v>570</v>
          </cell>
        </row>
        <row r="4713">
          <cell r="A4713" t="str">
            <v>845406</v>
          </cell>
          <cell r="B4713" t="str">
            <v>CARROZZINA IN LEGNO per bambola</v>
          </cell>
          <cell r="C4713" t="str">
            <v>CG</v>
          </cell>
          <cell r="D4713" t="str">
            <v>1617</v>
          </cell>
          <cell r="E4713">
            <v>570</v>
          </cell>
        </row>
        <row r="4714">
          <cell r="A4714" t="str">
            <v>845407</v>
          </cell>
          <cell r="B4714" t="str">
            <v>PASSEGGINO IN LEGNO per bambola</v>
          </cell>
          <cell r="C4714" t="str">
            <v>CG</v>
          </cell>
          <cell r="D4714" t="str">
            <v>1617</v>
          </cell>
          <cell r="E4714">
            <v>570</v>
          </cell>
        </row>
        <row r="4715">
          <cell r="A4715" t="str">
            <v>845411</v>
          </cell>
          <cell r="B4715" t="str">
            <v>L'ANGOLO DEL BEBE'</v>
          </cell>
          <cell r="C4715" t="str">
            <v>CG</v>
          </cell>
          <cell r="D4715" t="str">
            <v>1617</v>
          </cell>
          <cell r="E4715">
            <v>570</v>
          </cell>
        </row>
        <row r="4716">
          <cell r="A4716" t="str">
            <v>84560200</v>
          </cell>
          <cell r="B4716" t="str">
            <v>LETTINO IN LEGNO per bambola</v>
          </cell>
          <cell r="C4716" t="str">
            <v>CG</v>
          </cell>
          <cell r="D4716" t="str">
            <v>1617</v>
          </cell>
          <cell r="E4716">
            <v>570</v>
          </cell>
        </row>
        <row r="4717">
          <cell r="A4717" t="str">
            <v>845618</v>
          </cell>
          <cell r="B4717" t="str">
            <v>CUCINA DEI SOGNI</v>
          </cell>
          <cell r="C4717" t="str">
            <v>CG</v>
          </cell>
          <cell r="D4717" t="str">
            <v>1617</v>
          </cell>
          <cell r="E4717">
            <v>553</v>
          </cell>
        </row>
        <row r="4718">
          <cell r="A4718" t="str">
            <v>845619</v>
          </cell>
          <cell r="B4718" t="str">
            <v>CUCINA DELUXE</v>
          </cell>
          <cell r="C4718" t="str">
            <v>CG</v>
          </cell>
          <cell r="D4718" t="str">
            <v>1617</v>
          </cell>
          <cell r="E4718">
            <v>553</v>
          </cell>
        </row>
        <row r="4719">
          <cell r="A4719" t="str">
            <v>845620</v>
          </cell>
          <cell r="B4719" t="str">
            <v>CUCINA COMPATTA</v>
          </cell>
          <cell r="C4719" t="str">
            <v>CG</v>
          </cell>
          <cell r="D4719" t="str">
            <v>1617</v>
          </cell>
          <cell r="E4719">
            <v>553</v>
          </cell>
        </row>
        <row r="4720">
          <cell r="A4720" t="str">
            <v>845626</v>
          </cell>
          <cell r="B4720" t="str">
            <v>BARBECUE IN PLASTICA CON ACCESSORI</v>
          </cell>
          <cell r="C4720" t="str">
            <v>CG</v>
          </cell>
          <cell r="D4720" t="str">
            <v>1617</v>
          </cell>
          <cell r="E4720">
            <v>561</v>
          </cell>
        </row>
        <row r="4721">
          <cell r="A4721" t="str">
            <v>845627</v>
          </cell>
          <cell r="B4721" t="str">
            <v>CUCINA FRESCA</v>
          </cell>
          <cell r="C4721" t="str">
            <v>CG</v>
          </cell>
          <cell r="D4721" t="str">
            <v>1617</v>
          </cell>
          <cell r="E4721">
            <v>553</v>
          </cell>
        </row>
        <row r="4722">
          <cell r="A4722" t="str">
            <v>845629</v>
          </cell>
          <cell r="B4722" t="str">
            <v>CUCINA COLORATA</v>
          </cell>
          <cell r="C4722" t="str">
            <v>CG</v>
          </cell>
          <cell r="D4722" t="str">
            <v>1617</v>
          </cell>
          <cell r="E4722">
            <v>552</v>
          </cell>
        </row>
        <row r="4723">
          <cell r="A4723" t="str">
            <v>845701</v>
          </cell>
          <cell r="B4723" t="str">
            <v>CARROZZINA</v>
          </cell>
          <cell r="C4723" t="str">
            <v>CG</v>
          </cell>
          <cell r="D4723" t="str">
            <v>1617</v>
          </cell>
          <cell r="E4723">
            <v>569</v>
          </cell>
        </row>
        <row r="4724">
          <cell r="A4724" t="str">
            <v>845704</v>
          </cell>
          <cell r="B4724" t="str">
            <v>PASSEGGINO</v>
          </cell>
          <cell r="C4724" t="str">
            <v>CG</v>
          </cell>
          <cell r="D4724" t="str">
            <v>1617</v>
          </cell>
          <cell r="E4724">
            <v>569</v>
          </cell>
        </row>
        <row r="4725">
          <cell r="A4725" t="str">
            <v>845705</v>
          </cell>
          <cell r="B4725" t="str">
            <v>GEMELLINI A PASSEGGIO</v>
          </cell>
          <cell r="C4725" t="str">
            <v>CG</v>
          </cell>
          <cell r="D4725" t="str">
            <v>1617</v>
          </cell>
          <cell r="E4725">
            <v>569</v>
          </cell>
        </row>
        <row r="4726">
          <cell r="A4726" t="str">
            <v>845707</v>
          </cell>
          <cell r="B4726" t="str">
            <v>NANNA E PASSEGGIO</v>
          </cell>
          <cell r="C4726" t="str">
            <v>CG</v>
          </cell>
          <cell r="D4726" t="str">
            <v>1617</v>
          </cell>
          <cell r="E4726">
            <v>569</v>
          </cell>
        </row>
        <row r="4727">
          <cell r="A4727" t="str">
            <v>845709</v>
          </cell>
          <cell r="B4727" t="str">
            <v>BEBE' NEL SEGGIOLONE</v>
          </cell>
          <cell r="C4727" t="str">
            <v>CG</v>
          </cell>
          <cell r="D4727" t="str">
            <v>1617</v>
          </cell>
          <cell r="E4727">
            <v>570</v>
          </cell>
        </row>
        <row r="4728">
          <cell r="A4728" t="str">
            <v>845712</v>
          </cell>
          <cell r="B4728" t="str">
            <v>LETTINO DA CAMPEGGIO</v>
          </cell>
          <cell r="C4728" t="str">
            <v>CG</v>
          </cell>
          <cell r="D4728" t="str">
            <v>1617</v>
          </cell>
          <cell r="E4728">
            <v>568</v>
          </cell>
        </row>
        <row r="4729">
          <cell r="A4729" t="str">
            <v>845721</v>
          </cell>
          <cell r="B4729" t="str">
            <v>PASSEGGINO OMBRELLO</v>
          </cell>
          <cell r="C4729" t="str">
            <v>CG</v>
          </cell>
          <cell r="D4729" t="str">
            <v>1617</v>
          </cell>
          <cell r="E4729">
            <v>568</v>
          </cell>
        </row>
        <row r="4730">
          <cell r="A4730" t="str">
            <v>845806</v>
          </cell>
          <cell r="B4730" t="str">
            <v>SEGGIOLONE IN LEGNO per bambola</v>
          </cell>
          <cell r="C4730" t="str">
            <v>CG</v>
          </cell>
          <cell r="D4730" t="str">
            <v>1617</v>
          </cell>
          <cell r="E4730">
            <v>570</v>
          </cell>
        </row>
        <row r="4731">
          <cell r="A4731" t="str">
            <v>845903</v>
          </cell>
          <cell r="B4731" t="str">
            <v>BAGNETTO</v>
          </cell>
          <cell r="C4731" t="str">
            <v>CG</v>
          </cell>
          <cell r="D4731" t="str">
            <v>1617</v>
          </cell>
          <cell r="E4731">
            <v>567</v>
          </cell>
        </row>
        <row r="4732">
          <cell r="A4732" t="str">
            <v>845904</v>
          </cell>
          <cell r="B4732" t="str">
            <v>FASCIATOIO IN LEGNO PER BAMBOLA</v>
          </cell>
          <cell r="C4732" t="str">
            <v>CG</v>
          </cell>
          <cell r="D4732" t="str">
            <v>1617</v>
          </cell>
          <cell r="E4732">
            <v>567</v>
          </cell>
        </row>
        <row r="4733">
          <cell r="A4733" t="str">
            <v>845905</v>
          </cell>
          <cell r="B4733" t="str">
            <v>BAGNETTO FASCIATOIO</v>
          </cell>
          <cell r="C4733" t="str">
            <v>CG</v>
          </cell>
          <cell r="D4733" t="str">
            <v>1617</v>
          </cell>
          <cell r="E4733">
            <v>567</v>
          </cell>
        </row>
        <row r="4734">
          <cell r="A4734" t="str">
            <v>845919</v>
          </cell>
          <cell r="B4734" t="str">
            <v>LAVO STENDO E STIRO</v>
          </cell>
          <cell r="C4734" t="str">
            <v>CG</v>
          </cell>
          <cell r="D4734" t="str">
            <v>1617</v>
          </cell>
          <cell r="E4734">
            <v>564</v>
          </cell>
        </row>
        <row r="4735">
          <cell r="A4735" t="str">
            <v>846104</v>
          </cell>
          <cell r="B4735" t="str">
            <v>CARROZZINA IN PLASTICA</v>
          </cell>
          <cell r="C4735" t="str">
            <v>CG</v>
          </cell>
          <cell r="D4735" t="str">
            <v>1617</v>
          </cell>
          <cell r="E4735">
            <v>568</v>
          </cell>
        </row>
        <row r="4736">
          <cell r="A4736" t="str">
            <v>846304</v>
          </cell>
          <cell r="B4736" t="str">
            <v>CUCINA DEI PICCOLI</v>
          </cell>
          <cell r="C4736" t="str">
            <v>CG</v>
          </cell>
          <cell r="D4736" t="str">
            <v>1617</v>
          </cell>
          <cell r="E4736">
            <v>552</v>
          </cell>
        </row>
        <row r="4737">
          <cell r="A4737" t="str">
            <v>846305</v>
          </cell>
          <cell r="B4737" t="str">
            <v>CUCINA PICCOLI CHEF</v>
          </cell>
          <cell r="C4737" t="str">
            <v>CG</v>
          </cell>
          <cell r="D4737" t="str">
            <v>1617</v>
          </cell>
          <cell r="E4737">
            <v>552</v>
          </cell>
        </row>
        <row r="4738">
          <cell r="A4738" t="str">
            <v>846312</v>
          </cell>
          <cell r="B4738" t="str">
            <v>CUCINA MIELE</v>
          </cell>
          <cell r="C4738" t="str">
            <v>CG</v>
          </cell>
          <cell r="D4738" t="str">
            <v>1617</v>
          </cell>
          <cell r="E4738">
            <v>552</v>
          </cell>
        </row>
        <row r="4739">
          <cell r="A4739" t="str">
            <v>846503</v>
          </cell>
          <cell r="B4739" t="str">
            <v>CARRELLO DELLA MERENDA</v>
          </cell>
          <cell r="C4739" t="str">
            <v>CG</v>
          </cell>
          <cell r="D4739" t="str">
            <v>1617</v>
          </cell>
          <cell r="E4739">
            <v>545</v>
          </cell>
        </row>
        <row r="4740">
          <cell r="A4740" t="str">
            <v>8470</v>
          </cell>
          <cell r="B4740" t="str">
            <v>GIOCO DELLE PULIZIE</v>
          </cell>
          <cell r="C4740" t="str">
            <v>CG</v>
          </cell>
          <cell r="D4740" t="str">
            <v>1617</v>
          </cell>
          <cell r="E4740">
            <v>564</v>
          </cell>
        </row>
        <row r="4741">
          <cell r="A4741" t="str">
            <v>847011</v>
          </cell>
          <cell r="B4741" t="str">
            <v>CARRELLO DELLE PULIZIE IN PLASTICA</v>
          </cell>
          <cell r="C4741" t="str">
            <v>CG</v>
          </cell>
          <cell r="D4741" t="str">
            <v>1617</v>
          </cell>
          <cell r="E4741">
            <v>564</v>
          </cell>
        </row>
        <row r="4742">
          <cell r="A4742" t="str">
            <v>847026</v>
          </cell>
          <cell r="B4742" t="str">
            <v>SET PULIZIA IN LEGNO</v>
          </cell>
          <cell r="C4742" t="str">
            <v>CG</v>
          </cell>
          <cell r="D4742" t="str">
            <v>1617</v>
          </cell>
          <cell r="E4742">
            <v>564</v>
          </cell>
        </row>
        <row r="4743">
          <cell r="A4743" t="str">
            <v>847027</v>
          </cell>
          <cell r="B4743" t="str">
            <v>CARRELLO DELLE PULIZIE IN LEGNO</v>
          </cell>
          <cell r="C4743" t="str">
            <v>CG</v>
          </cell>
          <cell r="D4743" t="str">
            <v>1617</v>
          </cell>
          <cell r="E4743">
            <v>564</v>
          </cell>
        </row>
        <row r="4744">
          <cell r="A4744" t="str">
            <v>8476</v>
          </cell>
          <cell r="B4744" t="str">
            <v>FERRO DA STIRO</v>
          </cell>
          <cell r="C4744" t="str">
            <v>CG</v>
          </cell>
          <cell r="D4744" t="str">
            <v>1617</v>
          </cell>
          <cell r="E4744">
            <v>565</v>
          </cell>
        </row>
        <row r="4745">
          <cell r="A4745" t="str">
            <v>847800</v>
          </cell>
          <cell r="B4745" t="str">
            <v>ASSE DA STIRO CON FERRO</v>
          </cell>
          <cell r="C4745" t="str">
            <v>CG</v>
          </cell>
          <cell r="D4745" t="str">
            <v>1617</v>
          </cell>
          <cell r="E4745">
            <v>565</v>
          </cell>
        </row>
        <row r="4746">
          <cell r="A4746" t="str">
            <v>847801</v>
          </cell>
          <cell r="B4746" t="str">
            <v>ASSE DA STIRO IN METALLO 2 ALTEZZE</v>
          </cell>
          <cell r="C4746" t="str">
            <v>CG</v>
          </cell>
          <cell r="D4746" t="str">
            <v>1617</v>
          </cell>
          <cell r="E4746">
            <v>565</v>
          </cell>
        </row>
        <row r="4747">
          <cell r="A4747" t="str">
            <v>847802</v>
          </cell>
          <cell r="B4747" t="str">
            <v>STENDIBIANCHERIA IN LEGNO</v>
          </cell>
          <cell r="C4747" t="str">
            <v>CG</v>
          </cell>
          <cell r="D4747" t="str">
            <v>1617</v>
          </cell>
          <cell r="E4747">
            <v>565</v>
          </cell>
        </row>
        <row r="4748">
          <cell r="A4748" t="str">
            <v>847804</v>
          </cell>
          <cell r="B4748" t="str">
            <v>ASSE DA STIRO IN LEGNO</v>
          </cell>
          <cell r="C4748" t="str">
            <v>CG</v>
          </cell>
          <cell r="D4748" t="str">
            <v>1617</v>
          </cell>
          <cell r="E4748">
            <v>565</v>
          </cell>
        </row>
        <row r="4749">
          <cell r="A4749" t="str">
            <v>847806</v>
          </cell>
          <cell r="B4749" t="str">
            <v>ASSE DA STIRO IN PLASTICA C/ACCESS.</v>
          </cell>
          <cell r="C4749" t="str">
            <v>CG</v>
          </cell>
          <cell r="D4749" t="str">
            <v>1617</v>
          </cell>
          <cell r="E4749">
            <v>565</v>
          </cell>
        </row>
        <row r="4750">
          <cell r="A4750" t="str">
            <v>848403</v>
          </cell>
          <cell r="B4750" t="str">
            <v>CELLULARE</v>
          </cell>
          <cell r="C4750" t="str">
            <v>CG</v>
          </cell>
          <cell r="D4750" t="str">
            <v>1617</v>
          </cell>
          <cell r="E4750">
            <v>533</v>
          </cell>
        </row>
        <row r="4751">
          <cell r="A4751" t="str">
            <v>8487</v>
          </cell>
          <cell r="B4751" t="str">
            <v>PICCOLO MEDICO</v>
          </cell>
          <cell r="C4751" t="str">
            <v>CG</v>
          </cell>
          <cell r="D4751" t="str">
            <v>1617</v>
          </cell>
          <cell r="E4751">
            <v>533</v>
          </cell>
        </row>
        <row r="4752">
          <cell r="A4752" t="str">
            <v>848701</v>
          </cell>
          <cell r="B4752" t="str">
            <v>PRIMO DOTTORE</v>
          </cell>
          <cell r="C4752" t="str">
            <v>CG</v>
          </cell>
          <cell r="D4752" t="str">
            <v>1617</v>
          </cell>
          <cell r="E4752">
            <v>533</v>
          </cell>
        </row>
        <row r="4753">
          <cell r="A4753" t="str">
            <v>848703</v>
          </cell>
          <cell r="B4753" t="str">
            <v>CARRELLO DEL DOTTORE</v>
          </cell>
          <cell r="C4753" t="str">
            <v>CG</v>
          </cell>
          <cell r="D4753" t="str">
            <v>1617</v>
          </cell>
          <cell r="E4753">
            <v>533</v>
          </cell>
        </row>
        <row r="4754">
          <cell r="A4754" t="str">
            <v>848716</v>
          </cell>
          <cell r="B4754" t="str">
            <v>COMPLETO DEL CUOCO: CAPPELLO+GREMB.</v>
          </cell>
          <cell r="C4754" t="str">
            <v>CG</v>
          </cell>
          <cell r="D4754" t="str">
            <v>1617</v>
          </cell>
          <cell r="E4754">
            <v>210</v>
          </cell>
        </row>
        <row r="4755">
          <cell r="A4755" t="str">
            <v>848717</v>
          </cell>
          <cell r="B4755" t="str">
            <v>GREMBIULE DEL CUOCO - 1 pezzo</v>
          </cell>
          <cell r="C4755" t="str">
            <v>CG</v>
          </cell>
          <cell r="D4755" t="str">
            <v>1617</v>
          </cell>
          <cell r="E4755">
            <v>210</v>
          </cell>
        </row>
        <row r="4756">
          <cell r="A4756" t="str">
            <v>848718</v>
          </cell>
          <cell r="B4756" t="str">
            <v>CAPPELLO DEL CUOCO - 1 pezzo</v>
          </cell>
          <cell r="C4756" t="str">
            <v>CG</v>
          </cell>
          <cell r="D4756" t="str">
            <v>1617</v>
          </cell>
          <cell r="E4756">
            <v>210</v>
          </cell>
        </row>
        <row r="4757">
          <cell r="A4757" t="str">
            <v>849102</v>
          </cell>
          <cell r="B4757" t="str">
            <v>MEZZI DI TRASPORTO - 22 pezzi</v>
          </cell>
          <cell r="C4757" t="str">
            <v>CG</v>
          </cell>
          <cell r="D4757" t="str">
            <v>1617</v>
          </cell>
          <cell r="E4757">
            <v>507</v>
          </cell>
        </row>
        <row r="4758">
          <cell r="A4758" t="str">
            <v>849108</v>
          </cell>
          <cell r="B4758" t="str">
            <v>AUTOMOBILINE ASSORTITE MINI - 10pz</v>
          </cell>
          <cell r="C4758" t="str">
            <v>CG</v>
          </cell>
          <cell r="D4758" t="str">
            <v>1617</v>
          </cell>
          <cell r="E4758">
            <v>504</v>
          </cell>
        </row>
        <row r="4759">
          <cell r="A4759" t="str">
            <v>849117</v>
          </cell>
          <cell r="B4759" t="str">
            <v>AUTOMEZZI COMPATTI - 12 pezzi</v>
          </cell>
          <cell r="C4759" t="str">
            <v>CG</v>
          </cell>
          <cell r="D4759" t="str">
            <v>1617</v>
          </cell>
          <cell r="E4759">
            <v>506</v>
          </cell>
        </row>
        <row r="4760">
          <cell r="A4760" t="str">
            <v>849125</v>
          </cell>
          <cell r="B4760" t="str">
            <v>12 VEICOLI MINI cm 7 - 12 pezzi</v>
          </cell>
          <cell r="C4760" t="str">
            <v>CG</v>
          </cell>
          <cell r="D4760" t="str">
            <v>1617</v>
          </cell>
          <cell r="E4760">
            <v>504</v>
          </cell>
        </row>
        <row r="4761">
          <cell r="A4761" t="str">
            <v>849127</v>
          </cell>
          <cell r="B4761" t="str">
            <v>VEICOLI MIDI IN SECCHIELLO - 15 pz</v>
          </cell>
          <cell r="C4761" t="str">
            <v>CG</v>
          </cell>
          <cell r="D4761" t="str">
            <v>1617</v>
          </cell>
          <cell r="E4761">
            <v>505</v>
          </cell>
        </row>
        <row r="4762">
          <cell r="A4762" t="str">
            <v>849128</v>
          </cell>
          <cell r="B4762" t="str">
            <v>VEICOLI MAXI ASSORT. SCUOLA - 30 pz</v>
          </cell>
          <cell r="C4762" t="str">
            <v>CG</v>
          </cell>
          <cell r="D4762" t="str">
            <v>1617</v>
          </cell>
          <cell r="E4762">
            <v>505</v>
          </cell>
        </row>
        <row r="4763">
          <cell r="A4763" t="str">
            <v>849138</v>
          </cell>
          <cell r="B4763" t="str">
            <v>AUTOMEZZI DEL CANTIERE MINI</v>
          </cell>
          <cell r="C4763" t="str">
            <v>CG</v>
          </cell>
          <cell r="D4763" t="str">
            <v>1617</v>
          </cell>
          <cell r="E4763">
            <v>512</v>
          </cell>
        </row>
        <row r="4764">
          <cell r="A4764" t="str">
            <v>849139</v>
          </cell>
          <cell r="B4764" t="str">
            <v>BISARCA MINI</v>
          </cell>
          <cell r="C4764" t="str">
            <v>CG</v>
          </cell>
          <cell r="D4764" t="str">
            <v>1617</v>
          </cell>
          <cell r="E4764">
            <v>512</v>
          </cell>
        </row>
        <row r="4765">
          <cell r="A4765" t="str">
            <v>849140</v>
          </cell>
          <cell r="B4765" t="str">
            <v>QUATTRO RUOTE PER CORRERE - 6 pezzi</v>
          </cell>
          <cell r="C4765" t="str">
            <v>CG</v>
          </cell>
          <cell r="D4765" t="str">
            <v>1617</v>
          </cell>
          <cell r="E4765">
            <v>507</v>
          </cell>
        </row>
        <row r="4766">
          <cell r="A4766" t="str">
            <v>849141</v>
          </cell>
          <cell r="B4766" t="str">
            <v>AUTOMEZZO DEI POMPIERI</v>
          </cell>
          <cell r="C4766" t="str">
            <v>CG</v>
          </cell>
          <cell r="D4766" t="str">
            <v>1617</v>
          </cell>
          <cell r="E4766">
            <v>511</v>
          </cell>
        </row>
        <row r="4767">
          <cell r="A4767" t="str">
            <v>849142</v>
          </cell>
          <cell r="B4767" t="str">
            <v>AUTO DELLA POLIZIA</v>
          </cell>
          <cell r="C4767" t="str">
            <v>CG</v>
          </cell>
          <cell r="D4767" t="str">
            <v>1617</v>
          </cell>
          <cell r="E4767">
            <v>511</v>
          </cell>
        </row>
        <row r="4768">
          <cell r="A4768" t="str">
            <v>849143</v>
          </cell>
          <cell r="B4768" t="str">
            <v>AUTOMEZZO DA CANTIERE</v>
          </cell>
          <cell r="C4768" t="str">
            <v>CG</v>
          </cell>
          <cell r="D4768" t="str">
            <v>1617</v>
          </cell>
          <cell r="E4768">
            <v>511</v>
          </cell>
        </row>
        <row r="4769">
          <cell r="A4769" t="str">
            <v>849144</v>
          </cell>
          <cell r="B4769" t="str">
            <v>MEZZI DI SOCCORSO  set 3 pezzi</v>
          </cell>
          <cell r="C4769" t="str">
            <v>CG</v>
          </cell>
          <cell r="D4769" t="str">
            <v>1617</v>
          </cell>
          <cell r="E4769">
            <v>511</v>
          </cell>
        </row>
        <row r="4770">
          <cell r="A4770" t="str">
            <v>849145</v>
          </cell>
          <cell r="B4770" t="str">
            <v>AUTOMEZZI COMPATTI - 24 pezzi</v>
          </cell>
          <cell r="C4770" t="str">
            <v>CG</v>
          </cell>
          <cell r="D4770" t="str">
            <v>1617</v>
          </cell>
          <cell r="E4770">
            <v>506</v>
          </cell>
        </row>
        <row r="4771">
          <cell r="A4771" t="str">
            <v>849146</v>
          </cell>
          <cell r="B4771" t="str">
            <v>VEICOLI MINI IN SECCHIELLO - 30pz</v>
          </cell>
          <cell r="C4771" t="str">
            <v>CG</v>
          </cell>
          <cell r="D4771" t="str">
            <v>1617</v>
          </cell>
          <cell r="E4771">
            <v>504</v>
          </cell>
        </row>
        <row r="4772">
          <cell r="A4772" t="str">
            <v>849148</v>
          </cell>
          <cell r="B4772" t="str">
            <v>AUTOMEZZI DEL CANTIERE MINI 6pz</v>
          </cell>
          <cell r="C4772" t="str">
            <v>CG</v>
          </cell>
          <cell r="D4772" t="str">
            <v>1617</v>
          </cell>
          <cell r="E4772">
            <v>504</v>
          </cell>
        </row>
        <row r="4773">
          <cell r="A4773" t="str">
            <v>849149</v>
          </cell>
          <cell r="B4773" t="str">
            <v>MEZZI DI SOCCORSO MINI - 6 pezzi</v>
          </cell>
          <cell r="C4773" t="str">
            <v>CG</v>
          </cell>
          <cell r="D4773" t="str">
            <v>1617</v>
          </cell>
          <cell r="E4773">
            <v>504</v>
          </cell>
        </row>
        <row r="4774">
          <cell r="A4774" t="str">
            <v>849150</v>
          </cell>
          <cell r="B4774" t="str">
            <v>MOTO MIDI - 5 pezzi</v>
          </cell>
          <cell r="C4774" t="str">
            <v>CG</v>
          </cell>
          <cell r="D4774" t="str">
            <v>1617</v>
          </cell>
          <cell r="E4774">
            <v>505</v>
          </cell>
        </row>
        <row r="4775">
          <cell r="A4775" t="str">
            <v>849152</v>
          </cell>
          <cell r="B4775" t="str">
            <v>BISARCA</v>
          </cell>
          <cell r="C4775" t="str">
            <v>CG</v>
          </cell>
          <cell r="D4775" t="str">
            <v>1617</v>
          </cell>
          <cell r="E4775">
            <v>511</v>
          </cell>
        </row>
        <row r="4776">
          <cell r="A4776" t="str">
            <v>849156</v>
          </cell>
          <cell r="B4776" t="str">
            <v>AUTOMEZZI DEL CANTIERE IN LEGNO</v>
          </cell>
          <cell r="C4776" t="str">
            <v>CG</v>
          </cell>
          <cell r="D4776" t="str">
            <v>1617</v>
          </cell>
          <cell r="E4776">
            <v>511</v>
          </cell>
        </row>
        <row r="4777">
          <cell r="A4777" t="str">
            <v>849157</v>
          </cell>
          <cell r="B4777" t="str">
            <v>AUTOMEZZI DI SOCCORSO - 3 pezzi</v>
          </cell>
          <cell r="C4777" t="str">
            <v>CG</v>
          </cell>
          <cell r="D4777" t="str">
            <v>1617</v>
          </cell>
          <cell r="E4777">
            <v>511</v>
          </cell>
        </row>
        <row r="4778">
          <cell r="A4778" t="str">
            <v>849158</v>
          </cell>
          <cell r="B4778" t="str">
            <v>MACCHININE MAXI DEI PICCOLI cm 14</v>
          </cell>
          <cell r="C4778" t="str">
            <v>CG</v>
          </cell>
          <cell r="D4778" t="str">
            <v>1617</v>
          </cell>
          <cell r="E4778">
            <v>505</v>
          </cell>
        </row>
        <row r="4779">
          <cell r="A4779" t="str">
            <v>849159</v>
          </cell>
          <cell r="B4779" t="str">
            <v>ANIMALETTI IN GARA</v>
          </cell>
          <cell r="C4779" t="str">
            <v>CG</v>
          </cell>
          <cell r="D4779" t="str">
            <v>1617</v>
          </cell>
          <cell r="E4779">
            <v>511</v>
          </cell>
        </row>
        <row r="4780">
          <cell r="A4780" t="str">
            <v>849163</v>
          </cell>
          <cell r="B4780" t="str">
            <v>VEICOLI MIDI cm 10 - 30 pezzi</v>
          </cell>
          <cell r="C4780" t="str">
            <v>CG</v>
          </cell>
          <cell r="D4780" t="str">
            <v>1617</v>
          </cell>
          <cell r="E4780">
            <v>505</v>
          </cell>
        </row>
        <row r="4781">
          <cell r="A4781" t="str">
            <v>849164</v>
          </cell>
          <cell r="B4781" t="str">
            <v>VEICOLI MIDI cm 10 - 6 pezzi</v>
          </cell>
          <cell r="C4781" t="str">
            <v>CG</v>
          </cell>
          <cell r="D4781" t="str">
            <v>1617</v>
          </cell>
          <cell r="E4781">
            <v>505</v>
          </cell>
        </row>
        <row r="4782">
          <cell r="A4782" t="str">
            <v>849165</v>
          </cell>
          <cell r="B4782" t="str">
            <v>AUTOMEZZI DEL CANTIERE 3 pezzi</v>
          </cell>
          <cell r="C4782" t="str">
            <v>CG</v>
          </cell>
          <cell r="D4782" t="str">
            <v>1617</v>
          </cell>
          <cell r="E4782">
            <v>508</v>
          </cell>
        </row>
        <row r="4783">
          <cell r="A4783" t="str">
            <v>849166</v>
          </cell>
          <cell r="B4783" t="str">
            <v>AUTOCARRO RIBALTABILE VIKING cm 21</v>
          </cell>
          <cell r="C4783" t="str">
            <v>CG</v>
          </cell>
          <cell r="D4783" t="str">
            <v>1617</v>
          </cell>
          <cell r="E4783">
            <v>508</v>
          </cell>
        </row>
        <row r="4784">
          <cell r="A4784" t="str">
            <v>849167</v>
          </cell>
          <cell r="B4784" t="str">
            <v>CAMION DEI POMPIERI VIKING cm 21</v>
          </cell>
          <cell r="C4784" t="str">
            <v>CG</v>
          </cell>
          <cell r="D4784" t="str">
            <v>1617</v>
          </cell>
          <cell r="E4784">
            <v>508</v>
          </cell>
        </row>
        <row r="4785">
          <cell r="A4785" t="str">
            <v>849168</v>
          </cell>
          <cell r="B4785" t="str">
            <v>RUSPA VIKING cm 21</v>
          </cell>
          <cell r="C4785" t="str">
            <v>CG</v>
          </cell>
          <cell r="D4785" t="str">
            <v>1617</v>
          </cell>
          <cell r="E4785">
            <v>508</v>
          </cell>
        </row>
        <row r="4786">
          <cell r="A4786" t="str">
            <v>849170</v>
          </cell>
          <cell r="B4786" t="str">
            <v>MACCHININE METALLO (SCALA 1:64) 4pz</v>
          </cell>
          <cell r="C4786" t="str">
            <v>CG</v>
          </cell>
          <cell r="D4786" t="str">
            <v>1617</v>
          </cell>
          <cell r="E4786">
            <v>507</v>
          </cell>
        </row>
        <row r="4787">
          <cell r="A4787" t="str">
            <v>849171</v>
          </cell>
          <cell r="B4787" t="str">
            <v>MACCHININE METALLO (SCALA 1:43) 3pz</v>
          </cell>
          <cell r="C4787" t="str">
            <v>CG</v>
          </cell>
          <cell r="D4787" t="str">
            <v>1617</v>
          </cell>
          <cell r="E4787">
            <v>507</v>
          </cell>
        </row>
        <row r="4788">
          <cell r="A4788" t="str">
            <v>849172</v>
          </cell>
          <cell r="B4788" t="str">
            <v>AUTOMEZZI COMPATTI - 10 pezzi</v>
          </cell>
          <cell r="C4788" t="str">
            <v>CG</v>
          </cell>
          <cell r="D4788" t="str">
            <v>1617</v>
          </cell>
          <cell r="E4788">
            <v>506</v>
          </cell>
        </row>
        <row r="4789">
          <cell r="A4789" t="str">
            <v>849173</v>
          </cell>
          <cell r="B4789" t="str">
            <v>AUTOMEZZI COMPATTI - 3 pezzi</v>
          </cell>
          <cell r="C4789" t="str">
            <v>CG</v>
          </cell>
          <cell r="D4789" t="str">
            <v>1617</v>
          </cell>
          <cell r="E4789">
            <v>506</v>
          </cell>
        </row>
        <row r="4790">
          <cell r="A4790" t="str">
            <v>849174</v>
          </cell>
          <cell r="B4790" t="str">
            <v>AUTOMEZZI COMPATTI - 2 mezzi lavoro</v>
          </cell>
          <cell r="C4790" t="str">
            <v>CG</v>
          </cell>
          <cell r="D4790" t="str">
            <v>1617</v>
          </cell>
          <cell r="E4790">
            <v>506</v>
          </cell>
        </row>
        <row r="4791">
          <cell r="A4791" t="str">
            <v>849175</v>
          </cell>
          <cell r="B4791" t="str">
            <v>TRENINO VIKING MINI cm 7 - 4 pezzi</v>
          </cell>
          <cell r="C4791" t="str">
            <v>CG</v>
          </cell>
          <cell r="D4791" t="str">
            <v>1617</v>
          </cell>
          <cell r="E4791">
            <v>504</v>
          </cell>
        </row>
        <row r="4792">
          <cell r="A4792" t="str">
            <v>849176</v>
          </cell>
          <cell r="B4792" t="str">
            <v>20 VEICOLI MINI cm 7 - 20 pezzi</v>
          </cell>
          <cell r="C4792" t="str">
            <v>CG</v>
          </cell>
          <cell r="D4792" t="str">
            <v>1617</v>
          </cell>
          <cell r="E4792">
            <v>504</v>
          </cell>
        </row>
        <row r="4793">
          <cell r="A4793" t="str">
            <v>849814</v>
          </cell>
          <cell r="B4793" t="str">
            <v>AUTOCARRO RIBALTABILE VIKING 35cm</v>
          </cell>
          <cell r="C4793" t="str">
            <v>CG</v>
          </cell>
          <cell r="D4793" t="str">
            <v>1617</v>
          </cell>
          <cell r="E4793">
            <v>309</v>
          </cell>
        </row>
        <row r="4794">
          <cell r="A4794" t="str">
            <v>849906</v>
          </cell>
          <cell r="B4794" t="str">
            <v>MEZZI DA LAVORO SUPER STRONG - 2pz</v>
          </cell>
          <cell r="C4794" t="str">
            <v>CG</v>
          </cell>
          <cell r="D4794" t="str">
            <v>1617</v>
          </cell>
          <cell r="E4794">
            <v>510</v>
          </cell>
        </row>
        <row r="4795">
          <cell r="A4795" t="str">
            <v>849907</v>
          </cell>
          <cell r="B4795" t="str">
            <v>TRATTORE CON RIMORCHIO SUPER STRONG</v>
          </cell>
          <cell r="C4795" t="str">
            <v>CG</v>
          </cell>
          <cell r="D4795" t="str">
            <v>1617</v>
          </cell>
          <cell r="E4795">
            <v>510</v>
          </cell>
        </row>
        <row r="4796">
          <cell r="A4796" t="str">
            <v>849909</v>
          </cell>
          <cell r="B4796" t="str">
            <v>CAMION RIBALTABILE SUPER STRONG</v>
          </cell>
          <cell r="C4796" t="str">
            <v>CG</v>
          </cell>
          <cell r="D4796" t="str">
            <v>1617</v>
          </cell>
          <cell r="E4796">
            <v>510</v>
          </cell>
        </row>
        <row r="4797">
          <cell r="A4797" t="str">
            <v>849910</v>
          </cell>
          <cell r="B4797" t="str">
            <v>RUSPA SUPER STRONG</v>
          </cell>
          <cell r="C4797" t="str">
            <v>CG</v>
          </cell>
          <cell r="D4797" t="str">
            <v>1617</v>
          </cell>
          <cell r="E4797">
            <v>510</v>
          </cell>
        </row>
        <row r="4798">
          <cell r="A4798" t="str">
            <v>849914</v>
          </cell>
          <cell r="B4798" t="str">
            <v>AUTOCARRO JUMBO</v>
          </cell>
          <cell r="C4798" t="str">
            <v>CG</v>
          </cell>
          <cell r="D4798" t="str">
            <v>1617</v>
          </cell>
          <cell r="E4798">
            <v>510</v>
          </cell>
        </row>
        <row r="4799">
          <cell r="A4799" t="str">
            <v>849917</v>
          </cell>
          <cell r="B4799" t="str">
            <v>RUSPA CAVALCABILE</v>
          </cell>
          <cell r="C4799" t="str">
            <v>CG</v>
          </cell>
          <cell r="D4799" t="str">
            <v>1617</v>
          </cell>
          <cell r="E4799">
            <v>510</v>
          </cell>
        </row>
        <row r="4800">
          <cell r="A4800" t="str">
            <v>849922</v>
          </cell>
          <cell r="B4800" t="str">
            <v>AUTOCARRI - 4 pezzi</v>
          </cell>
          <cell r="C4800" t="str">
            <v>CG</v>
          </cell>
          <cell r="D4800" t="str">
            <v>1617</v>
          </cell>
          <cell r="E4800">
            <v>509</v>
          </cell>
        </row>
        <row r="4801">
          <cell r="A4801" t="str">
            <v>849923</v>
          </cell>
          <cell r="B4801" t="str">
            <v>RUSPA E AUTOCARRO RIBALTABILE</v>
          </cell>
          <cell r="C4801" t="str">
            <v>CG</v>
          </cell>
          <cell r="D4801" t="str">
            <v>1617</v>
          </cell>
          <cell r="E4801">
            <v>509</v>
          </cell>
        </row>
        <row r="4802">
          <cell r="A4802" t="str">
            <v>849924</v>
          </cell>
          <cell r="B4802" t="str">
            <v>RUSPA</v>
          </cell>
          <cell r="C4802" t="str">
            <v>CG</v>
          </cell>
          <cell r="D4802" t="str">
            <v>1617</v>
          </cell>
          <cell r="E4802">
            <v>509</v>
          </cell>
        </row>
        <row r="4803">
          <cell r="A4803" t="str">
            <v>849925</v>
          </cell>
          <cell r="B4803" t="str">
            <v>AUTOCARRO RIBALTABILE</v>
          </cell>
          <cell r="C4803" t="str">
            <v>CG</v>
          </cell>
          <cell r="D4803" t="str">
            <v>1617</v>
          </cell>
          <cell r="E4803">
            <v>509</v>
          </cell>
        </row>
        <row r="4804">
          <cell r="A4804" t="str">
            <v>849926</v>
          </cell>
          <cell r="B4804" t="str">
            <v>TRATTORE CON RIMORCHIO</v>
          </cell>
          <cell r="C4804" t="str">
            <v>CG</v>
          </cell>
          <cell r="D4804" t="str">
            <v>1617</v>
          </cell>
          <cell r="E4804">
            <v>509</v>
          </cell>
        </row>
        <row r="4805">
          <cell r="A4805" t="str">
            <v>853802</v>
          </cell>
          <cell r="B4805" t="str">
            <v>BANCO DEL MERCATO CON DIVISORI</v>
          </cell>
          <cell r="C4805" t="str">
            <v>CG</v>
          </cell>
          <cell r="D4805" t="str">
            <v>1617</v>
          </cell>
          <cell r="E4805">
            <v>534</v>
          </cell>
        </row>
        <row r="4806">
          <cell r="A4806" t="str">
            <v>853803</v>
          </cell>
          <cell r="B4806" t="str">
            <v>BANCO DEL MERCATO FRUTTA E VERDURA</v>
          </cell>
          <cell r="C4806" t="str">
            <v>CG</v>
          </cell>
          <cell r="D4806" t="str">
            <v>1617</v>
          </cell>
          <cell r="E4806">
            <v>534</v>
          </cell>
        </row>
        <row r="4807">
          <cell r="A4807" t="str">
            <v>853809</v>
          </cell>
          <cell r="B4807" t="str">
            <v>CASSETTE DEL MERCATO - 3 pz</v>
          </cell>
          <cell r="C4807" t="str">
            <v>CG</v>
          </cell>
          <cell r="D4807" t="str">
            <v>1617</v>
          </cell>
          <cell r="E4807">
            <v>534</v>
          </cell>
        </row>
        <row r="4808">
          <cell r="A4808" t="str">
            <v>853812</v>
          </cell>
          <cell r="B4808" t="str">
            <v>CASSETTE 3 pz CON FRUTTA E VERDURA</v>
          </cell>
          <cell r="C4808" t="str">
            <v>CG</v>
          </cell>
          <cell r="D4808" t="str">
            <v>1617</v>
          </cell>
          <cell r="E4808">
            <v>534</v>
          </cell>
        </row>
        <row r="4809">
          <cell r="A4809" t="str">
            <v>853817</v>
          </cell>
          <cell r="B4809" t="str">
            <v>NEGOZIO MERCATO</v>
          </cell>
          <cell r="C4809" t="str">
            <v>CG</v>
          </cell>
          <cell r="D4809" t="str">
            <v>1617</v>
          </cell>
          <cell r="E4809">
            <v>535</v>
          </cell>
        </row>
        <row r="4810">
          <cell r="A4810" t="str">
            <v>853901</v>
          </cell>
          <cell r="B4810" t="str">
            <v>LA SPESA - 14 pezzi</v>
          </cell>
          <cell r="C4810" t="str">
            <v>CG</v>
          </cell>
          <cell r="D4810" t="str">
            <v>1617</v>
          </cell>
          <cell r="E4810">
            <v>542</v>
          </cell>
        </row>
        <row r="4811">
          <cell r="A4811" t="str">
            <v>853902</v>
          </cell>
          <cell r="B4811" t="str">
            <v>FRUTTA - 15 pz. formato naturale</v>
          </cell>
          <cell r="C4811" t="str">
            <v>CG</v>
          </cell>
          <cell r="D4811" t="str">
            <v>1617</v>
          </cell>
          <cell r="E4811">
            <v>542</v>
          </cell>
        </row>
        <row r="4812">
          <cell r="A4812" t="str">
            <v>853905</v>
          </cell>
          <cell r="B4812" t="str">
            <v>VERDURE - 13 pz. formato naturale</v>
          </cell>
          <cell r="C4812" t="str">
            <v>CG</v>
          </cell>
          <cell r="D4812" t="str">
            <v>1617</v>
          </cell>
          <cell r="E4812">
            <v>542</v>
          </cell>
        </row>
        <row r="4813">
          <cell r="A4813" t="str">
            <v>853907</v>
          </cell>
          <cell r="B4813" t="str">
            <v>TORTA PER IL THE IN LEGNO</v>
          </cell>
          <cell r="C4813" t="str">
            <v>CG</v>
          </cell>
          <cell r="D4813" t="str">
            <v>1617</v>
          </cell>
          <cell r="E4813">
            <v>539</v>
          </cell>
        </row>
        <row r="4814">
          <cell r="A4814" t="str">
            <v>853909</v>
          </cell>
          <cell r="B4814" t="str">
            <v>PIZZA IN LEGNO</v>
          </cell>
          <cell r="C4814" t="str">
            <v>CG</v>
          </cell>
          <cell r="D4814" t="str">
            <v>1617</v>
          </cell>
          <cell r="E4814">
            <v>539</v>
          </cell>
        </row>
        <row r="4815">
          <cell r="A4815" t="str">
            <v>853914</v>
          </cell>
          <cell r="B4815" t="str">
            <v>UOVA - 18 pezzi</v>
          </cell>
          <cell r="C4815" t="str">
            <v>CG</v>
          </cell>
          <cell r="D4815" t="str">
            <v>1617</v>
          </cell>
          <cell r="E4815">
            <v>540</v>
          </cell>
        </row>
        <row r="4816">
          <cell r="A4816" t="str">
            <v>853916</v>
          </cell>
          <cell r="B4816" t="str">
            <v>MERENDA - 6 pezzi</v>
          </cell>
          <cell r="C4816" t="str">
            <v>CG</v>
          </cell>
          <cell r="D4816" t="str">
            <v>1617</v>
          </cell>
          <cell r="E4816">
            <v>541</v>
          </cell>
        </row>
        <row r="4817">
          <cell r="A4817" t="str">
            <v>853917</v>
          </cell>
          <cell r="B4817" t="str">
            <v>PESCI - 11 pezzi</v>
          </cell>
          <cell r="C4817" t="str">
            <v>CG</v>
          </cell>
          <cell r="D4817" t="str">
            <v>1617</v>
          </cell>
          <cell r="E4817">
            <v>541</v>
          </cell>
        </row>
        <row r="4818">
          <cell r="A4818" t="str">
            <v>853918</v>
          </cell>
          <cell r="B4818" t="str">
            <v>PANE - 8 pezzi</v>
          </cell>
          <cell r="C4818" t="str">
            <v>CG</v>
          </cell>
          <cell r="D4818" t="str">
            <v>1617</v>
          </cell>
          <cell r="E4818">
            <v>540</v>
          </cell>
        </row>
        <row r="4819">
          <cell r="A4819" t="str">
            <v>853919</v>
          </cell>
          <cell r="B4819" t="str">
            <v>CARNI - 8 pezzi</v>
          </cell>
          <cell r="C4819" t="str">
            <v>CG</v>
          </cell>
          <cell r="D4819" t="str">
            <v>1617</v>
          </cell>
          <cell r="E4819">
            <v>541</v>
          </cell>
        </row>
        <row r="4820">
          <cell r="A4820" t="str">
            <v>853920</v>
          </cell>
          <cell r="B4820" t="str">
            <v>GELATI - 12 pezzi</v>
          </cell>
          <cell r="C4820" t="str">
            <v>CG</v>
          </cell>
          <cell r="D4820" t="str">
            <v>1617</v>
          </cell>
          <cell r="E4820">
            <v>540</v>
          </cell>
        </row>
        <row r="4821">
          <cell r="A4821" t="str">
            <v>853921</v>
          </cell>
          <cell r="B4821" t="str">
            <v>FRUTTA DEL MERCATO 24pz.form.ridot.</v>
          </cell>
          <cell r="C4821" t="str">
            <v>CG</v>
          </cell>
          <cell r="D4821" t="str">
            <v>1617</v>
          </cell>
          <cell r="E4821">
            <v>542</v>
          </cell>
        </row>
        <row r="4822">
          <cell r="A4822" t="str">
            <v>853922</v>
          </cell>
          <cell r="B4822" t="str">
            <v>VERDURA DEL MERCATO 24pz.form.ridot</v>
          </cell>
          <cell r="C4822" t="str">
            <v>CG</v>
          </cell>
          <cell r="D4822" t="str">
            <v>1617</v>
          </cell>
          <cell r="E4822">
            <v>542</v>
          </cell>
        </row>
        <row r="4823">
          <cell r="A4823" t="str">
            <v>853923</v>
          </cell>
          <cell r="B4823" t="str">
            <v>PASTICCERIA - 8 pezzi</v>
          </cell>
          <cell r="C4823" t="str">
            <v>CG</v>
          </cell>
          <cell r="D4823" t="str">
            <v>1617</v>
          </cell>
          <cell r="E4823">
            <v>540</v>
          </cell>
        </row>
        <row r="4824">
          <cell r="A4824" t="str">
            <v>853924</v>
          </cell>
          <cell r="B4824" t="str">
            <v>SPUNTINO - 24 pezzi</v>
          </cell>
          <cell r="C4824" t="str">
            <v>CG</v>
          </cell>
          <cell r="D4824" t="str">
            <v>1617</v>
          </cell>
          <cell r="E4824">
            <v>540</v>
          </cell>
        </row>
        <row r="4825">
          <cell r="A4825" t="str">
            <v>853927</v>
          </cell>
          <cell r="B4825" t="str">
            <v>ALIMENTI PER TUTTO IL GIORNO - 48pz</v>
          </cell>
          <cell r="C4825" t="str">
            <v>CG</v>
          </cell>
          <cell r="D4825" t="str">
            <v>1617</v>
          </cell>
          <cell r="E4825">
            <v>541</v>
          </cell>
        </row>
        <row r="4826">
          <cell r="A4826" t="str">
            <v>853928</v>
          </cell>
          <cell r="B4826" t="str">
            <v>ALIMENTI - 17 pezzi</v>
          </cell>
          <cell r="C4826" t="str">
            <v>CG</v>
          </cell>
          <cell r="D4826" t="str">
            <v>1617</v>
          </cell>
          <cell r="E4826">
            <v>541</v>
          </cell>
        </row>
        <row r="4827">
          <cell r="A4827" t="str">
            <v>853929</v>
          </cell>
          <cell r="B4827" t="str">
            <v>CESTINO IN PLASTICA CON SCATOLAME</v>
          </cell>
          <cell r="C4827" t="str">
            <v>CG</v>
          </cell>
          <cell r="D4827" t="str">
            <v>1617</v>
          </cell>
          <cell r="E4827">
            <v>543</v>
          </cell>
        </row>
        <row r="4828">
          <cell r="A4828" t="str">
            <v>853945</v>
          </cell>
          <cell r="B4828" t="str">
            <v>MAXI CESTO DEGLI ALIMENTI - 60 pz</v>
          </cell>
          <cell r="C4828" t="str">
            <v>CG</v>
          </cell>
          <cell r="D4828" t="str">
            <v>1617</v>
          </cell>
          <cell r="E4828">
            <v>543</v>
          </cell>
        </row>
        <row r="4829">
          <cell r="A4829" t="str">
            <v>853946</v>
          </cell>
          <cell r="B4829" t="str">
            <v>COSE BUONE DAL FORNO - 12 pezzi</v>
          </cell>
          <cell r="C4829" t="str">
            <v>CG</v>
          </cell>
          <cell r="D4829" t="str">
            <v>1617</v>
          </cell>
          <cell r="E4829">
            <v>540</v>
          </cell>
        </row>
        <row r="4830">
          <cell r="A4830" t="str">
            <v>853947</v>
          </cell>
          <cell r="B4830" t="str">
            <v>COSE BUONE DAL MONDO - 101 pezzi</v>
          </cell>
          <cell r="C4830" t="str">
            <v>CG</v>
          </cell>
          <cell r="D4830" t="str">
            <v>1617</v>
          </cell>
          <cell r="E4830">
            <v>541</v>
          </cell>
        </row>
        <row r="4831">
          <cell r="A4831" t="str">
            <v>853951</v>
          </cell>
          <cell r="B4831" t="str">
            <v>STENDIBIANCHERIA IN PLASTICA</v>
          </cell>
          <cell r="C4831" t="str">
            <v>CG</v>
          </cell>
          <cell r="D4831" t="str">
            <v>1617</v>
          </cell>
          <cell r="E4831">
            <v>565</v>
          </cell>
        </row>
        <row r="4832">
          <cell r="A4832" t="str">
            <v>853952</v>
          </cell>
          <cell r="B4832" t="str">
            <v>SUSHI IN LEGNO</v>
          </cell>
          <cell r="C4832" t="str">
            <v>CG</v>
          </cell>
          <cell r="D4832" t="str">
            <v>1617</v>
          </cell>
          <cell r="E4832">
            <v>539</v>
          </cell>
        </row>
        <row r="4833">
          <cell r="A4833" t="str">
            <v>853953</v>
          </cell>
          <cell r="B4833" t="str">
            <v>SET APPARECCHIO IO</v>
          </cell>
          <cell r="C4833" t="str">
            <v>CG</v>
          </cell>
          <cell r="D4833" t="str">
            <v>1617</v>
          </cell>
          <cell r="E4833">
            <v>550</v>
          </cell>
        </row>
        <row r="4834">
          <cell r="A4834" t="str">
            <v>853958</v>
          </cell>
          <cell r="B4834" t="str">
            <v>CESTINO DELLA SPESA  - 32 pz</v>
          </cell>
          <cell r="C4834" t="str">
            <v>CG</v>
          </cell>
          <cell r="D4834" t="str">
            <v>1617</v>
          </cell>
          <cell r="E4834">
            <v>543</v>
          </cell>
        </row>
        <row r="4835">
          <cell r="A4835" t="str">
            <v>853959</v>
          </cell>
          <cell r="B4835" t="str">
            <v>CESTINO DALL'ORTO</v>
          </cell>
          <cell r="C4835" t="str">
            <v>CG</v>
          </cell>
          <cell r="D4835" t="str">
            <v>1617</v>
          </cell>
          <cell r="E4835">
            <v>538</v>
          </cell>
        </row>
        <row r="4836">
          <cell r="A4836" t="str">
            <v>853960</v>
          </cell>
          <cell r="B4836" t="str">
            <v>TAGLIERE DI FRUTTA E VERDURA</v>
          </cell>
          <cell r="C4836" t="str">
            <v>CG</v>
          </cell>
          <cell r="D4836" t="str">
            <v>1617</v>
          </cell>
          <cell r="E4836">
            <v>376</v>
          </cell>
        </row>
        <row r="4837">
          <cell r="A4837" t="str">
            <v>853961</v>
          </cell>
          <cell r="B4837" t="str">
            <v>HAMBURGER E TOAST IN LEGNO</v>
          </cell>
          <cell r="C4837" t="str">
            <v>CG</v>
          </cell>
          <cell r="D4837" t="str">
            <v>1617</v>
          </cell>
          <cell r="E4837">
            <v>539</v>
          </cell>
        </row>
        <row r="4838">
          <cell r="A4838" t="str">
            <v>853962</v>
          </cell>
          <cell r="B4838" t="str">
            <v>TAGLIERE DELLA COLAZIONE - 10 PEZZI</v>
          </cell>
          <cell r="C4838" t="str">
            <v>CG</v>
          </cell>
          <cell r="D4838" t="str">
            <v>1617</v>
          </cell>
          <cell r="E4838">
            <v>540</v>
          </cell>
        </row>
        <row r="4839">
          <cell r="A4839" t="str">
            <v>853963</v>
          </cell>
          <cell r="B4839" t="str">
            <v>GRIGLIATA IN COMPAGNIA</v>
          </cell>
          <cell r="C4839" t="str">
            <v>CG</v>
          </cell>
          <cell r="D4839" t="str">
            <v>1617</v>
          </cell>
          <cell r="E4839">
            <v>544</v>
          </cell>
        </row>
        <row r="4840">
          <cell r="A4840" t="str">
            <v>853964</v>
          </cell>
          <cell r="B4840" t="str">
            <v>FAST FOOD</v>
          </cell>
          <cell r="C4840" t="str">
            <v>CG</v>
          </cell>
          <cell r="D4840" t="str">
            <v>1617</v>
          </cell>
          <cell r="E4840">
            <v>544</v>
          </cell>
        </row>
        <row r="4841">
          <cell r="A4841" t="str">
            <v>853965</v>
          </cell>
          <cell r="B4841" t="str">
            <v>CESTINI DELLA SPESA - 4 PEZZI</v>
          </cell>
          <cell r="C4841" t="str">
            <v>CG</v>
          </cell>
          <cell r="D4841" t="str">
            <v>1617</v>
          </cell>
          <cell r="E4841">
            <v>543</v>
          </cell>
        </row>
        <row r="4842">
          <cell r="A4842" t="str">
            <v>853966</v>
          </cell>
          <cell r="B4842" t="str">
            <v>CESTINO DA PIC-NIC</v>
          </cell>
          <cell r="C4842" t="str">
            <v>CG</v>
          </cell>
          <cell r="D4842" t="str">
            <v>1617</v>
          </cell>
          <cell r="E4842">
            <v>544</v>
          </cell>
        </row>
        <row r="4843">
          <cell r="A4843" t="str">
            <v>853967</v>
          </cell>
          <cell r="B4843" t="str">
            <v>HAMBURGER CON VASSOIO</v>
          </cell>
          <cell r="C4843" t="str">
            <v>CG</v>
          </cell>
          <cell r="D4843" t="str">
            <v>1617</v>
          </cell>
          <cell r="E4843">
            <v>544</v>
          </cell>
        </row>
        <row r="4844">
          <cell r="A4844" t="str">
            <v>853968</v>
          </cell>
          <cell r="B4844" t="str">
            <v>TAGLIERE CON INCASTRI FRUTTA</v>
          </cell>
          <cell r="C4844" t="str">
            <v>CG</v>
          </cell>
          <cell r="D4844" t="str">
            <v>1617</v>
          </cell>
          <cell r="E4844">
            <v>538</v>
          </cell>
        </row>
        <row r="4845">
          <cell r="A4845" t="str">
            <v>853969</v>
          </cell>
          <cell r="B4845" t="str">
            <v>SNACK A FETTE IN LEGNO</v>
          </cell>
          <cell r="C4845" t="str">
            <v>CG</v>
          </cell>
          <cell r="D4845" t="str">
            <v>1617</v>
          </cell>
          <cell r="E4845">
            <v>538</v>
          </cell>
        </row>
        <row r="4846">
          <cell r="A4846" t="str">
            <v>853970</v>
          </cell>
          <cell r="B4846" t="str">
            <v>FRUTTA A FETTE IN LEGNO</v>
          </cell>
          <cell r="C4846" t="str">
            <v>CG</v>
          </cell>
          <cell r="D4846" t="str">
            <v>1617</v>
          </cell>
          <cell r="E4846">
            <v>538</v>
          </cell>
        </row>
        <row r="4847">
          <cell r="A4847" t="str">
            <v>853971</v>
          </cell>
          <cell r="B4847" t="str">
            <v>VERDURA A FETTE IN LEGNO</v>
          </cell>
          <cell r="C4847" t="str">
            <v>CG</v>
          </cell>
          <cell r="D4847" t="str">
            <v>1617</v>
          </cell>
          <cell r="E4847">
            <v>538</v>
          </cell>
        </row>
        <row r="4848">
          <cell r="A4848" t="str">
            <v>853972</v>
          </cell>
          <cell r="B4848" t="str">
            <v>CESTINO DI FRUTTA - 13 PEZZI</v>
          </cell>
          <cell r="C4848" t="str">
            <v>CG</v>
          </cell>
          <cell r="D4848" t="str">
            <v>1617</v>
          </cell>
          <cell r="E4848">
            <v>542</v>
          </cell>
        </row>
        <row r="4849">
          <cell r="A4849" t="str">
            <v>853973</v>
          </cell>
          <cell r="B4849" t="str">
            <v>CESTINO DI VERDURA - 13 PEZZI</v>
          </cell>
          <cell r="C4849" t="str">
            <v>CG</v>
          </cell>
          <cell r="D4849" t="str">
            <v>1617</v>
          </cell>
          <cell r="E4849">
            <v>542</v>
          </cell>
        </row>
        <row r="4850">
          <cell r="A4850" t="str">
            <v>853974</v>
          </cell>
          <cell r="B4850" t="str">
            <v>TROLLEY DELLA SPESA - 17 PEZZI</v>
          </cell>
          <cell r="C4850" t="str">
            <v>CG</v>
          </cell>
          <cell r="D4850" t="str">
            <v>1617</v>
          </cell>
          <cell r="E4850">
            <v>536</v>
          </cell>
        </row>
        <row r="4851">
          <cell r="A4851" t="str">
            <v>853975</v>
          </cell>
          <cell r="B4851" t="str">
            <v>SET DEL GELATAIO</v>
          </cell>
          <cell r="C4851" t="str">
            <v>CG</v>
          </cell>
          <cell r="D4851" t="str">
            <v>1617</v>
          </cell>
          <cell r="E4851">
            <v>540</v>
          </cell>
        </row>
        <row r="4852">
          <cell r="A4852" t="str">
            <v>853976</v>
          </cell>
          <cell r="B4852" t="str">
            <v>PIC-NIC IN COMPAGNIA</v>
          </cell>
          <cell r="C4852" t="str">
            <v>CG</v>
          </cell>
          <cell r="D4852" t="str">
            <v>1617</v>
          </cell>
          <cell r="E4852">
            <v>544</v>
          </cell>
        </row>
        <row r="4853">
          <cell r="A4853" t="str">
            <v>853977</v>
          </cell>
          <cell r="B4853" t="str">
            <v>A TAVOLA!</v>
          </cell>
          <cell r="C4853" t="str">
            <v>CG</v>
          </cell>
          <cell r="D4853" t="str">
            <v>1617</v>
          </cell>
          <cell r="E4853">
            <v>544</v>
          </cell>
        </row>
        <row r="4854">
          <cell r="A4854" t="str">
            <v>854100</v>
          </cell>
          <cell r="B4854" t="str">
            <v>CARRELLO SPESA METALLO C/ALIMENTI</v>
          </cell>
          <cell r="C4854" t="str">
            <v>CG</v>
          </cell>
          <cell r="D4854" t="str">
            <v>1617</v>
          </cell>
          <cell r="E4854">
            <v>536</v>
          </cell>
        </row>
        <row r="4855">
          <cell r="A4855" t="str">
            <v>854103</v>
          </cell>
          <cell r="B4855" t="str">
            <v>CARRELLO DELLA SPESA IN METALLO</v>
          </cell>
          <cell r="C4855" t="str">
            <v>CG</v>
          </cell>
          <cell r="D4855" t="str">
            <v>1617</v>
          </cell>
          <cell r="E4855">
            <v>536</v>
          </cell>
        </row>
        <row r="4856">
          <cell r="A4856" t="str">
            <v>854110</v>
          </cell>
          <cell r="B4856" t="str">
            <v>REGISTRATORE DI CASSA COMPLETO</v>
          </cell>
          <cell r="C4856" t="str">
            <v>CG</v>
          </cell>
          <cell r="D4856" t="str">
            <v>1617</v>
          </cell>
          <cell r="E4856">
            <v>537</v>
          </cell>
        </row>
        <row r="4857">
          <cell r="A4857" t="str">
            <v>854112</v>
          </cell>
          <cell r="B4857" t="str">
            <v>REGISTRATORE DI CASSA IN LEGNO</v>
          </cell>
          <cell r="C4857" t="str">
            <v>CG</v>
          </cell>
          <cell r="D4857" t="str">
            <v>1617</v>
          </cell>
          <cell r="E4857">
            <v>537</v>
          </cell>
        </row>
        <row r="4858">
          <cell r="A4858" t="str">
            <v>854113</v>
          </cell>
          <cell r="B4858" t="str">
            <v>BILANCIA DEL MERCATO IN LEGNO</v>
          </cell>
          <cell r="C4858" t="str">
            <v>CG</v>
          </cell>
          <cell r="D4858" t="str">
            <v>1617</v>
          </cell>
          <cell r="E4858">
            <v>537</v>
          </cell>
        </row>
        <row r="4859">
          <cell r="A4859" t="str">
            <v>854117</v>
          </cell>
          <cell r="B4859" t="str">
            <v>BILANCIA DEL SUPERMERCATO</v>
          </cell>
          <cell r="C4859" t="str">
            <v>CG</v>
          </cell>
          <cell r="D4859" t="str">
            <v>1617</v>
          </cell>
          <cell r="E4859">
            <v>537</v>
          </cell>
        </row>
        <row r="4860">
          <cell r="A4860" t="str">
            <v>854118</v>
          </cell>
          <cell r="B4860" t="str">
            <v>CARRELLO DELLA SPESA IN PLASTICA</v>
          </cell>
          <cell r="C4860" t="str">
            <v>CG</v>
          </cell>
          <cell r="D4860" t="str">
            <v>1617</v>
          </cell>
          <cell r="E4860">
            <v>536</v>
          </cell>
        </row>
        <row r="4861">
          <cell r="A4861" t="str">
            <v>856701</v>
          </cell>
          <cell r="B4861" t="str">
            <v>CASA TRASFORMABILE</v>
          </cell>
          <cell r="C4861" t="str">
            <v>CG</v>
          </cell>
          <cell r="D4861" t="str">
            <v>1617</v>
          </cell>
          <cell r="E4861">
            <v>580</v>
          </cell>
        </row>
        <row r="4862">
          <cell r="A4862" t="str">
            <v>856703</v>
          </cell>
          <cell r="B4862" t="str">
            <v>CHIOSCHETTO</v>
          </cell>
          <cell r="C4862" t="str">
            <v>CG</v>
          </cell>
          <cell r="D4862" t="str">
            <v>1617</v>
          </cell>
          <cell r="E4862">
            <v>535</v>
          </cell>
        </row>
        <row r="4863">
          <cell r="A4863" t="str">
            <v>856706</v>
          </cell>
          <cell r="B4863" t="str">
            <v>NEGOZIO-TEATRO</v>
          </cell>
          <cell r="C4863" t="str">
            <v>CG</v>
          </cell>
          <cell r="D4863" t="str">
            <v>1617</v>
          </cell>
          <cell r="E4863">
            <v>534</v>
          </cell>
        </row>
        <row r="4864">
          <cell r="A4864" t="str">
            <v>857812</v>
          </cell>
          <cell r="B4864" t="str">
            <v>MOBILE DEI TRAVESTIMENTI 66x40x110h</v>
          </cell>
          <cell r="C4864" t="str">
            <v>CG</v>
          </cell>
          <cell r="D4864" t="str">
            <v>1617</v>
          </cell>
          <cell r="E4864">
            <v>589</v>
          </cell>
        </row>
        <row r="4865">
          <cell r="A4865" t="str">
            <v>857813</v>
          </cell>
          <cell r="B4865" t="str">
            <v>ANGOLO DEI TRAVESTIMENTI MAXI</v>
          </cell>
          <cell r="C4865" t="str">
            <v>CG</v>
          </cell>
          <cell r="D4865" t="str">
            <v>1617</v>
          </cell>
          <cell r="E4865">
            <v>590</v>
          </cell>
        </row>
        <row r="4866">
          <cell r="A4866" t="str">
            <v>857814</v>
          </cell>
          <cell r="B4866" t="str">
            <v>ANGOLO DEI TRAVESTIMENTI MIDI</v>
          </cell>
          <cell r="C4866" t="str">
            <v>CG</v>
          </cell>
          <cell r="D4866" t="str">
            <v>1617</v>
          </cell>
          <cell r="E4866">
            <v>590</v>
          </cell>
        </row>
        <row r="4867">
          <cell r="A4867" t="str">
            <v>859000</v>
          </cell>
          <cell r="B4867" t="str">
            <v>TRICICLO BABY</v>
          </cell>
          <cell r="C4867" t="str">
            <v>CG</v>
          </cell>
          <cell r="D4867" t="str">
            <v>1617</v>
          </cell>
          <cell r="E4867">
            <v>848</v>
          </cell>
        </row>
        <row r="4868">
          <cell r="A4868" t="str">
            <v>859006</v>
          </cell>
          <cell r="B4868" t="str">
            <v>TRICICLO "2+1"</v>
          </cell>
          <cell r="C4868" t="str">
            <v>CG</v>
          </cell>
          <cell r="D4868" t="str">
            <v>1617</v>
          </cell>
          <cell r="E4868">
            <v>847</v>
          </cell>
        </row>
        <row r="4869">
          <cell r="A4869" t="str">
            <v>859007</v>
          </cell>
          <cell r="B4869" t="str">
            <v>TRICICLO "PRIMO"</v>
          </cell>
          <cell r="C4869" t="str">
            <v>CG</v>
          </cell>
          <cell r="D4869" t="str">
            <v>1617</v>
          </cell>
          <cell r="E4869">
            <v>847</v>
          </cell>
        </row>
        <row r="4870">
          <cell r="A4870" t="str">
            <v>859008</v>
          </cell>
          <cell r="B4870" t="str">
            <v>TRICICLO 1+1</v>
          </cell>
          <cell r="C4870" t="str">
            <v>CG</v>
          </cell>
          <cell r="D4870" t="str">
            <v>1617</v>
          </cell>
          <cell r="E4870">
            <v>849</v>
          </cell>
        </row>
        <row r="4871">
          <cell r="A4871" t="str">
            <v>859009</v>
          </cell>
          <cell r="B4871" t="str">
            <v>TRICICLO "TURISMO"</v>
          </cell>
          <cell r="C4871" t="str">
            <v>CG</v>
          </cell>
          <cell r="D4871" t="str">
            <v>1617</v>
          </cell>
          <cell r="E4871">
            <v>847</v>
          </cell>
        </row>
        <row r="4872">
          <cell r="A4872" t="str">
            <v>859020</v>
          </cell>
          <cell r="B4872" t="str">
            <v>PRIMA BICICLETTA 2-4 ANNI</v>
          </cell>
          <cell r="C4872" t="str">
            <v>CG</v>
          </cell>
          <cell r="D4872" t="str">
            <v>1617</v>
          </cell>
          <cell r="E4872">
            <v>848</v>
          </cell>
        </row>
        <row r="4873">
          <cell r="A4873" t="str">
            <v>859024</v>
          </cell>
          <cell r="B4873" t="str">
            <v>MONOPATTINO BABY</v>
          </cell>
          <cell r="C4873" t="str">
            <v>CG</v>
          </cell>
          <cell r="D4873" t="str">
            <v>1617</v>
          </cell>
          <cell r="E4873">
            <v>847</v>
          </cell>
        </row>
        <row r="4874">
          <cell r="A4874" t="str">
            <v>859027</v>
          </cell>
          <cell r="B4874" t="str">
            <v>SCUOLABUS 4-6 ANNI</v>
          </cell>
          <cell r="C4874" t="str">
            <v>CG</v>
          </cell>
          <cell r="D4874" t="str">
            <v>1617</v>
          </cell>
          <cell r="E4874">
            <v>848</v>
          </cell>
        </row>
        <row r="4875">
          <cell r="A4875" t="str">
            <v>859028</v>
          </cell>
          <cell r="B4875" t="str">
            <v>TRICICLO 2+1</v>
          </cell>
          <cell r="C4875" t="str">
            <v>CG</v>
          </cell>
          <cell r="D4875" t="str">
            <v>1617</v>
          </cell>
          <cell r="E4875">
            <v>849</v>
          </cell>
        </row>
        <row r="4876">
          <cell r="A4876" t="str">
            <v>859029</v>
          </cell>
          <cell r="B4876" t="str">
            <v>TRICICLO ATTRACTIVE SMALL</v>
          </cell>
          <cell r="C4876" t="str">
            <v>CG</v>
          </cell>
          <cell r="D4876" t="str">
            <v>1617</v>
          </cell>
          <cell r="E4876">
            <v>849</v>
          </cell>
        </row>
        <row r="4877">
          <cell r="A4877" t="str">
            <v>859032</v>
          </cell>
          <cell r="B4877" t="str">
            <v>CASCHETTO</v>
          </cell>
          <cell r="C4877" t="str">
            <v>CG</v>
          </cell>
          <cell r="D4877" t="str">
            <v>1617</v>
          </cell>
          <cell r="E4877">
            <v>848</v>
          </cell>
        </row>
        <row r="4878">
          <cell r="A4878" t="str">
            <v>859033</v>
          </cell>
          <cell r="B4878" t="str">
            <v>TRICICLO ATTRACTIVE MEDIUM</v>
          </cell>
          <cell r="C4878" t="str">
            <v>CG</v>
          </cell>
          <cell r="D4878" t="str">
            <v>1617</v>
          </cell>
          <cell r="E4878">
            <v>849</v>
          </cell>
        </row>
        <row r="4879">
          <cell r="A4879" t="str">
            <v>859034</v>
          </cell>
          <cell r="B4879" t="str">
            <v>BICICLETTA SENZA PEDALI STRIDER</v>
          </cell>
          <cell r="C4879" t="str">
            <v>CG</v>
          </cell>
          <cell r="D4879" t="str">
            <v>1617</v>
          </cell>
          <cell r="E4879">
            <v>848</v>
          </cell>
        </row>
        <row r="4880">
          <cell r="A4880" t="str">
            <v>859036</v>
          </cell>
          <cell r="B4880" t="str">
            <v>QUADRICICLO PRIMI PASSI</v>
          </cell>
          <cell r="C4880" t="str">
            <v>CG</v>
          </cell>
          <cell r="D4880" t="str">
            <v>1617</v>
          </cell>
          <cell r="E4880">
            <v>311</v>
          </cell>
        </row>
        <row r="4881">
          <cell r="A4881" t="str">
            <v>859039</v>
          </cell>
          <cell r="B4881" t="str">
            <v>TRICICLO 4-6 ANNI</v>
          </cell>
          <cell r="C4881" t="str">
            <v>CG</v>
          </cell>
          <cell r="D4881" t="str">
            <v>1617</v>
          </cell>
          <cell r="E4881">
            <v>848</v>
          </cell>
        </row>
        <row r="4882">
          <cell r="A4882" t="str">
            <v>859040</v>
          </cell>
          <cell r="B4882" t="str">
            <v>TRICICLO BASIC</v>
          </cell>
          <cell r="C4882" t="str">
            <v>CG</v>
          </cell>
          <cell r="D4882" t="str">
            <v>1617</v>
          </cell>
          <cell r="E4882">
            <v>849</v>
          </cell>
        </row>
        <row r="4883">
          <cell r="A4883" t="str">
            <v>859050</v>
          </cell>
          <cell r="B4883" t="str">
            <v>TRICICLO "ZERO"</v>
          </cell>
          <cell r="C4883" t="str">
            <v>CG</v>
          </cell>
          <cell r="D4883" t="str">
            <v>1617</v>
          </cell>
          <cell r="E4883">
            <v>1032</v>
          </cell>
        </row>
        <row r="4884">
          <cell r="A4884" t="str">
            <v>859051</v>
          </cell>
          <cell r="B4884" t="str">
            <v>BICICLETTA IN LEGNO SENZA PEDALI</v>
          </cell>
          <cell r="C4884" t="str">
            <v>CG</v>
          </cell>
          <cell r="D4884" t="str">
            <v>1617</v>
          </cell>
          <cell r="E4884">
            <v>848</v>
          </cell>
        </row>
        <row r="4885">
          <cell r="A4885" t="str">
            <v>859302</v>
          </cell>
          <cell r="B4885" t="str">
            <v>TRATTORE TURBO CON RIMORCHIO</v>
          </cell>
          <cell r="C4885" t="str">
            <v>CG</v>
          </cell>
          <cell r="D4885" t="str">
            <v>1617</v>
          </cell>
          <cell r="E4885">
            <v>844</v>
          </cell>
        </row>
        <row r="4886">
          <cell r="A4886" t="str">
            <v>859304</v>
          </cell>
          <cell r="B4886" t="str">
            <v>TRATTORE TURBO DEI GRANDI</v>
          </cell>
          <cell r="C4886" t="str">
            <v>CG</v>
          </cell>
          <cell r="D4886" t="str">
            <v>1617</v>
          </cell>
          <cell r="E4886">
            <v>844</v>
          </cell>
        </row>
        <row r="4887">
          <cell r="A4887" t="str">
            <v>859331</v>
          </cell>
          <cell r="B4887" t="str">
            <v>AUTOMOBILE PER 6</v>
          </cell>
          <cell r="C4887" t="str">
            <v>CG</v>
          </cell>
          <cell r="D4887" t="str">
            <v>1617</v>
          </cell>
          <cell r="E4887">
            <v>581</v>
          </cell>
        </row>
        <row r="4888">
          <cell r="A4888" t="str">
            <v>859332</v>
          </cell>
          <cell r="B4888" t="str">
            <v>ALL'ARREMBAGGIO!</v>
          </cell>
          <cell r="C4888" t="str">
            <v>CG</v>
          </cell>
          <cell r="D4888" t="str">
            <v>1617</v>
          </cell>
          <cell r="E4888">
            <v>581</v>
          </cell>
        </row>
        <row r="4889">
          <cell r="A4889" t="str">
            <v>859525</v>
          </cell>
          <cell r="B4889" t="str">
            <v>MONOPATTINO</v>
          </cell>
          <cell r="C4889" t="str">
            <v>CG</v>
          </cell>
          <cell r="D4889" t="str">
            <v>1617</v>
          </cell>
          <cell r="E4889">
            <v>847</v>
          </cell>
        </row>
        <row r="4890">
          <cell r="A4890" t="str">
            <v>870100</v>
          </cell>
          <cell r="B4890" t="str">
            <v>JUMBO SOFT BLOCKS - 26 elementi</v>
          </cell>
          <cell r="C4890" t="str">
            <v>CG</v>
          </cell>
          <cell r="D4890" t="str">
            <v>1617</v>
          </cell>
          <cell r="E4890">
            <v>450</v>
          </cell>
        </row>
        <row r="4891">
          <cell r="A4891" t="str">
            <v>870106</v>
          </cell>
          <cell r="B4891" t="str">
            <v>SOFT BLOCKS - 36 pezzi</v>
          </cell>
          <cell r="C4891" t="str">
            <v>CG</v>
          </cell>
          <cell r="D4891" t="str">
            <v>1617</v>
          </cell>
          <cell r="E4891">
            <v>447</v>
          </cell>
        </row>
        <row r="4892">
          <cell r="A4892" t="str">
            <v>870107</v>
          </cell>
          <cell r="B4892" t="str">
            <v>JUMBO SOFT BLOCKS - 50 elementi</v>
          </cell>
          <cell r="C4892" t="str">
            <v>CG</v>
          </cell>
          <cell r="D4892" t="str">
            <v>1617</v>
          </cell>
          <cell r="E4892">
            <v>450</v>
          </cell>
        </row>
        <row r="4893">
          <cell r="A4893" t="str">
            <v>870109</v>
          </cell>
          <cell r="B4893" t="str">
            <v>COSTRUZIONI MEGA SOFT - 85 pezzi</v>
          </cell>
          <cell r="C4893" t="str">
            <v>CG</v>
          </cell>
          <cell r="D4893" t="str">
            <v>1617</v>
          </cell>
          <cell r="E4893">
            <v>449</v>
          </cell>
        </row>
        <row r="4894">
          <cell r="A4894" t="str">
            <v>870111</v>
          </cell>
          <cell r="B4894" t="str">
            <v>COSTRUZIONI SOFT - 80 elementi</v>
          </cell>
          <cell r="C4894" t="str">
            <v>CG</v>
          </cell>
          <cell r="D4894" t="str">
            <v>1617</v>
          </cell>
          <cell r="E4894">
            <v>448</v>
          </cell>
        </row>
        <row r="4895">
          <cell r="A4895" t="str">
            <v>870112</v>
          </cell>
          <cell r="B4895" t="str">
            <v>GIANT BLOCKS - 16 pezzi</v>
          </cell>
          <cell r="C4895" t="str">
            <v>CG</v>
          </cell>
          <cell r="D4895" t="str">
            <v>1617</v>
          </cell>
          <cell r="E4895">
            <v>449</v>
          </cell>
        </row>
        <row r="4896">
          <cell r="A4896" t="str">
            <v>870113</v>
          </cell>
          <cell r="B4896" t="str">
            <v>PRIME COSTRUZIONI IN EVA - 95 elem.</v>
          </cell>
          <cell r="C4896" t="str">
            <v>CG</v>
          </cell>
          <cell r="D4896" t="str">
            <v>1617</v>
          </cell>
          <cell r="E4896">
            <v>448</v>
          </cell>
        </row>
        <row r="4897">
          <cell r="A4897" t="str">
            <v>870114</v>
          </cell>
          <cell r="B4897" t="str">
            <v>GIANT BLOCKS - 32 pezzi</v>
          </cell>
          <cell r="C4897" t="str">
            <v>CG</v>
          </cell>
          <cell r="D4897" t="str">
            <v>1617</v>
          </cell>
          <cell r="E4897">
            <v>449</v>
          </cell>
        </row>
        <row r="4898">
          <cell r="A4898" t="str">
            <v>870116</v>
          </cell>
          <cell r="B4898" t="str">
            <v>COSTRUZIONI SOFT ANIMALI - 46 pezzi</v>
          </cell>
          <cell r="C4898" t="str">
            <v>CG</v>
          </cell>
          <cell r="D4898" t="str">
            <v>1617</v>
          </cell>
          <cell r="E4898">
            <v>446</v>
          </cell>
        </row>
        <row r="4899">
          <cell r="A4899" t="str">
            <v>870117</v>
          </cell>
          <cell r="B4899" t="str">
            <v>COSTRUZIONI TACTI SOFT - 30 pezzi</v>
          </cell>
          <cell r="C4899" t="str">
            <v>CG</v>
          </cell>
          <cell r="D4899" t="str">
            <v>1617</v>
          </cell>
          <cell r="E4899">
            <v>446</v>
          </cell>
        </row>
        <row r="4900">
          <cell r="A4900" t="str">
            <v>870121</v>
          </cell>
          <cell r="B4900" t="str">
            <v>MATTONI IN CARTONE - 36 pezzi</v>
          </cell>
          <cell r="C4900" t="str">
            <v>CG</v>
          </cell>
          <cell r="D4900" t="str">
            <v>1617</v>
          </cell>
          <cell r="E4900">
            <v>450</v>
          </cell>
        </row>
        <row r="4901">
          <cell r="A4901" t="str">
            <v>870122</v>
          </cell>
          <cell r="B4901" t="str">
            <v>MATTONI IN CARTONE - 84 pezzi</v>
          </cell>
          <cell r="C4901" t="str">
            <v>CG</v>
          </cell>
          <cell r="D4901" t="str">
            <v>1617</v>
          </cell>
          <cell r="E4901">
            <v>450</v>
          </cell>
        </row>
        <row r="4902">
          <cell r="A4902" t="str">
            <v>870123</v>
          </cell>
          <cell r="B4902" t="str">
            <v>BLOCCHI SOFT MAGNETICI - 81 pezzi</v>
          </cell>
          <cell r="C4902" t="str">
            <v>CG</v>
          </cell>
          <cell r="D4902" t="str">
            <v>1617</v>
          </cell>
          <cell r="E4902">
            <v>488</v>
          </cell>
        </row>
        <row r="4903">
          <cell r="A4903" t="str">
            <v>871002</v>
          </cell>
          <cell r="B4903" t="str">
            <v>COSTRUZIONI COLORATE LEGNO - 100 pz</v>
          </cell>
          <cell r="C4903" t="str">
            <v>CG</v>
          </cell>
          <cell r="D4903" t="str">
            <v>1617</v>
          </cell>
          <cell r="E4903">
            <v>480</v>
          </cell>
        </row>
        <row r="4904">
          <cell r="A4904" t="str">
            <v>87100200</v>
          </cell>
          <cell r="B4904" t="str">
            <v>COSTRUZIONI COLORATE LEGNO - 50 pz</v>
          </cell>
          <cell r="C4904" t="str">
            <v>CG</v>
          </cell>
          <cell r="D4904" t="str">
            <v>1617</v>
          </cell>
          <cell r="E4904">
            <v>480</v>
          </cell>
        </row>
        <row r="4905">
          <cell r="A4905" t="str">
            <v>871008</v>
          </cell>
          <cell r="B4905" t="str">
            <v>FANTABLOCCHI - 36 pezzi</v>
          </cell>
          <cell r="C4905" t="str">
            <v>CG</v>
          </cell>
          <cell r="D4905" t="str">
            <v>1617</v>
          </cell>
          <cell r="E4905">
            <v>483</v>
          </cell>
        </row>
        <row r="4906">
          <cell r="A4906" t="str">
            <v>871009</v>
          </cell>
          <cell r="B4906" t="str">
            <v>COSTRUZIONI PREZIOSE - 22 pezzi</v>
          </cell>
          <cell r="C4906" t="str">
            <v>CG</v>
          </cell>
          <cell r="D4906" t="str">
            <v>1617</v>
          </cell>
          <cell r="E4906">
            <v>483</v>
          </cell>
        </row>
        <row r="4907">
          <cell r="A4907" t="str">
            <v>871016</v>
          </cell>
          <cell r="B4907" t="str">
            <v>COSTRUZ. CASTELLO DELLE PRINCIPESSE</v>
          </cell>
          <cell r="C4907" t="str">
            <v>CG</v>
          </cell>
          <cell r="D4907" t="str">
            <v>1617</v>
          </cell>
          <cell r="E4907">
            <v>486</v>
          </cell>
        </row>
        <row r="4908">
          <cell r="A4908" t="str">
            <v>871017</v>
          </cell>
          <cell r="B4908" t="str">
            <v>COSTRUZ. CASTELLO DEI CAVALIERI</v>
          </cell>
          <cell r="C4908" t="str">
            <v>CG</v>
          </cell>
          <cell r="D4908" t="str">
            <v>1617</v>
          </cell>
          <cell r="E4908">
            <v>486</v>
          </cell>
        </row>
        <row r="4909">
          <cell r="A4909" t="str">
            <v>871018</v>
          </cell>
          <cell r="B4909" t="str">
            <v>SET COSTRUZIONI CASTELLI</v>
          </cell>
          <cell r="C4909" t="str">
            <v>CG</v>
          </cell>
          <cell r="D4909" t="str">
            <v>1617</v>
          </cell>
          <cell r="E4909">
            <v>486</v>
          </cell>
        </row>
        <row r="4910">
          <cell r="A4910" t="str">
            <v>871019</v>
          </cell>
          <cell r="B4910" t="str">
            <v>FIORI GIGANTI IN LEGNO</v>
          </cell>
          <cell r="C4910" t="str">
            <v>CG</v>
          </cell>
          <cell r="D4910" t="str">
            <v>1617</v>
          </cell>
          <cell r="E4910">
            <v>483</v>
          </cell>
        </row>
        <row r="4911">
          <cell r="A4911" t="str">
            <v>871020</v>
          </cell>
          <cell r="B4911" t="str">
            <v>BLOCCHI LEGNO COLORATI C/CASSETTA</v>
          </cell>
          <cell r="C4911" t="str">
            <v>CG</v>
          </cell>
          <cell r="D4911" t="str">
            <v>1617</v>
          </cell>
          <cell r="E4911">
            <v>480</v>
          </cell>
        </row>
        <row r="4912">
          <cell r="A4912" t="str">
            <v>871022</v>
          </cell>
          <cell r="B4912" t="str">
            <v>BLOCCHI COLORATI IN LEGNO FATTORIA</v>
          </cell>
          <cell r="C4912" t="str">
            <v>CG</v>
          </cell>
          <cell r="D4912" t="str">
            <v>1617</v>
          </cell>
          <cell r="E4912">
            <v>483</v>
          </cell>
        </row>
        <row r="4913">
          <cell r="A4913" t="str">
            <v>871023</v>
          </cell>
          <cell r="B4913" t="str">
            <v>BLOCCHI COLORATI IN LEGNO ZOO</v>
          </cell>
          <cell r="C4913" t="str">
            <v>CG</v>
          </cell>
          <cell r="D4913" t="str">
            <v>1617</v>
          </cell>
          <cell r="E4913">
            <v>483</v>
          </cell>
        </row>
        <row r="4914">
          <cell r="A4914" t="str">
            <v>871102</v>
          </cell>
          <cell r="B4914" t="str">
            <v>CLIC COLORATO CONFEZIONE MEDIA 48pz</v>
          </cell>
          <cell r="C4914" t="str">
            <v>CG</v>
          </cell>
          <cell r="D4914" t="str">
            <v>1617</v>
          </cell>
          <cell r="E4914">
            <v>492</v>
          </cell>
        </row>
        <row r="4915">
          <cell r="A4915" t="str">
            <v>871104</v>
          </cell>
          <cell r="B4915" t="str">
            <v>CLIC COLORATO CONFEZIONE SCUOLA 72p</v>
          </cell>
          <cell r="C4915" t="str">
            <v>CG</v>
          </cell>
          <cell r="D4915" t="str">
            <v>1617</v>
          </cell>
          <cell r="E4915">
            <v>492</v>
          </cell>
        </row>
        <row r="4916">
          <cell r="A4916" t="str">
            <v>871213</v>
          </cell>
          <cell r="B4916" t="str">
            <v>MANETICO CONFEZIONE SCUOLA - 85 pz</v>
          </cell>
          <cell r="C4916" t="str">
            <v>CG</v>
          </cell>
          <cell r="D4916" t="str">
            <v>1617</v>
          </cell>
          <cell r="E4916">
            <v>488</v>
          </cell>
        </row>
        <row r="4917">
          <cell r="A4917" t="str">
            <v>871214</v>
          </cell>
          <cell r="B4917" t="str">
            <v>MANETICO CONFEZIONE BASE - 32 pezzi</v>
          </cell>
          <cell r="C4917" t="str">
            <v>CG</v>
          </cell>
          <cell r="D4917" t="str">
            <v>1617</v>
          </cell>
          <cell r="E4917">
            <v>488</v>
          </cell>
        </row>
        <row r="4918">
          <cell r="A4918" t="str">
            <v>871216</v>
          </cell>
          <cell r="B4918" t="str">
            <v>MANETICO CONFEZIONE MIDI - 42 pezzi</v>
          </cell>
          <cell r="C4918" t="str">
            <v>CG</v>
          </cell>
          <cell r="D4918" t="str">
            <v>1617</v>
          </cell>
          <cell r="E4918">
            <v>488</v>
          </cell>
        </row>
        <row r="4919">
          <cell r="A4919" t="str">
            <v>871309</v>
          </cell>
          <cell r="B4919" t="str">
            <v>LE MIE PRIME COSTRUZIONI MAGNETICHE</v>
          </cell>
          <cell r="C4919" t="str">
            <v>CG</v>
          </cell>
          <cell r="D4919" t="str">
            <v>1617</v>
          </cell>
          <cell r="E4919">
            <v>490</v>
          </cell>
        </row>
        <row r="4920">
          <cell r="A4920" t="str">
            <v>871312</v>
          </cell>
          <cell r="B4920" t="str">
            <v>SPAGHETTI MAGNETICI - SET MAXI 165p</v>
          </cell>
          <cell r="C4920" t="str">
            <v>CG</v>
          </cell>
          <cell r="D4920" t="str">
            <v>1617</v>
          </cell>
          <cell r="E4920">
            <v>489</v>
          </cell>
        </row>
        <row r="4921">
          <cell r="A4921" t="str">
            <v>871314</v>
          </cell>
          <cell r="B4921" t="str">
            <v>SPAGHETTI MAGNETICI - SET BASE 66pz</v>
          </cell>
          <cell r="C4921" t="str">
            <v>CG</v>
          </cell>
          <cell r="D4921" t="str">
            <v>1617</v>
          </cell>
          <cell r="E4921">
            <v>489</v>
          </cell>
        </row>
        <row r="4922">
          <cell r="A4922" t="str">
            <v>871315</v>
          </cell>
          <cell r="B4922" t="str">
            <v>SPAGHETTI MAGNETICI C/RUOTE -102 PZ</v>
          </cell>
          <cell r="C4922" t="str">
            <v>CG</v>
          </cell>
          <cell r="D4922" t="str">
            <v>1617</v>
          </cell>
          <cell r="E4922">
            <v>489</v>
          </cell>
        </row>
        <row r="4923">
          <cell r="A4923" t="str">
            <v>871320</v>
          </cell>
          <cell r="B4923" t="str">
            <v>POWER CLIX - FORME GEOMETRICHE 24pz</v>
          </cell>
          <cell r="C4923" t="str">
            <v>CG</v>
          </cell>
          <cell r="D4923" t="str">
            <v>1617</v>
          </cell>
          <cell r="E4923">
            <v>490</v>
          </cell>
        </row>
        <row r="4924">
          <cell r="A4924" t="str">
            <v>871321</v>
          </cell>
          <cell r="B4924" t="str">
            <v>POWER CLIX - ONDE 48 pz</v>
          </cell>
          <cell r="C4924" t="str">
            <v>CG</v>
          </cell>
          <cell r="D4924" t="str">
            <v>1617</v>
          </cell>
          <cell r="E4924">
            <v>490</v>
          </cell>
        </row>
        <row r="4925">
          <cell r="A4925" t="str">
            <v>871322</v>
          </cell>
          <cell r="B4925" t="str">
            <v>POWER CLIX SUPER SET 72 pz</v>
          </cell>
          <cell r="C4925" t="str">
            <v>CG</v>
          </cell>
          <cell r="D4925" t="str">
            <v>1617</v>
          </cell>
          <cell r="E4925">
            <v>490</v>
          </cell>
        </row>
        <row r="4926">
          <cell r="A4926" t="str">
            <v>871402</v>
          </cell>
          <cell r="B4926" t="str">
            <v>BIBLOCCHI - 48 pezzi</v>
          </cell>
          <cell r="C4926" t="str">
            <v>CG</v>
          </cell>
          <cell r="D4926" t="str">
            <v>1617</v>
          </cell>
          <cell r="E4926">
            <v>450</v>
          </cell>
        </row>
        <row r="4927">
          <cell r="A4927" t="str">
            <v>871708</v>
          </cell>
          <cell r="B4927" t="str">
            <v>MAXI BLOCCHI - 80 PZ</v>
          </cell>
          <cell r="C4927" t="str">
            <v>CG</v>
          </cell>
          <cell r="D4927" t="str">
            <v>1617</v>
          </cell>
          <cell r="E4927">
            <v>451</v>
          </cell>
        </row>
        <row r="4928">
          <cell r="A4928" t="str">
            <v>871709</v>
          </cell>
          <cell r="B4928" t="str">
            <v>MAXI BLOCCHI- 150 PZ IN CONTENITORE</v>
          </cell>
          <cell r="C4928" t="str">
            <v>CG</v>
          </cell>
          <cell r="D4928" t="str">
            <v>1617</v>
          </cell>
          <cell r="E4928">
            <v>451</v>
          </cell>
        </row>
        <row r="4929">
          <cell r="A4929" t="str">
            <v>871713</v>
          </cell>
          <cell r="B4929" t="str">
            <v>CAGNOLINI DA INCASTRARE</v>
          </cell>
          <cell r="C4929" t="str">
            <v>CG</v>
          </cell>
          <cell r="D4929" t="str">
            <v>1617</v>
          </cell>
          <cell r="E4929">
            <v>451</v>
          </cell>
        </row>
        <row r="4930">
          <cell r="A4930" t="str">
            <v>871813</v>
          </cell>
          <cell r="B4930" t="str">
            <v>BRICK ME - 45 elementi</v>
          </cell>
          <cell r="C4930" t="str">
            <v>CG</v>
          </cell>
          <cell r="D4930" t="str">
            <v>1617</v>
          </cell>
          <cell r="E4930">
            <v>452</v>
          </cell>
        </row>
        <row r="4931">
          <cell r="A4931" t="str">
            <v>871814</v>
          </cell>
          <cell r="B4931" t="str">
            <v>MATTONI XXL - 33 elementi</v>
          </cell>
          <cell r="C4931" t="str">
            <v>CG</v>
          </cell>
          <cell r="D4931" t="str">
            <v>1617</v>
          </cell>
          <cell r="E4931">
            <v>452</v>
          </cell>
        </row>
        <row r="4932">
          <cell r="A4932" t="str">
            <v>871816</v>
          </cell>
          <cell r="B4932" t="str">
            <v>MATTONI - 60 pezzi</v>
          </cell>
          <cell r="C4932" t="str">
            <v>CG</v>
          </cell>
          <cell r="D4932" t="str">
            <v>1617</v>
          </cell>
          <cell r="E4932">
            <v>452</v>
          </cell>
        </row>
        <row r="4933">
          <cell r="A4933" t="str">
            <v>871817</v>
          </cell>
          <cell r="B4933" t="str">
            <v>MATTONI - 140 pz scatola di cartone</v>
          </cell>
          <cell r="C4933" t="str">
            <v>CG</v>
          </cell>
          <cell r="D4933" t="str">
            <v>1617</v>
          </cell>
          <cell r="E4933">
            <v>452</v>
          </cell>
        </row>
        <row r="4934">
          <cell r="A4934" t="str">
            <v>871901</v>
          </cell>
          <cell r="B4934" t="str">
            <v>DENTELLONI lato 38cm - 18 pezzi</v>
          </cell>
          <cell r="C4934" t="str">
            <v>CG</v>
          </cell>
          <cell r="D4934" t="str">
            <v>1617</v>
          </cell>
          <cell r="E4934">
            <v>452</v>
          </cell>
        </row>
        <row r="4935">
          <cell r="A4935" t="str">
            <v>871906</v>
          </cell>
          <cell r="B4935" t="str">
            <v>COSTRUZIONI E PERCEZIONI: TATTO 6pz</v>
          </cell>
          <cell r="C4935" t="str">
            <v>CG</v>
          </cell>
          <cell r="D4935" t="str">
            <v>1617</v>
          </cell>
          <cell r="E4935">
            <v>356</v>
          </cell>
        </row>
        <row r="4936">
          <cell r="A4936" t="str">
            <v>871907</v>
          </cell>
          <cell r="B4936" t="str">
            <v>COSTRUZIONI E PERCEZIONI: VISTA 6pz</v>
          </cell>
          <cell r="C4936" t="str">
            <v>CG</v>
          </cell>
          <cell r="D4936" t="str">
            <v>1617</v>
          </cell>
          <cell r="E4936">
            <v>356</v>
          </cell>
        </row>
        <row r="4937">
          <cell r="A4937" t="str">
            <v>871908</v>
          </cell>
          <cell r="B4937" t="str">
            <v>COSTRUZIONI E PERCEZIONI: TORRE 12p</v>
          </cell>
          <cell r="C4937" t="str">
            <v>CG</v>
          </cell>
          <cell r="D4937" t="str">
            <v>1617</v>
          </cell>
          <cell r="E4937">
            <v>356</v>
          </cell>
        </row>
        <row r="4938">
          <cell r="A4938" t="str">
            <v>871910</v>
          </cell>
          <cell r="B4938" t="str">
            <v>COSTRUZIONI E PERCEZIONI MINI 28 pz</v>
          </cell>
          <cell r="C4938" t="str">
            <v>CG</v>
          </cell>
          <cell r="D4938" t="str">
            <v>1617</v>
          </cell>
          <cell r="E4938">
            <v>451</v>
          </cell>
        </row>
        <row r="4939">
          <cell r="A4939" t="str">
            <v>871911</v>
          </cell>
          <cell r="B4939" t="str">
            <v>COSTRUZIONI E PERCEZIONI MINI 56 pz</v>
          </cell>
          <cell r="C4939" t="str">
            <v>CG</v>
          </cell>
          <cell r="D4939" t="str">
            <v>1617</v>
          </cell>
          <cell r="E4939">
            <v>451</v>
          </cell>
        </row>
        <row r="4940">
          <cell r="A4940" t="str">
            <v>872004</v>
          </cell>
          <cell r="B4940" t="str">
            <v>BLOCCHI COLORATI TRASPARENTI</v>
          </cell>
          <cell r="C4940" t="str">
            <v>CG</v>
          </cell>
          <cell r="D4940" t="str">
            <v>1617</v>
          </cell>
          <cell r="E4940">
            <v>354</v>
          </cell>
        </row>
        <row r="4941">
          <cell r="A4941" t="str">
            <v>872005</v>
          </cell>
          <cell r="B4941" t="str">
            <v>COSTRUZIONI DI LUCE E COLORI</v>
          </cell>
          <cell r="C4941" t="str">
            <v>CG</v>
          </cell>
          <cell r="D4941" t="str">
            <v>1617</v>
          </cell>
          <cell r="E4941">
            <v>354</v>
          </cell>
        </row>
        <row r="4942">
          <cell r="A4942" t="str">
            <v>872066</v>
          </cell>
          <cell r="B4942" t="str">
            <v>MATTONCINI COLORATI IN SILIC.TRASP.</v>
          </cell>
          <cell r="C4942" t="str">
            <v>CG</v>
          </cell>
          <cell r="D4942" t="str">
            <v>1617</v>
          </cell>
          <cell r="E4942">
            <v>354</v>
          </cell>
        </row>
        <row r="4943">
          <cell r="A4943" t="str">
            <v>872067</v>
          </cell>
          <cell r="B4943" t="str">
            <v>MIDI BLOCKS BORGIONE - 180 PZ</v>
          </cell>
          <cell r="C4943" t="str">
            <v>CG</v>
          </cell>
          <cell r="D4943" t="str">
            <v>1617</v>
          </cell>
          <cell r="E4943">
            <v>471</v>
          </cell>
        </row>
        <row r="4944">
          <cell r="A4944" t="str">
            <v>872068</v>
          </cell>
          <cell r="B4944" t="str">
            <v>MIDI BLOCKS BORGIONE IN CONT.180 PZ</v>
          </cell>
          <cell r="C4944" t="str">
            <v>CG</v>
          </cell>
          <cell r="D4944" t="str">
            <v>1617</v>
          </cell>
          <cell r="E4944">
            <v>471</v>
          </cell>
        </row>
        <row r="4945">
          <cell r="A4945" t="str">
            <v>872069</v>
          </cell>
          <cell r="B4945" t="str">
            <v>MINI BLOCKS BORGIONE 900 PZ IN CONT</v>
          </cell>
          <cell r="C4945" t="str">
            <v>CG</v>
          </cell>
          <cell r="D4945" t="str">
            <v>1617</v>
          </cell>
          <cell r="E4945">
            <v>471</v>
          </cell>
        </row>
        <row r="4946">
          <cell r="A4946" t="str">
            <v>872070</v>
          </cell>
          <cell r="B4946" t="str">
            <v>MIDI BLOCKS BORGIONE 300 PZ IN CONT</v>
          </cell>
          <cell r="C4946" t="str">
            <v>CG</v>
          </cell>
          <cell r="D4946" t="str">
            <v>1617</v>
          </cell>
          <cell r="E4946">
            <v>471</v>
          </cell>
        </row>
        <row r="4947">
          <cell r="A4947" t="str">
            <v>872106</v>
          </cell>
          <cell r="B4947" t="str">
            <v>MULTICOSTRUZIONI ANIMALI - 190 pz</v>
          </cell>
          <cell r="C4947" t="str">
            <v>CG</v>
          </cell>
          <cell r="D4947" t="str">
            <v>1617</v>
          </cell>
          <cell r="E4947">
            <v>469</v>
          </cell>
        </row>
        <row r="4948">
          <cell r="A4948" t="str">
            <v>872107</v>
          </cell>
          <cell r="B4948" t="str">
            <v>MULTICOSTRUZIONI VEICOLI - 161 pz</v>
          </cell>
          <cell r="C4948" t="str">
            <v>CG</v>
          </cell>
          <cell r="D4948" t="str">
            <v>1617</v>
          </cell>
          <cell r="E4948">
            <v>469</v>
          </cell>
        </row>
        <row r="4949">
          <cell r="A4949" t="str">
            <v>873510</v>
          </cell>
          <cell r="B4949" t="str">
            <v>ACROBATI - 40 pezzi</v>
          </cell>
          <cell r="C4949" t="str">
            <v>CG</v>
          </cell>
          <cell r="D4949" t="str">
            <v>1617</v>
          </cell>
          <cell r="E4949">
            <v>444</v>
          </cell>
        </row>
        <row r="4950">
          <cell r="A4950" t="str">
            <v>873606</v>
          </cell>
          <cell r="B4950" t="str">
            <v>COSTRUISCI I TUOI CUBI</v>
          </cell>
          <cell r="C4950" t="str">
            <v>CG</v>
          </cell>
          <cell r="D4950" t="str">
            <v>1617</v>
          </cell>
          <cell r="E4950">
            <v>463</v>
          </cell>
        </row>
        <row r="4951">
          <cell r="A4951" t="str">
            <v>873607</v>
          </cell>
          <cell r="B4951" t="str">
            <v>FIORELLO - 128 pezzi</v>
          </cell>
          <cell r="C4951" t="str">
            <v>CG</v>
          </cell>
          <cell r="D4951" t="str">
            <v>1617</v>
          </cell>
          <cell r="E4951">
            <v>464</v>
          </cell>
        </row>
        <row r="4952">
          <cell r="A4952" t="str">
            <v>873610</v>
          </cell>
          <cell r="B4952" t="str">
            <v>MINI PIASTRELLE SOFT-TOUCH - 140 pz</v>
          </cell>
          <cell r="C4952" t="str">
            <v>CG</v>
          </cell>
          <cell r="D4952" t="str">
            <v>1617</v>
          </cell>
          <cell r="E4952">
            <v>447</v>
          </cell>
        </row>
        <row r="4953">
          <cell r="A4953" t="str">
            <v>873614</v>
          </cell>
          <cell r="B4953" t="str">
            <v>BRUCO - 50 elementi</v>
          </cell>
          <cell r="C4953" t="str">
            <v>CG</v>
          </cell>
          <cell r="D4953" t="str">
            <v>1617</v>
          </cell>
          <cell r="E4953">
            <v>443</v>
          </cell>
        </row>
        <row r="4954">
          <cell r="A4954" t="str">
            <v>873622</v>
          </cell>
          <cell r="B4954" t="str">
            <v>PARCO DEGLI ANIMALI - 86 elementi</v>
          </cell>
          <cell r="C4954" t="str">
            <v>CG</v>
          </cell>
          <cell r="D4954" t="str">
            <v>1617</v>
          </cell>
          <cell r="E4954">
            <v>462</v>
          </cell>
        </row>
        <row r="4955">
          <cell r="A4955" t="str">
            <v>873626</v>
          </cell>
          <cell r="B4955" t="str">
            <v>GEORELLO 3D - 210 elementi</v>
          </cell>
          <cell r="C4955" t="str">
            <v>CG</v>
          </cell>
          <cell r="D4955" t="str">
            <v>1617</v>
          </cell>
          <cell r="E4955">
            <v>495</v>
          </cell>
        </row>
        <row r="4956">
          <cell r="A4956" t="str">
            <v>873627</v>
          </cell>
          <cell r="B4956" t="str">
            <v>PARCO DEGLI ANIMALI - 200 elementi</v>
          </cell>
          <cell r="C4956" t="str">
            <v>CG</v>
          </cell>
          <cell r="D4956" t="str">
            <v>1617</v>
          </cell>
          <cell r="E4956">
            <v>462</v>
          </cell>
        </row>
        <row r="4957">
          <cell r="A4957" t="str">
            <v>873629</v>
          </cell>
          <cell r="B4957" t="str">
            <v>PARCO DEGLI ANIMALI:PIATTAFORME 2pz</v>
          </cell>
          <cell r="C4957" t="str">
            <v>CG</v>
          </cell>
          <cell r="D4957" t="str">
            <v>1617</v>
          </cell>
          <cell r="E4957">
            <v>462</v>
          </cell>
        </row>
        <row r="4958">
          <cell r="A4958" t="str">
            <v>873630</v>
          </cell>
          <cell r="B4958" t="str">
            <v>LUNA PARK DEGLI ANIMALI - 246 pezzi</v>
          </cell>
          <cell r="C4958" t="str">
            <v>CG</v>
          </cell>
          <cell r="D4958" t="str">
            <v>1617</v>
          </cell>
          <cell r="E4958">
            <v>462</v>
          </cell>
        </row>
        <row r="4959">
          <cell r="A4959" t="str">
            <v>873632</v>
          </cell>
          <cell r="B4959" t="str">
            <v>MERLETTI - 145 pezzi</v>
          </cell>
          <cell r="C4959" t="str">
            <v>CG</v>
          </cell>
          <cell r="D4959" t="str">
            <v>1617</v>
          </cell>
          <cell r="E4959">
            <v>464</v>
          </cell>
        </row>
        <row r="4960">
          <cell r="A4960" t="str">
            <v>873633</v>
          </cell>
          <cell r="B4960" t="str">
            <v>COSTRUZIONI ALFABETO E NUMERI 120pz</v>
          </cell>
          <cell r="C4960" t="str">
            <v>CG</v>
          </cell>
          <cell r="D4960" t="str">
            <v>1617</v>
          </cell>
          <cell r="E4960">
            <v>463</v>
          </cell>
        </row>
        <row r="4961">
          <cell r="A4961" t="str">
            <v>873634</v>
          </cell>
          <cell r="B4961" t="str">
            <v>COSTRUZIONI SEMPLICI - 30 pezzi</v>
          </cell>
          <cell r="C4961" t="str">
            <v>CG</v>
          </cell>
          <cell r="D4961" t="str">
            <v>1617</v>
          </cell>
          <cell r="E4961">
            <v>463</v>
          </cell>
        </row>
        <row r="4962">
          <cell r="A4962" t="str">
            <v>873635</v>
          </cell>
          <cell r="B4962" t="str">
            <v>COSTRUZIONI SEMPLICI: ESAGONALI 35p</v>
          </cell>
          <cell r="C4962" t="str">
            <v>CG</v>
          </cell>
          <cell r="D4962" t="str">
            <v>1617</v>
          </cell>
          <cell r="E4962">
            <v>463</v>
          </cell>
        </row>
        <row r="4963">
          <cell r="A4963" t="str">
            <v>873636</v>
          </cell>
          <cell r="B4963" t="str">
            <v>COSTRUZIONI SEMPLICI: CIALDE 40pz</v>
          </cell>
          <cell r="C4963" t="str">
            <v>CG</v>
          </cell>
          <cell r="D4963" t="str">
            <v>1617</v>
          </cell>
          <cell r="E4963">
            <v>463</v>
          </cell>
        </row>
        <row r="4964">
          <cell r="A4964" t="str">
            <v>873637</v>
          </cell>
          <cell r="B4964" t="str">
            <v>COSTRUZIONI CANTIERE - 100 pezzi</v>
          </cell>
          <cell r="C4964" t="str">
            <v>CG</v>
          </cell>
          <cell r="D4964" t="str">
            <v>1617</v>
          </cell>
          <cell r="E4964">
            <v>465</v>
          </cell>
        </row>
        <row r="4965">
          <cell r="A4965" t="str">
            <v>873638</v>
          </cell>
          <cell r="B4965" t="str">
            <v>COSTRUZIONI SEMPLICI: SET 105pz</v>
          </cell>
          <cell r="C4965" t="str">
            <v>CG</v>
          </cell>
          <cell r="D4965" t="str">
            <v>1617</v>
          </cell>
          <cell r="E4965">
            <v>463</v>
          </cell>
        </row>
        <row r="4966">
          <cell r="A4966" t="str">
            <v>873639</v>
          </cell>
          <cell r="B4966" t="str">
            <v>COSTRUZIONI PONTEGGIO - 24 pezzi</v>
          </cell>
          <cell r="C4966" t="str">
            <v>CG</v>
          </cell>
          <cell r="D4966" t="str">
            <v>1617</v>
          </cell>
          <cell r="E4966">
            <v>463</v>
          </cell>
        </row>
        <row r="4967">
          <cell r="A4967" t="str">
            <v>873640</v>
          </cell>
          <cell r="B4967" t="str">
            <v>TUBI - 100 pezzi</v>
          </cell>
          <cell r="C4967" t="str">
            <v>CG</v>
          </cell>
          <cell r="D4967" t="str">
            <v>1617</v>
          </cell>
          <cell r="E4967">
            <v>467</v>
          </cell>
        </row>
        <row r="4968">
          <cell r="A4968" t="str">
            <v>873641</v>
          </cell>
          <cell r="B4968" t="str">
            <v>SNAKE - 80 pezzi</v>
          </cell>
          <cell r="C4968" t="str">
            <v>CG</v>
          </cell>
          <cell r="D4968" t="str">
            <v>1617</v>
          </cell>
          <cell r="E4968">
            <v>465</v>
          </cell>
        </row>
        <row r="4969">
          <cell r="A4969" t="str">
            <v>873642</v>
          </cell>
          <cell r="B4969" t="str">
            <v>TUBI TRASPARENTI - 80 pezzi</v>
          </cell>
          <cell r="C4969" t="str">
            <v>CG</v>
          </cell>
          <cell r="D4969" t="str">
            <v>1617</v>
          </cell>
          <cell r="E4969">
            <v>467</v>
          </cell>
        </row>
        <row r="4970">
          <cell r="A4970" t="str">
            <v>873643</v>
          </cell>
          <cell r="B4970" t="str">
            <v>IN FONDO AL MAR... - 80 pezzi</v>
          </cell>
          <cell r="C4970" t="str">
            <v>CG</v>
          </cell>
          <cell r="D4970" t="str">
            <v>1617</v>
          </cell>
          <cell r="E4970">
            <v>464</v>
          </cell>
        </row>
        <row r="4971">
          <cell r="A4971" t="str">
            <v>873644</v>
          </cell>
          <cell r="B4971" t="str">
            <v>COSTRUZIONI ROCKET - 120 pezzi</v>
          </cell>
          <cell r="C4971" t="str">
            <v>CG</v>
          </cell>
          <cell r="D4971" t="str">
            <v>1617</v>
          </cell>
          <cell r="E4971">
            <v>455</v>
          </cell>
        </row>
        <row r="4972">
          <cell r="A4972" t="str">
            <v>873645</v>
          </cell>
          <cell r="B4972" t="str">
            <v>COSTRUZIONI FILIFORME - 230 pezzi</v>
          </cell>
          <cell r="C4972" t="str">
            <v>CG</v>
          </cell>
          <cell r="D4972" t="str">
            <v>1617</v>
          </cell>
          <cell r="E4972">
            <v>470</v>
          </cell>
        </row>
        <row r="4973">
          <cell r="A4973" t="str">
            <v>873646</v>
          </cell>
          <cell r="B4973" t="str">
            <v>GIRASOLI MINI E MAXI - 240 pezzi</v>
          </cell>
          <cell r="C4973" t="str">
            <v>CG</v>
          </cell>
          <cell r="D4973" t="str">
            <v>1617</v>
          </cell>
          <cell r="E4973">
            <v>464</v>
          </cell>
        </row>
        <row r="4974">
          <cell r="A4974" t="str">
            <v>873647</v>
          </cell>
          <cell r="B4974" t="str">
            <v>COSTRUZIONI FILIFORME IN BAMBU' 97p</v>
          </cell>
          <cell r="C4974" t="str">
            <v>CG</v>
          </cell>
          <cell r="D4974" t="str">
            <v>1617</v>
          </cell>
          <cell r="E4974">
            <v>470</v>
          </cell>
        </row>
        <row r="4975">
          <cell r="A4975" t="str">
            <v>873648</v>
          </cell>
          <cell r="B4975" t="str">
            <v>ANELLI E STECCHE PER COSTRUIRE</v>
          </cell>
          <cell r="C4975" t="str">
            <v>CG</v>
          </cell>
          <cell r="D4975" t="str">
            <v>1617</v>
          </cell>
          <cell r="E4975">
            <v>470</v>
          </cell>
        </row>
        <row r="4976">
          <cell r="A4976" t="str">
            <v>873649</v>
          </cell>
          <cell r="B4976" t="str">
            <v>PLAYSTIX - 80 PZ</v>
          </cell>
          <cell r="C4976" t="str">
            <v>CG</v>
          </cell>
          <cell r="D4976" t="str">
            <v>1617</v>
          </cell>
          <cell r="E4976">
            <v>467</v>
          </cell>
        </row>
        <row r="4977">
          <cell r="A4977" t="str">
            <v>873650</v>
          </cell>
          <cell r="B4977" t="str">
            <v>COSTRUZIONI FILIFORME - 400 PEZZI</v>
          </cell>
          <cell r="C4977" t="str">
            <v>CG</v>
          </cell>
          <cell r="D4977" t="str">
            <v>1617</v>
          </cell>
          <cell r="E4977">
            <v>470</v>
          </cell>
        </row>
        <row r="4978">
          <cell r="A4978" t="str">
            <v>873651</v>
          </cell>
          <cell r="B4978" t="str">
            <v>TUBI GRAN SET - 180 PZ</v>
          </cell>
          <cell r="C4978" t="str">
            <v>CG</v>
          </cell>
          <cell r="D4978" t="str">
            <v>1617</v>
          </cell>
          <cell r="E4978">
            <v>467</v>
          </cell>
        </row>
        <row r="4979">
          <cell r="A4979" t="str">
            <v>873652</v>
          </cell>
          <cell r="B4979" t="str">
            <v>PLAYSTIX TRASLUCENTE - 105 PZ</v>
          </cell>
          <cell r="C4979" t="str">
            <v>CG</v>
          </cell>
          <cell r="D4979" t="str">
            <v>1617</v>
          </cell>
          <cell r="E4979">
            <v>467</v>
          </cell>
        </row>
        <row r="4980">
          <cell r="A4980" t="str">
            <v>873653</v>
          </cell>
          <cell r="B4980" t="str">
            <v>SCHEDE PER TUBI</v>
          </cell>
          <cell r="C4980" t="str">
            <v>CG</v>
          </cell>
          <cell r="D4980" t="str">
            <v>1617</v>
          </cell>
          <cell r="E4980">
            <v>467</v>
          </cell>
        </row>
        <row r="4981">
          <cell r="A4981" t="str">
            <v>873801</v>
          </cell>
          <cell r="B4981" t="str">
            <v>MOBILO CONFEZIONE GRANDE - 120 pz</v>
          </cell>
          <cell r="C4981" t="str">
            <v>CG</v>
          </cell>
          <cell r="D4981" t="str">
            <v>1617</v>
          </cell>
          <cell r="E4981">
            <v>461</v>
          </cell>
        </row>
        <row r="4982">
          <cell r="A4982" t="str">
            <v>873805</v>
          </cell>
          <cell r="B4982" t="str">
            <v>MOBILO SACCO SCUOLA - 192 pezzi</v>
          </cell>
          <cell r="C4982" t="str">
            <v>CG</v>
          </cell>
          <cell r="D4982" t="str">
            <v>1617</v>
          </cell>
          <cell r="E4982">
            <v>461</v>
          </cell>
        </row>
        <row r="4983">
          <cell r="A4983" t="str">
            <v>873807</v>
          </cell>
          <cell r="B4983" t="str">
            <v>MOBILO - SET BASE 86 PZ</v>
          </cell>
          <cell r="C4983" t="str">
            <v>CG</v>
          </cell>
          <cell r="D4983" t="str">
            <v>1617</v>
          </cell>
          <cell r="E4983">
            <v>461</v>
          </cell>
        </row>
        <row r="4984">
          <cell r="A4984" t="str">
            <v>873808</v>
          </cell>
          <cell r="B4984" t="str">
            <v>MOBILO - PERSONAGGI 6 PZ</v>
          </cell>
          <cell r="C4984" t="str">
            <v>CG</v>
          </cell>
          <cell r="D4984" t="str">
            <v>1617</v>
          </cell>
          <cell r="E4984">
            <v>461</v>
          </cell>
        </row>
        <row r="4985">
          <cell r="A4985" t="str">
            <v>874009</v>
          </cell>
          <cell r="B4985" t="str">
            <v>POLY-M CONFEZIONE BASE - 180 pezzi</v>
          </cell>
          <cell r="C4985" t="str">
            <v>CG</v>
          </cell>
          <cell r="D4985" t="str">
            <v>1617</v>
          </cell>
          <cell r="E4985">
            <v>454</v>
          </cell>
        </row>
        <row r="4986">
          <cell r="A4986" t="str">
            <v>874010</v>
          </cell>
          <cell r="B4986" t="str">
            <v>POLY-M KREATIV - 190 pezzi</v>
          </cell>
          <cell r="C4986" t="str">
            <v>CG</v>
          </cell>
          <cell r="D4986" t="str">
            <v>1617</v>
          </cell>
          <cell r="E4986">
            <v>455</v>
          </cell>
        </row>
        <row r="4987">
          <cell r="A4987" t="str">
            <v>874017</v>
          </cell>
          <cell r="B4987" t="str">
            <v>POLY-M ACTIVITY - 340 pezzi</v>
          </cell>
          <cell r="C4987" t="str">
            <v>CG</v>
          </cell>
          <cell r="D4987" t="str">
            <v>1617</v>
          </cell>
          <cell r="E4987">
            <v>455</v>
          </cell>
        </row>
        <row r="4988">
          <cell r="A4988" t="str">
            <v>874019</v>
          </cell>
          <cell r="B4988" t="str">
            <v>POLY-M TWINI - 58 PEZZI</v>
          </cell>
          <cell r="C4988" t="str">
            <v>CG</v>
          </cell>
          <cell r="D4988" t="str">
            <v>1617</v>
          </cell>
          <cell r="E4988">
            <v>454</v>
          </cell>
        </row>
        <row r="4989">
          <cell r="A4989" t="str">
            <v>874027</v>
          </cell>
          <cell r="B4989" t="str">
            <v>POLY-M SUPER BABY - 117 pezzi</v>
          </cell>
          <cell r="C4989" t="str">
            <v>CG</v>
          </cell>
          <cell r="D4989" t="str">
            <v>1617</v>
          </cell>
          <cell r="E4989">
            <v>454</v>
          </cell>
        </row>
        <row r="4990">
          <cell r="A4990" t="str">
            <v>874028</v>
          </cell>
          <cell r="B4990" t="str">
            <v>POLY-M PIATTAFORME - 2 PEZZI</v>
          </cell>
          <cell r="C4990" t="str">
            <v>CG</v>
          </cell>
          <cell r="D4990" t="str">
            <v>1617</v>
          </cell>
          <cell r="E4990">
            <v>454</v>
          </cell>
        </row>
        <row r="4991">
          <cell r="A4991" t="str">
            <v>874114</v>
          </cell>
          <cell r="B4991" t="str">
            <v>MOSAICO STELLINE E COSTELLAZIONI</v>
          </cell>
          <cell r="C4991" t="str">
            <v>CG</v>
          </cell>
          <cell r="D4991" t="str">
            <v>1617</v>
          </cell>
          <cell r="E4991">
            <v>418</v>
          </cell>
        </row>
        <row r="4992">
          <cell r="A4992" t="str">
            <v>874116</v>
          </cell>
          <cell r="B4992" t="str">
            <v>RUOTE - 90 pezzi</v>
          </cell>
          <cell r="C4992" t="str">
            <v>CG</v>
          </cell>
          <cell r="D4992" t="str">
            <v>1617</v>
          </cell>
          <cell r="E4992">
            <v>464</v>
          </cell>
        </row>
        <row r="4993">
          <cell r="A4993" t="str">
            <v>874802</v>
          </cell>
          <cell r="B4993" t="str">
            <v>GEO-SOLID</v>
          </cell>
          <cell r="C4993" t="str">
            <v>CG</v>
          </cell>
          <cell r="D4993" t="str">
            <v>1617</v>
          </cell>
          <cell r="E4993">
            <v>491</v>
          </cell>
        </row>
        <row r="4994">
          <cell r="A4994" t="str">
            <v>874807</v>
          </cell>
          <cell r="B4994" t="str">
            <v>POLYDRON TRASLUCENTE - 164 PZ</v>
          </cell>
          <cell r="C4994" t="str">
            <v>CG</v>
          </cell>
          <cell r="D4994" t="str">
            <v>1617</v>
          </cell>
          <cell r="E4994">
            <v>354</v>
          </cell>
        </row>
        <row r="4995">
          <cell r="A4995" t="str">
            <v>874808</v>
          </cell>
          <cell r="B4995" t="str">
            <v>POLYDRON SET GEOMETRIA X LA SCUOLA</v>
          </cell>
          <cell r="C4995" t="str">
            <v>CG</v>
          </cell>
          <cell r="D4995" t="str">
            <v>1617</v>
          </cell>
          <cell r="E4995">
            <v>491</v>
          </cell>
        </row>
        <row r="4996">
          <cell r="A4996" t="str">
            <v>874812</v>
          </cell>
          <cell r="B4996" t="str">
            <v>POLICLIC - 156 pezzi</v>
          </cell>
          <cell r="C4996" t="str">
            <v>CG</v>
          </cell>
          <cell r="D4996" t="str">
            <v>1617</v>
          </cell>
          <cell r="E4996">
            <v>491</v>
          </cell>
        </row>
        <row r="4997">
          <cell r="A4997" t="str">
            <v>874823</v>
          </cell>
          <cell r="B4997" t="str">
            <v>LA TOMBOLA DELLE SILLABE E PAROLE</v>
          </cell>
          <cell r="C4997" t="str">
            <v>CG</v>
          </cell>
          <cell r="D4997" t="str">
            <v>1617</v>
          </cell>
          <cell r="E4997">
            <v>629</v>
          </cell>
        </row>
        <row r="4998">
          <cell r="A4998" t="str">
            <v>874826</v>
          </cell>
          <cell r="B4998" t="str">
            <v>COSTRUISCI LE PAROLE</v>
          </cell>
          <cell r="C4998" t="str">
            <v>CG</v>
          </cell>
          <cell r="D4998" t="str">
            <v>1617</v>
          </cell>
          <cell r="E4998">
            <v>671</v>
          </cell>
        </row>
        <row r="4999">
          <cell r="A4999" t="str">
            <v>875009</v>
          </cell>
          <cell r="B4999" t="str">
            <v>SGABELLINI MAXI - 96 pezzi</v>
          </cell>
          <cell r="C4999" t="str">
            <v>CG</v>
          </cell>
          <cell r="D4999" t="str">
            <v>1617</v>
          </cell>
          <cell r="E4999">
            <v>465</v>
          </cell>
        </row>
        <row r="5000">
          <cell r="A5000" t="str">
            <v>875015</v>
          </cell>
          <cell r="B5000" t="str">
            <v>INTERSTAR RIGHETTE - 155 pz/conten.</v>
          </cell>
          <cell r="C5000" t="str">
            <v>CG</v>
          </cell>
          <cell r="D5000" t="str">
            <v>1617</v>
          </cell>
          <cell r="E5000">
            <v>459</v>
          </cell>
        </row>
        <row r="5001">
          <cell r="A5001" t="str">
            <v>875018</v>
          </cell>
          <cell r="B5001" t="str">
            <v>CLIP BRICK DELUXE - 85 pezzi</v>
          </cell>
          <cell r="C5001" t="str">
            <v>CG</v>
          </cell>
          <cell r="D5001" t="str">
            <v>1617</v>
          </cell>
          <cell r="E5001">
            <v>456</v>
          </cell>
        </row>
        <row r="5002">
          <cell r="A5002" t="str">
            <v>875025</v>
          </cell>
          <cell r="B5002" t="str">
            <v>PIATTAFORME CLIP BRICK DELUXE</v>
          </cell>
          <cell r="C5002" t="str">
            <v>CG</v>
          </cell>
          <cell r="D5002" t="str">
            <v>1617</v>
          </cell>
          <cell r="E5002">
            <v>456</v>
          </cell>
        </row>
        <row r="5003">
          <cell r="A5003" t="str">
            <v>875026</v>
          </cell>
          <cell r="B5003" t="str">
            <v>CLIP BRICK DELUXE GIUNGLA - 56 pz</v>
          </cell>
          <cell r="C5003" t="str">
            <v>CG</v>
          </cell>
          <cell r="D5003" t="str">
            <v>1617</v>
          </cell>
          <cell r="E5003">
            <v>457</v>
          </cell>
        </row>
        <row r="5004">
          <cell r="A5004" t="str">
            <v>875027</v>
          </cell>
          <cell r="B5004" t="str">
            <v>CLICS - 800 elementi</v>
          </cell>
          <cell r="C5004" t="str">
            <v>CG</v>
          </cell>
          <cell r="D5004" t="str">
            <v>1617</v>
          </cell>
          <cell r="E5004">
            <v>466</v>
          </cell>
        </row>
        <row r="5005">
          <cell r="A5005" t="str">
            <v>875028</v>
          </cell>
          <cell r="B5005" t="str">
            <v>CLICS - 400 elementi</v>
          </cell>
          <cell r="C5005" t="str">
            <v>CG</v>
          </cell>
          <cell r="D5005" t="str">
            <v>1617</v>
          </cell>
          <cell r="E5005">
            <v>466</v>
          </cell>
        </row>
        <row r="5006">
          <cell r="A5006" t="str">
            <v>875029</v>
          </cell>
          <cell r="B5006" t="str">
            <v>TECNO: 2 PIASTRE, 128 PZ, 2 MANUALI</v>
          </cell>
          <cell r="C5006" t="str">
            <v>CG</v>
          </cell>
          <cell r="D5006" t="str">
            <v>1617</v>
          </cell>
          <cell r="E5006">
            <v>493</v>
          </cell>
        </row>
        <row r="5007">
          <cell r="A5007" t="str">
            <v>875030</v>
          </cell>
          <cell r="B5007" t="str">
            <v>CLIP BRICK BASIC - 108 pezzi</v>
          </cell>
          <cell r="C5007" t="str">
            <v>CG</v>
          </cell>
          <cell r="D5007" t="str">
            <v>1617</v>
          </cell>
          <cell r="E5007">
            <v>457</v>
          </cell>
        </row>
        <row r="5008">
          <cell r="A5008" t="str">
            <v>875031</v>
          </cell>
          <cell r="B5008" t="str">
            <v>CLIP BRICK BASIC - 216 pz/contenit.</v>
          </cell>
          <cell r="C5008" t="str">
            <v>CG</v>
          </cell>
          <cell r="D5008" t="str">
            <v>1617</v>
          </cell>
          <cell r="E5008">
            <v>457</v>
          </cell>
        </row>
        <row r="5009">
          <cell r="A5009" t="str">
            <v>875033</v>
          </cell>
          <cell r="B5009" t="str">
            <v>MICHI MIC - 76 pezzi</v>
          </cell>
          <cell r="C5009" t="str">
            <v>CG</v>
          </cell>
          <cell r="D5009" t="str">
            <v>1617</v>
          </cell>
          <cell r="E5009">
            <v>493</v>
          </cell>
        </row>
        <row r="5010">
          <cell r="A5010" t="str">
            <v>875034</v>
          </cell>
          <cell r="B5010" t="str">
            <v>CLICS GLITTER - 175 elementi</v>
          </cell>
          <cell r="C5010" t="str">
            <v>CG</v>
          </cell>
          <cell r="D5010" t="str">
            <v>1617</v>
          </cell>
          <cell r="E5010">
            <v>466</v>
          </cell>
        </row>
        <row r="5011">
          <cell r="A5011" t="str">
            <v>875035</v>
          </cell>
          <cell r="B5011" t="str">
            <v>CLIP BRICK FATTORIA - 66 pezzi</v>
          </cell>
          <cell r="C5011" t="str">
            <v>CG</v>
          </cell>
          <cell r="D5011" t="str">
            <v>1617</v>
          </cell>
          <cell r="E5011">
            <v>457</v>
          </cell>
        </row>
        <row r="5012">
          <cell r="A5012" t="str">
            <v>875036</v>
          </cell>
          <cell r="B5012" t="str">
            <v>SCHEDE CLIP BRICK DELUXE - 12 pz</v>
          </cell>
          <cell r="C5012" t="str">
            <v>CG</v>
          </cell>
          <cell r="D5012" t="str">
            <v>1617</v>
          </cell>
          <cell r="E5012">
            <v>456</v>
          </cell>
        </row>
        <row r="5013">
          <cell r="A5013" t="str">
            <v>875037</v>
          </cell>
          <cell r="B5013" t="str">
            <v>CLIP BRICK DELUXE - 112 pz</v>
          </cell>
          <cell r="C5013" t="str">
            <v>CG</v>
          </cell>
          <cell r="D5013" t="str">
            <v>1617</v>
          </cell>
          <cell r="E5013">
            <v>456</v>
          </cell>
        </row>
        <row r="5014">
          <cell r="A5014" t="str">
            <v>875038</v>
          </cell>
          <cell r="B5014" t="str">
            <v>CLIP BRICK DELUXE 197 PZ IN CONT.</v>
          </cell>
          <cell r="C5014" t="str">
            <v>CG</v>
          </cell>
          <cell r="D5014" t="str">
            <v>1617</v>
          </cell>
          <cell r="E5014">
            <v>456</v>
          </cell>
        </row>
        <row r="5015">
          <cell r="A5015" t="str">
            <v>875039</v>
          </cell>
          <cell r="B5015" t="str">
            <v>CLIP BRICK DELUXE 421 PZ IN CONT.</v>
          </cell>
          <cell r="C5015" t="str">
            <v>CG</v>
          </cell>
          <cell r="D5015" t="str">
            <v>1617</v>
          </cell>
          <cell r="E5015">
            <v>456</v>
          </cell>
        </row>
        <row r="5016">
          <cell r="A5016" t="str">
            <v>875100</v>
          </cell>
          <cell r="B5016" t="str">
            <v>CATENE DI ANIMALI - 80 elementi</v>
          </cell>
          <cell r="C5016" t="str">
            <v>CG</v>
          </cell>
          <cell r="D5016" t="str">
            <v>1617</v>
          </cell>
          <cell r="E5016">
            <v>444</v>
          </cell>
        </row>
        <row r="5017">
          <cell r="A5017" t="str">
            <v>875101</v>
          </cell>
          <cell r="B5017" t="str">
            <v>INTERSTAR STELLE - 80 pezzi</v>
          </cell>
          <cell r="C5017" t="str">
            <v>CG</v>
          </cell>
          <cell r="D5017" t="str">
            <v>1617</v>
          </cell>
          <cell r="E5017">
            <v>458</v>
          </cell>
        </row>
        <row r="5018">
          <cell r="A5018" t="str">
            <v>875103</v>
          </cell>
          <cell r="B5018" t="str">
            <v>INTERSTAR CONF.SCUOLA - 158 pz/cont</v>
          </cell>
          <cell r="C5018" t="str">
            <v>CG</v>
          </cell>
          <cell r="D5018" t="str">
            <v>1617</v>
          </cell>
          <cell r="E5018">
            <v>458</v>
          </cell>
        </row>
        <row r="5019">
          <cell r="A5019" t="str">
            <v>875104</v>
          </cell>
          <cell r="B5019" t="str">
            <v>INTERSTAR RIGHETTE GEOMETRICHE 36pz</v>
          </cell>
          <cell r="C5019" t="str">
            <v>CG</v>
          </cell>
          <cell r="D5019" t="str">
            <v>1617</v>
          </cell>
          <cell r="E5019">
            <v>459</v>
          </cell>
        </row>
        <row r="5020">
          <cell r="A5020" t="str">
            <v>875107</v>
          </cell>
          <cell r="B5020" t="str">
            <v>CATENE DI FIORI - 45 pezzi</v>
          </cell>
          <cell r="C5020" t="str">
            <v>CG</v>
          </cell>
          <cell r="D5020" t="str">
            <v>1617</v>
          </cell>
          <cell r="E5020">
            <v>445</v>
          </cell>
        </row>
        <row r="5021">
          <cell r="A5021" t="str">
            <v>875113</v>
          </cell>
          <cell r="B5021" t="str">
            <v>STELLE MAXI - 80 pezzi</v>
          </cell>
          <cell r="C5021" t="str">
            <v>CG</v>
          </cell>
          <cell r="D5021" t="str">
            <v>1617</v>
          </cell>
          <cell r="E5021">
            <v>460</v>
          </cell>
        </row>
        <row r="5022">
          <cell r="A5022" t="str">
            <v>875114</v>
          </cell>
          <cell r="B5022" t="str">
            <v>STELLINE - 80 pezzi</v>
          </cell>
          <cell r="C5022" t="str">
            <v>CG</v>
          </cell>
          <cell r="D5022" t="str">
            <v>1617</v>
          </cell>
          <cell r="E5022">
            <v>460</v>
          </cell>
        </row>
        <row r="5023">
          <cell r="A5023" t="str">
            <v>875116</v>
          </cell>
          <cell r="B5023" t="str">
            <v>INTERSTAR ANIMALI E... - 50 pezzi</v>
          </cell>
          <cell r="C5023" t="str">
            <v>CG</v>
          </cell>
          <cell r="D5023" t="str">
            <v>1617</v>
          </cell>
          <cell r="E5023">
            <v>458</v>
          </cell>
        </row>
        <row r="5024">
          <cell r="A5024" t="str">
            <v>875118</v>
          </cell>
          <cell r="B5024" t="str">
            <v>STELLE MAXI E STELLINE</v>
          </cell>
          <cell r="C5024" t="str">
            <v>CG</v>
          </cell>
          <cell r="D5024" t="str">
            <v>1617</v>
          </cell>
          <cell r="E5024">
            <v>460</v>
          </cell>
        </row>
        <row r="5025">
          <cell r="A5025" t="str">
            <v>875131</v>
          </cell>
          <cell r="B5025" t="str">
            <v>INTERSTAR CONF.GIGANTE - 258 pezzi</v>
          </cell>
          <cell r="C5025" t="str">
            <v>CG</v>
          </cell>
          <cell r="D5025" t="str">
            <v>1617</v>
          </cell>
          <cell r="E5025">
            <v>458</v>
          </cell>
        </row>
        <row r="5026">
          <cell r="A5026" t="str">
            <v>875133</v>
          </cell>
          <cell r="B5026" t="str">
            <v>RIGHETTE FANTASIA - 108 pezzi</v>
          </cell>
          <cell r="C5026" t="str">
            <v>CG</v>
          </cell>
          <cell r="D5026" t="str">
            <v>1617</v>
          </cell>
          <cell r="E5026">
            <v>460</v>
          </cell>
        </row>
        <row r="5027">
          <cell r="A5027" t="str">
            <v>875714</v>
          </cell>
          <cell r="B5027" t="str">
            <v>DIGINUMERI</v>
          </cell>
          <cell r="C5027" t="str">
            <v>CG</v>
          </cell>
          <cell r="D5027" t="str">
            <v>1617</v>
          </cell>
          <cell r="E5027">
            <v>663</v>
          </cell>
        </row>
        <row r="5028">
          <cell r="A5028" t="str">
            <v>876002</v>
          </cell>
          <cell r="B5028" t="str">
            <v>DUPLO: CONFEZIONE GRANDE CITTA' 224</v>
          </cell>
          <cell r="C5028" t="str">
            <v>CG</v>
          </cell>
          <cell r="D5028" t="str">
            <v>1617</v>
          </cell>
          <cell r="E5028">
            <v>475</v>
          </cell>
        </row>
        <row r="5029">
          <cell r="A5029" t="str">
            <v>876003</v>
          </cell>
          <cell r="B5029" t="str">
            <v>DUPLO: CONFEZIONE MEDIA</v>
          </cell>
          <cell r="C5029" t="str">
            <v>CG</v>
          </cell>
          <cell r="D5029" t="str">
            <v>1617</v>
          </cell>
          <cell r="E5029">
            <v>472</v>
          </cell>
        </row>
        <row r="5030">
          <cell r="A5030" t="str">
            <v>876005</v>
          </cell>
          <cell r="B5030" t="str">
            <v>DUPLO: 9089 PRIMI ESPERIMENTI C/TUB</v>
          </cell>
          <cell r="C5030" t="str">
            <v>CG</v>
          </cell>
          <cell r="D5030" t="str">
            <v>1617</v>
          </cell>
          <cell r="E5030">
            <v>476</v>
          </cell>
        </row>
        <row r="5031">
          <cell r="A5031" t="str">
            <v>876006</v>
          </cell>
          <cell r="B5031" t="str">
            <v>DUPLO: CONFEZIONE GIGANTE - 562 el</v>
          </cell>
          <cell r="C5031" t="str">
            <v>CG</v>
          </cell>
          <cell r="D5031" t="str">
            <v>1617</v>
          </cell>
          <cell r="E5031">
            <v>476</v>
          </cell>
        </row>
        <row r="5032">
          <cell r="A5032" t="str">
            <v>876307</v>
          </cell>
          <cell r="B5032" t="str">
            <v>DUPLO: PERSONAGGI- GENERAZIONI 21pz</v>
          </cell>
          <cell r="C5032" t="str">
            <v>CG</v>
          </cell>
          <cell r="D5032" t="str">
            <v>1617</v>
          </cell>
          <cell r="E5032">
            <v>473</v>
          </cell>
        </row>
        <row r="5033">
          <cell r="A5033" t="str">
            <v>876324</v>
          </cell>
          <cell r="B5033" t="str">
            <v>DUPLO: ANIMALI DELLO ZOO - 104 elem</v>
          </cell>
          <cell r="C5033" t="str">
            <v>CG</v>
          </cell>
          <cell r="D5033" t="str">
            <v>1617</v>
          </cell>
          <cell r="E5033">
            <v>473</v>
          </cell>
        </row>
        <row r="5034">
          <cell r="A5034" t="str">
            <v>876326</v>
          </cell>
          <cell r="B5034" t="str">
            <v>LEGO: AMBIENTI CONFEZIONE GIGANTE</v>
          </cell>
          <cell r="C5034" t="str">
            <v>CG</v>
          </cell>
          <cell r="D5034" t="str">
            <v>1617</v>
          </cell>
          <cell r="E5034">
            <v>478</v>
          </cell>
        </row>
        <row r="5035">
          <cell r="A5035" t="str">
            <v>876327</v>
          </cell>
          <cell r="B5035" t="str">
            <v>LEGO: VEICOLI</v>
          </cell>
          <cell r="C5035" t="str">
            <v>CG</v>
          </cell>
          <cell r="D5035" t="str">
            <v>1617</v>
          </cell>
          <cell r="E5035">
            <v>478</v>
          </cell>
        </row>
        <row r="5036">
          <cell r="A5036" t="str">
            <v>876334</v>
          </cell>
          <cell r="B5036" t="str">
            <v>DUPLO: FATTORIA - 154 elementi</v>
          </cell>
          <cell r="C5036" t="str">
            <v>CG</v>
          </cell>
          <cell r="D5036" t="str">
            <v>1617</v>
          </cell>
          <cell r="E5036">
            <v>476</v>
          </cell>
        </row>
        <row r="5037">
          <cell r="A5037" t="str">
            <v>876401</v>
          </cell>
          <cell r="B5037" t="str">
            <v>DUPLO: 9234 BAMBOLE - 87 elementi</v>
          </cell>
          <cell r="C5037" t="str">
            <v>CG</v>
          </cell>
          <cell r="D5037" t="str">
            <v>1617</v>
          </cell>
          <cell r="E5037">
            <v>571</v>
          </cell>
        </row>
        <row r="5038">
          <cell r="A5038" t="str">
            <v>876520</v>
          </cell>
          <cell r="B5038" t="str">
            <v>DUPLO: POPOLI DEL MONDO - 16 person</v>
          </cell>
          <cell r="C5038" t="str">
            <v>CG</v>
          </cell>
          <cell r="D5038" t="str">
            <v>1617</v>
          </cell>
          <cell r="E5038">
            <v>473</v>
          </cell>
        </row>
        <row r="5039">
          <cell r="A5039" t="str">
            <v>876541</v>
          </cell>
          <cell r="B5039" t="str">
            <v>LEGO: PERSONAGGI DELLE FIABE  227el</v>
          </cell>
          <cell r="C5039" t="str">
            <v>CG</v>
          </cell>
          <cell r="D5039" t="str">
            <v>1617</v>
          </cell>
          <cell r="E5039">
            <v>477</v>
          </cell>
        </row>
        <row r="5040">
          <cell r="A5040" t="str">
            <v>876542</v>
          </cell>
          <cell r="B5040" t="str">
            <v>DUPLO: CASA - 83 elementi</v>
          </cell>
          <cell r="C5040" t="str">
            <v>CG</v>
          </cell>
          <cell r="D5040" t="str">
            <v>1617</v>
          </cell>
          <cell r="E5040">
            <v>475</v>
          </cell>
        </row>
        <row r="5041">
          <cell r="A5041" t="str">
            <v>876548</v>
          </cell>
          <cell r="B5041" t="str">
            <v>DUPLO: ANIMALI DA CREARE CON SCHEDE</v>
          </cell>
          <cell r="C5041" t="str">
            <v>CG</v>
          </cell>
          <cell r="D5041" t="str">
            <v>1617</v>
          </cell>
          <cell r="E5041">
            <v>474</v>
          </cell>
        </row>
        <row r="5042">
          <cell r="A5042" t="str">
            <v>876549</v>
          </cell>
          <cell r="B5042" t="str">
            <v>DUPLO: SUPERTRENO E FERROVIA</v>
          </cell>
          <cell r="C5042" t="str">
            <v>CG</v>
          </cell>
          <cell r="D5042" t="str">
            <v>1617</v>
          </cell>
          <cell r="E5042">
            <v>475</v>
          </cell>
        </row>
        <row r="5043">
          <cell r="A5043" t="str">
            <v>876550</v>
          </cell>
          <cell r="B5043" t="str">
            <v>DUPLO: EMOZIONI</v>
          </cell>
          <cell r="C5043" t="str">
            <v>CG</v>
          </cell>
          <cell r="D5043" t="str">
            <v>1617</v>
          </cell>
          <cell r="E5043">
            <v>474</v>
          </cell>
        </row>
        <row r="5044">
          <cell r="A5044" t="str">
            <v>876554</v>
          </cell>
          <cell r="B5044" t="str">
            <v>DUPLO: INVENTA STORIE</v>
          </cell>
          <cell r="C5044" t="str">
            <v>CG</v>
          </cell>
          <cell r="D5044" t="str">
            <v>1617</v>
          </cell>
          <cell r="E5044">
            <v>474</v>
          </cell>
        </row>
        <row r="5045">
          <cell r="A5045" t="str">
            <v>876555</v>
          </cell>
          <cell r="B5045" t="str">
            <v>DUPLO: VEICOLI</v>
          </cell>
          <cell r="C5045" t="str">
            <v>CG</v>
          </cell>
          <cell r="D5045" t="str">
            <v>1617</v>
          </cell>
          <cell r="E5045">
            <v>473</v>
          </cell>
        </row>
        <row r="5046">
          <cell r="A5046" t="str">
            <v>876556</v>
          </cell>
          <cell r="B5046" t="str">
            <v>LEGO: AEROPORTO E STAZIONE SPAZIALE</v>
          </cell>
          <cell r="C5046" t="str">
            <v>CG</v>
          </cell>
          <cell r="D5046" t="str">
            <v>1617</v>
          </cell>
          <cell r="E5046">
            <v>479</v>
          </cell>
        </row>
        <row r="5047">
          <cell r="A5047" t="str">
            <v>876557</v>
          </cell>
          <cell r="B5047" t="str">
            <v>LEGO: PRIMI INGRANAGGI E MACCHINARI</v>
          </cell>
          <cell r="C5047" t="str">
            <v>CG</v>
          </cell>
          <cell r="D5047" t="str">
            <v>1617</v>
          </cell>
          <cell r="E5047">
            <v>479</v>
          </cell>
        </row>
        <row r="5048">
          <cell r="A5048" t="str">
            <v>876916</v>
          </cell>
          <cell r="B5048" t="str">
            <v>LEGO: CONFEZIONE MAXI SCENARI</v>
          </cell>
          <cell r="C5048" t="str">
            <v>CG</v>
          </cell>
          <cell r="D5048" t="str">
            <v>1617</v>
          </cell>
          <cell r="E5048">
            <v>478</v>
          </cell>
        </row>
        <row r="5049">
          <cell r="A5049" t="str">
            <v>876917</v>
          </cell>
          <cell r="B5049" t="str">
            <v>LEGO: CONFEZIONE GRANDE</v>
          </cell>
          <cell r="C5049" t="str">
            <v>CG</v>
          </cell>
          <cell r="D5049" t="str">
            <v>1617</v>
          </cell>
          <cell r="E5049">
            <v>478</v>
          </cell>
        </row>
        <row r="5050">
          <cell r="A5050" t="str">
            <v>876919</v>
          </cell>
          <cell r="B5050" t="str">
            <v>LEGO: LEARN TO LEARN</v>
          </cell>
          <cell r="C5050" t="str">
            <v>CG</v>
          </cell>
          <cell r="D5050" t="str">
            <v>1617</v>
          </cell>
          <cell r="E5050">
            <v>479</v>
          </cell>
        </row>
        <row r="5051">
          <cell r="A5051" t="str">
            <v>877021</v>
          </cell>
          <cell r="B5051" t="str">
            <v>LEGO: PORTE,FINESTRE,TEGOLE - 278el</v>
          </cell>
          <cell r="C5051" t="str">
            <v>CG</v>
          </cell>
          <cell r="D5051" t="str">
            <v>1617</v>
          </cell>
          <cell r="E5051">
            <v>477</v>
          </cell>
        </row>
        <row r="5052">
          <cell r="A5052" t="str">
            <v>877025</v>
          </cell>
          <cell r="B5052" t="str">
            <v>LEGO: RUOTE E VOLANTI - 286 element</v>
          </cell>
          <cell r="C5052" t="str">
            <v>CG</v>
          </cell>
          <cell r="D5052" t="str">
            <v>1617</v>
          </cell>
          <cell r="E5052">
            <v>477</v>
          </cell>
        </row>
        <row r="5053">
          <cell r="A5053" t="str">
            <v>877027</v>
          </cell>
          <cell r="B5053" t="str">
            <v>LEGO: PIATTAFORME ASSORTITE - 22pz</v>
          </cell>
          <cell r="C5053" t="str">
            <v>CG</v>
          </cell>
          <cell r="D5053" t="str">
            <v>1617</v>
          </cell>
          <cell r="E5053">
            <v>477</v>
          </cell>
        </row>
        <row r="5054">
          <cell r="A5054" t="str">
            <v>877121</v>
          </cell>
          <cell r="B5054" t="str">
            <v>LEGO: 9286 PIATTAFORME PAESAGGI 4pz</v>
          </cell>
          <cell r="C5054" t="str">
            <v>CG</v>
          </cell>
          <cell r="D5054" t="str">
            <v>1617</v>
          </cell>
          <cell r="E5054">
            <v>477</v>
          </cell>
        </row>
        <row r="5055">
          <cell r="A5055" t="str">
            <v>877211</v>
          </cell>
          <cell r="B5055" t="str">
            <v>LEGO: 9348 MESTIERI DI CITTA' 256el</v>
          </cell>
          <cell r="C5055" t="str">
            <v>CG</v>
          </cell>
          <cell r="D5055" t="str">
            <v>1617</v>
          </cell>
          <cell r="E5055">
            <v>477</v>
          </cell>
        </row>
        <row r="5056">
          <cell r="A5056" t="str">
            <v>879722</v>
          </cell>
          <cell r="B5056" t="str">
            <v>SPIRALONE</v>
          </cell>
          <cell r="C5056" t="str">
            <v>CG</v>
          </cell>
          <cell r="D5056" t="str">
            <v>1617</v>
          </cell>
          <cell r="E5056">
            <v>330</v>
          </cell>
        </row>
        <row r="5057">
          <cell r="A5057" t="str">
            <v>879727</v>
          </cell>
          <cell r="B5057" t="str">
            <v>SPIRALONE VERTICALE</v>
          </cell>
          <cell r="C5057" t="str">
            <v>CG</v>
          </cell>
          <cell r="D5057" t="str">
            <v>1617</v>
          </cell>
          <cell r="E5057">
            <v>329</v>
          </cell>
        </row>
        <row r="5058">
          <cell r="A5058" t="str">
            <v>879803</v>
          </cell>
          <cell r="B5058" t="str">
            <v>MAXI SET GRANDI COSTRUZIONI - 160pz</v>
          </cell>
          <cell r="C5058" t="str">
            <v>CG</v>
          </cell>
          <cell r="D5058" t="str">
            <v>1617</v>
          </cell>
          <cell r="E5058">
            <v>494</v>
          </cell>
        </row>
        <row r="5059">
          <cell r="A5059" t="str">
            <v>879804</v>
          </cell>
          <cell r="B5059" t="str">
            <v>COSTRUZIONI LEGNO SVITA-AVVITA 69pz</v>
          </cell>
          <cell r="C5059" t="str">
            <v>CG</v>
          </cell>
          <cell r="D5059" t="str">
            <v>1617</v>
          </cell>
          <cell r="E5059">
            <v>492</v>
          </cell>
        </row>
        <row r="5060">
          <cell r="A5060" t="str">
            <v>879807</v>
          </cell>
          <cell r="B5060" t="str">
            <v>SET BASE GRANDI COSTRUZIONI - 79pz</v>
          </cell>
          <cell r="C5060" t="str">
            <v>CG</v>
          </cell>
          <cell r="D5060" t="str">
            <v>1617</v>
          </cell>
          <cell r="E5060">
            <v>494</v>
          </cell>
        </row>
        <row r="5061">
          <cell r="A5061" t="str">
            <v>879808</v>
          </cell>
          <cell r="B5061" t="str">
            <v>GRANDI INGRANAGGI PER PICCOLI ING.</v>
          </cell>
          <cell r="C5061" t="str">
            <v>CG</v>
          </cell>
          <cell r="D5061" t="str">
            <v>1617</v>
          </cell>
          <cell r="E5061">
            <v>493</v>
          </cell>
        </row>
        <row r="5062">
          <cell r="A5062" t="str">
            <v>879809</v>
          </cell>
          <cell r="B5062" t="str">
            <v>COSTRUZIONI MECCANICHE 180 PZ/CONT</v>
          </cell>
          <cell r="C5062" t="str">
            <v>CG</v>
          </cell>
          <cell r="D5062" t="str">
            <v>1617</v>
          </cell>
          <cell r="E5062">
            <v>493</v>
          </cell>
        </row>
        <row r="5063">
          <cell r="A5063" t="str">
            <v>879810</v>
          </cell>
          <cell r="B5063" t="str">
            <v>PRIME COSTRUZIONI SVITA-AVVITA</v>
          </cell>
          <cell r="C5063" t="str">
            <v>CG</v>
          </cell>
          <cell r="D5063" t="str">
            <v>1617</v>
          </cell>
          <cell r="E5063">
            <v>492</v>
          </cell>
        </row>
        <row r="5064">
          <cell r="A5064" t="str">
            <v>879812</v>
          </cell>
          <cell r="B5064" t="str">
            <v>COSTRUZIONI DI LEGNO E COLORI</v>
          </cell>
          <cell r="C5064" t="str">
            <v>CG</v>
          </cell>
          <cell r="D5064" t="str">
            <v>1617</v>
          </cell>
          <cell r="E5064">
            <v>492</v>
          </cell>
        </row>
        <row r="5065">
          <cell r="A5065" t="str">
            <v>883201</v>
          </cell>
          <cell r="B5065" t="str">
            <v>BANCO LAVORO DELUXE PER FALEGNAME</v>
          </cell>
          <cell r="C5065" t="str">
            <v>CG</v>
          </cell>
          <cell r="D5065" t="str">
            <v>1617</v>
          </cell>
          <cell r="E5065">
            <v>531</v>
          </cell>
        </row>
        <row r="5066">
          <cell r="A5066" t="str">
            <v>883204</v>
          </cell>
          <cell r="B5066" t="str">
            <v>PICCOLO FALEGNAME DELUXE</v>
          </cell>
          <cell r="C5066" t="str">
            <v>CG</v>
          </cell>
          <cell r="D5066" t="str">
            <v>1617</v>
          </cell>
          <cell r="E5066">
            <v>532</v>
          </cell>
        </row>
        <row r="5067">
          <cell r="A5067" t="str">
            <v>883206</v>
          </cell>
          <cell r="B5067" t="str">
            <v>BANCO DEL FALEGNAME CON ALZATA</v>
          </cell>
          <cell r="C5067" t="str">
            <v>CG</v>
          </cell>
          <cell r="D5067" t="str">
            <v>1617</v>
          </cell>
          <cell r="E5067">
            <v>531</v>
          </cell>
        </row>
        <row r="5068">
          <cell r="A5068" t="str">
            <v>883207</v>
          </cell>
          <cell r="B5068" t="str">
            <v>CASSETTA DEL FALEGNAME</v>
          </cell>
          <cell r="C5068" t="str">
            <v>CG</v>
          </cell>
          <cell r="D5068" t="str">
            <v>1617</v>
          </cell>
          <cell r="E5068">
            <v>532</v>
          </cell>
        </row>
        <row r="5069">
          <cell r="A5069" t="str">
            <v>883210</v>
          </cell>
          <cell r="B5069" t="str">
            <v>BANCO DA LAVORO</v>
          </cell>
          <cell r="C5069" t="str">
            <v>CG</v>
          </cell>
          <cell r="D5069" t="str">
            <v>1617</v>
          </cell>
          <cell r="E5069">
            <v>531</v>
          </cell>
        </row>
        <row r="5070">
          <cell r="A5070" t="str">
            <v>883211</v>
          </cell>
          <cell r="B5070" t="str">
            <v>ALZATINA PORTA UTENSILI</v>
          </cell>
          <cell r="C5070" t="str">
            <v>CG</v>
          </cell>
          <cell r="D5070" t="str">
            <v>1617</v>
          </cell>
          <cell r="E5070">
            <v>531</v>
          </cell>
        </row>
        <row r="5071">
          <cell r="A5071" t="str">
            <v>883212</v>
          </cell>
          <cell r="B5071" t="str">
            <v>UTENSILI PER BANCO DA LAVORO</v>
          </cell>
          <cell r="C5071" t="str">
            <v>CG</v>
          </cell>
          <cell r="D5071" t="str">
            <v>1617</v>
          </cell>
          <cell r="E5071">
            <v>531</v>
          </cell>
        </row>
        <row r="5072">
          <cell r="A5072" t="str">
            <v>883409</v>
          </cell>
          <cell r="B5072" t="str">
            <v>BANCO DEL MECCANICO</v>
          </cell>
          <cell r="C5072" t="str">
            <v>CG</v>
          </cell>
          <cell r="D5072" t="str">
            <v>1617</v>
          </cell>
          <cell r="E5072">
            <v>532</v>
          </cell>
        </row>
        <row r="5073">
          <cell r="A5073" t="str">
            <v>883412</v>
          </cell>
          <cell r="B5073" t="str">
            <v>BANCO DEL PICCOLO FALEGNAME</v>
          </cell>
          <cell r="C5073" t="str">
            <v>CG</v>
          </cell>
          <cell r="D5073" t="str">
            <v>1617</v>
          </cell>
          <cell r="E5073">
            <v>532</v>
          </cell>
        </row>
        <row r="5074">
          <cell r="A5074" t="str">
            <v>885100</v>
          </cell>
          <cell r="B5074" t="str">
            <v>PISTA DELUXE IN LEGNO</v>
          </cell>
          <cell r="C5074" t="str">
            <v>CG</v>
          </cell>
          <cell r="D5074" t="str">
            <v>1617</v>
          </cell>
          <cell r="E5074">
            <v>512</v>
          </cell>
        </row>
        <row r="5075">
          <cell r="A5075" t="str">
            <v>885101</v>
          </cell>
          <cell r="B5075" t="str">
            <v>FERROVIA IN LEGNO C/PONTE+GALLERIA</v>
          </cell>
          <cell r="C5075" t="str">
            <v>CG</v>
          </cell>
          <cell r="D5075" t="str">
            <v>1617</v>
          </cell>
          <cell r="E5075">
            <v>512</v>
          </cell>
        </row>
        <row r="5076">
          <cell r="A5076" t="str">
            <v>885109</v>
          </cell>
          <cell r="B5076" t="str">
            <v>PISTA E FERROVIA</v>
          </cell>
          <cell r="C5076" t="str">
            <v>CG</v>
          </cell>
          <cell r="D5076" t="str">
            <v>1617</v>
          </cell>
          <cell r="E5076">
            <v>512</v>
          </cell>
        </row>
        <row r="5077">
          <cell r="A5077" t="str">
            <v>885310</v>
          </cell>
          <cell r="B5077" t="str">
            <v>AUTOSTRADA E FERROVIA</v>
          </cell>
          <cell r="C5077" t="str">
            <v>CG</v>
          </cell>
          <cell r="D5077" t="str">
            <v>1617</v>
          </cell>
          <cell r="E5077">
            <v>508</v>
          </cell>
        </row>
        <row r="5078">
          <cell r="A5078" t="str">
            <v>885400</v>
          </cell>
          <cell r="B5078" t="str">
            <v>GARAGE IN LEGNO CON MACCHININE</v>
          </cell>
          <cell r="C5078" t="str">
            <v>CG</v>
          </cell>
          <cell r="D5078" t="str">
            <v>1617</v>
          </cell>
          <cell r="E5078">
            <v>513</v>
          </cell>
        </row>
        <row r="5079">
          <cell r="A5079" t="str">
            <v>885401</v>
          </cell>
          <cell r="B5079" t="str">
            <v>GARAGE IN LEGNO CON MONTACARICHI</v>
          </cell>
          <cell r="C5079" t="str">
            <v>CG</v>
          </cell>
          <cell r="D5079" t="str">
            <v>1617</v>
          </cell>
          <cell r="E5079">
            <v>513</v>
          </cell>
        </row>
        <row r="5080">
          <cell r="A5080" t="str">
            <v>885404</v>
          </cell>
          <cell r="B5080" t="str">
            <v>MACCHININE IN LEGNO - 3 pezzi</v>
          </cell>
          <cell r="C5080" t="str">
            <v>CG</v>
          </cell>
          <cell r="D5080" t="str">
            <v>1617</v>
          </cell>
          <cell r="E5080">
            <v>512</v>
          </cell>
        </row>
        <row r="5081">
          <cell r="A5081" t="str">
            <v>885407</v>
          </cell>
          <cell r="B5081" t="str">
            <v>GARAGE A DUE PIANI VIKING</v>
          </cell>
          <cell r="C5081" t="str">
            <v>CG</v>
          </cell>
          <cell r="D5081" t="str">
            <v>1617</v>
          </cell>
          <cell r="E5081">
            <v>503</v>
          </cell>
        </row>
        <row r="5082">
          <cell r="A5082" t="str">
            <v>885411</v>
          </cell>
          <cell r="B5082" t="str">
            <v>PISTA VIKING</v>
          </cell>
          <cell r="C5082" t="str">
            <v>CG</v>
          </cell>
          <cell r="D5082" t="str">
            <v>1617</v>
          </cell>
          <cell r="E5082">
            <v>503</v>
          </cell>
        </row>
        <row r="5083">
          <cell r="A5083" t="str">
            <v>885415</v>
          </cell>
          <cell r="B5083" t="str">
            <v>GRANDE GARAGE IN LEGNO</v>
          </cell>
          <cell r="C5083" t="str">
            <v>CG</v>
          </cell>
          <cell r="D5083" t="str">
            <v>1617</v>
          </cell>
          <cell r="E5083">
            <v>513</v>
          </cell>
        </row>
        <row r="5084">
          <cell r="A5084" t="str">
            <v>885419</v>
          </cell>
          <cell r="B5084" t="str">
            <v>FATTORIA VIKING</v>
          </cell>
          <cell r="C5084" t="str">
            <v>CG</v>
          </cell>
          <cell r="D5084" t="str">
            <v>1617</v>
          </cell>
          <cell r="E5084">
            <v>502</v>
          </cell>
        </row>
        <row r="5085">
          <cell r="A5085" t="str">
            <v>885420</v>
          </cell>
          <cell r="B5085" t="str">
            <v>FERROVIA CON PONTE</v>
          </cell>
          <cell r="C5085" t="str">
            <v>CG</v>
          </cell>
          <cell r="D5085" t="str">
            <v>1617</v>
          </cell>
          <cell r="E5085">
            <v>503</v>
          </cell>
        </row>
        <row r="5086">
          <cell r="A5086" t="str">
            <v>885421</v>
          </cell>
          <cell r="B5086" t="str">
            <v>TAPPETO BOX DELLE STRADE</v>
          </cell>
          <cell r="C5086" t="str">
            <v>CG</v>
          </cell>
          <cell r="D5086" t="str">
            <v>1617</v>
          </cell>
          <cell r="E5086">
            <v>505</v>
          </cell>
        </row>
        <row r="5087">
          <cell r="A5087" t="str">
            <v>885424</v>
          </cell>
          <cell r="B5087" t="str">
            <v>GARAGE CON TRE MACCHININE</v>
          </cell>
          <cell r="C5087" t="str">
            <v>CG</v>
          </cell>
          <cell r="D5087" t="str">
            <v>1617</v>
          </cell>
          <cell r="E5087">
            <v>506</v>
          </cell>
        </row>
        <row r="5088">
          <cell r="A5088" t="str">
            <v>885425</v>
          </cell>
          <cell r="B5088" t="str">
            <v>GARAGE PARCHEGGIA E VAI</v>
          </cell>
          <cell r="C5088" t="str">
            <v>CG</v>
          </cell>
          <cell r="D5088" t="str">
            <v>1617</v>
          </cell>
          <cell r="E5088">
            <v>513</v>
          </cell>
        </row>
        <row r="5089">
          <cell r="A5089" t="str">
            <v>885426</v>
          </cell>
          <cell r="B5089" t="str">
            <v>GARAGE MULTIPIANO</v>
          </cell>
          <cell r="C5089" t="str">
            <v>CG</v>
          </cell>
          <cell r="D5089" t="str">
            <v>1617</v>
          </cell>
          <cell r="E5089">
            <v>513</v>
          </cell>
        </row>
        <row r="5090">
          <cell r="A5090" t="str">
            <v>885427</v>
          </cell>
          <cell r="B5090" t="str">
            <v>GRANDE GARAGE A 3 PIANI VIKING</v>
          </cell>
          <cell r="C5090" t="str">
            <v>CG</v>
          </cell>
          <cell r="D5090" t="str">
            <v>1617</v>
          </cell>
          <cell r="E5090">
            <v>503</v>
          </cell>
        </row>
        <row r="5091">
          <cell r="A5091" t="str">
            <v>885430</v>
          </cell>
          <cell r="B5091" t="str">
            <v>PISTA SUPER VIKING</v>
          </cell>
          <cell r="C5091" t="str">
            <v>CG</v>
          </cell>
          <cell r="D5091" t="str">
            <v>1617</v>
          </cell>
          <cell r="E5091">
            <v>503</v>
          </cell>
        </row>
        <row r="5092">
          <cell r="A5092" t="str">
            <v>885431</v>
          </cell>
          <cell r="B5092" t="str">
            <v>PISTA CON CONTENITORE</v>
          </cell>
          <cell r="C5092" t="str">
            <v>CG</v>
          </cell>
          <cell r="D5092" t="str">
            <v>1617</v>
          </cell>
          <cell r="E5092">
            <v>502</v>
          </cell>
        </row>
        <row r="5093">
          <cell r="A5093" t="str">
            <v>885432</v>
          </cell>
          <cell r="B5093" t="str">
            <v>TAPPETO/SACCA DELLE STRADE</v>
          </cell>
          <cell r="C5093" t="str">
            <v>CG</v>
          </cell>
          <cell r="D5093" t="str">
            <v>1617</v>
          </cell>
          <cell r="E5093">
            <v>516</v>
          </cell>
        </row>
        <row r="5094">
          <cell r="A5094" t="str">
            <v>885500</v>
          </cell>
          <cell r="B5094" t="str">
            <v>GARAGE CON PISTA VIKING</v>
          </cell>
          <cell r="C5094" t="str">
            <v>CG</v>
          </cell>
          <cell r="D5094" t="str">
            <v>1617</v>
          </cell>
          <cell r="E5094">
            <v>503</v>
          </cell>
        </row>
        <row r="5095">
          <cell r="A5095" t="str">
            <v>885501</v>
          </cell>
          <cell r="B5095" t="str">
            <v>GARAGE GRANDE CON PISTA SUPER</v>
          </cell>
          <cell r="C5095" t="str">
            <v>CG</v>
          </cell>
          <cell r="D5095" t="str">
            <v>1617</v>
          </cell>
          <cell r="E5095">
            <v>503</v>
          </cell>
        </row>
        <row r="5096">
          <cell r="A5096" t="str">
            <v>886100</v>
          </cell>
          <cell r="B5096" t="str">
            <v>PERSONAGGI DEL CASTELLO - 10 elem</v>
          </cell>
          <cell r="C5096" t="str">
            <v>CG</v>
          </cell>
          <cell r="D5096" t="str">
            <v>1617</v>
          </cell>
          <cell r="E5096">
            <v>528</v>
          </cell>
        </row>
        <row r="5097">
          <cell r="A5097" t="str">
            <v>886106</v>
          </cell>
          <cell r="B5097" t="str">
            <v>CASTELLO CON TORRE</v>
          </cell>
          <cell r="C5097" t="str">
            <v>CG</v>
          </cell>
          <cell r="D5097" t="str">
            <v>1617</v>
          </cell>
          <cell r="E5097">
            <v>528</v>
          </cell>
        </row>
        <row r="5098">
          <cell r="A5098" t="str">
            <v>886107</v>
          </cell>
          <cell r="B5098" t="str">
            <v>PERSONAGGI DEL CASTELLO IN LEGNO</v>
          </cell>
          <cell r="C5098" t="str">
            <v>CG</v>
          </cell>
          <cell r="D5098" t="str">
            <v>1617</v>
          </cell>
          <cell r="E5098">
            <v>528</v>
          </cell>
        </row>
        <row r="5099">
          <cell r="A5099" t="str">
            <v>886110</v>
          </cell>
          <cell r="B5099" t="str">
            <v>PERSONAGGI DELLE FIABE - 7 personag</v>
          </cell>
          <cell r="C5099" t="str">
            <v>CG</v>
          </cell>
          <cell r="D5099" t="str">
            <v>1617</v>
          </cell>
          <cell r="E5099">
            <v>528</v>
          </cell>
        </row>
        <row r="5100">
          <cell r="A5100" t="str">
            <v>886130</v>
          </cell>
          <cell r="B5100" t="str">
            <v>STAZIONE DEI POMPIERI-SET COMPLETO</v>
          </cell>
          <cell r="C5100" t="str">
            <v>CG</v>
          </cell>
          <cell r="D5100" t="str">
            <v>1617</v>
          </cell>
          <cell r="E5100">
            <v>529</v>
          </cell>
        </row>
        <row r="5101">
          <cell r="A5101" t="str">
            <v>886131</v>
          </cell>
          <cell r="B5101" t="str">
            <v>STAZIONE DEI POMPIERI</v>
          </cell>
          <cell r="C5101" t="str">
            <v>CG</v>
          </cell>
          <cell r="D5101" t="str">
            <v>1617</v>
          </cell>
          <cell r="E5101">
            <v>529</v>
          </cell>
        </row>
        <row r="5102">
          <cell r="A5102" t="str">
            <v>886132</v>
          </cell>
          <cell r="B5102" t="str">
            <v>CAMION DEI POMPIERI CON SCALETTA</v>
          </cell>
          <cell r="C5102" t="str">
            <v>CG</v>
          </cell>
          <cell r="D5102" t="str">
            <v>1617</v>
          </cell>
          <cell r="E5102">
            <v>529</v>
          </cell>
        </row>
        <row r="5103">
          <cell r="A5103" t="str">
            <v>886133</v>
          </cell>
          <cell r="B5103" t="str">
            <v>POMPIERI - 3 personaggi</v>
          </cell>
          <cell r="C5103" t="str">
            <v>CG</v>
          </cell>
          <cell r="D5103" t="str">
            <v>1617</v>
          </cell>
          <cell r="E5103">
            <v>529</v>
          </cell>
        </row>
        <row r="5104">
          <cell r="A5104" t="str">
            <v>886401</v>
          </cell>
          <cell r="B5104" t="str">
            <v>ANIMALI DELLA FATTORIA IN LEGNO</v>
          </cell>
          <cell r="C5104" t="str">
            <v>CG</v>
          </cell>
          <cell r="D5104" t="str">
            <v>1617</v>
          </cell>
          <cell r="E5104">
            <v>518</v>
          </cell>
        </row>
        <row r="5105">
          <cell r="A5105" t="str">
            <v>886411</v>
          </cell>
          <cell r="B5105" t="str">
            <v>ANIMALI DI CAMPAGNA SET COMPL.20 pz</v>
          </cell>
          <cell r="C5105" t="str">
            <v>CG</v>
          </cell>
          <cell r="D5105" t="str">
            <v>1617</v>
          </cell>
          <cell r="E5105">
            <v>518</v>
          </cell>
        </row>
        <row r="5106">
          <cell r="A5106" t="str">
            <v>886412</v>
          </cell>
          <cell r="B5106" t="str">
            <v>ANIMALI DI CAMPAGNA SET BASE 10 pz</v>
          </cell>
          <cell r="C5106" t="str">
            <v>CG</v>
          </cell>
          <cell r="D5106" t="str">
            <v>1617</v>
          </cell>
          <cell r="E5106">
            <v>518</v>
          </cell>
        </row>
        <row r="5107">
          <cell r="A5107" t="str">
            <v>886414</v>
          </cell>
          <cell r="B5107" t="str">
            <v>ANIMALI DELLA FORESTA - 12 pezzi</v>
          </cell>
          <cell r="C5107" t="str">
            <v>CG</v>
          </cell>
          <cell r="D5107" t="str">
            <v>1617</v>
          </cell>
          <cell r="E5107">
            <v>521</v>
          </cell>
        </row>
        <row r="5108">
          <cell r="A5108" t="str">
            <v>886417</v>
          </cell>
          <cell r="B5108" t="str">
            <v>CAVALLI - 6 pezzi</v>
          </cell>
          <cell r="C5108" t="str">
            <v>CG</v>
          </cell>
          <cell r="D5108" t="str">
            <v>1617</v>
          </cell>
          <cell r="E5108">
            <v>519</v>
          </cell>
        </row>
        <row r="5109">
          <cell r="A5109" t="str">
            <v>886418</v>
          </cell>
          <cell r="B5109" t="str">
            <v>ANIMALI ESOTICI - 10 pezzi</v>
          </cell>
          <cell r="C5109" t="str">
            <v>CG</v>
          </cell>
          <cell r="D5109" t="str">
            <v>1617</v>
          </cell>
          <cell r="E5109">
            <v>520</v>
          </cell>
        </row>
        <row r="5110">
          <cell r="A5110" t="str">
            <v>886419</v>
          </cell>
          <cell r="B5110" t="str">
            <v>MAMME E CUCCIOLI DELLA SAVANA 12 pz</v>
          </cell>
          <cell r="C5110" t="str">
            <v>CG</v>
          </cell>
          <cell r="D5110" t="str">
            <v>1617</v>
          </cell>
          <cell r="E5110">
            <v>520</v>
          </cell>
        </row>
        <row r="5111">
          <cell r="A5111" t="str">
            <v>886420</v>
          </cell>
          <cell r="B5111" t="str">
            <v>ANIMALI DEI PAESI FREDDI - 7 pezzi</v>
          </cell>
          <cell r="C5111" t="str">
            <v>CG</v>
          </cell>
          <cell r="D5111" t="str">
            <v>1617</v>
          </cell>
          <cell r="E5111">
            <v>520</v>
          </cell>
        </row>
        <row r="5112">
          <cell r="A5112" t="str">
            <v>886421</v>
          </cell>
          <cell r="B5112" t="str">
            <v>ANIMALI PREISTORICI - 12 pezzi</v>
          </cell>
          <cell r="C5112" t="str">
            <v>CG</v>
          </cell>
          <cell r="D5112" t="str">
            <v>1617</v>
          </cell>
          <cell r="E5112">
            <v>521</v>
          </cell>
        </row>
        <row r="5113">
          <cell r="A5113" t="str">
            <v>886423</v>
          </cell>
          <cell r="B5113" t="str">
            <v>MAMME E CUCCIOLI DELLA FATTORIA</v>
          </cell>
          <cell r="C5113" t="str">
            <v>CG</v>
          </cell>
          <cell r="D5113" t="str">
            <v>1617</v>
          </cell>
          <cell r="E5113">
            <v>518</v>
          </cell>
        </row>
        <row r="5114">
          <cell r="A5114" t="str">
            <v>886424</v>
          </cell>
          <cell r="B5114" t="str">
            <v>ANIMALI PREISTORICI - 6 PEZZI</v>
          </cell>
          <cell r="C5114" t="str">
            <v>CG</v>
          </cell>
          <cell r="D5114" t="str">
            <v>1617</v>
          </cell>
          <cell r="E5114">
            <v>521</v>
          </cell>
        </row>
        <row r="5115">
          <cell r="A5115" t="str">
            <v>886425</v>
          </cell>
          <cell r="B5115" t="str">
            <v>ANIMALI MARINI - 5 PEZZI</v>
          </cell>
          <cell r="C5115" t="str">
            <v>CG</v>
          </cell>
          <cell r="D5115" t="str">
            <v>1617</v>
          </cell>
          <cell r="E5115">
            <v>519</v>
          </cell>
        </row>
        <row r="5116">
          <cell r="A5116" t="str">
            <v>886427</v>
          </cell>
          <cell r="B5116" t="str">
            <v>TAPPETO CON ANIMALI</v>
          </cell>
          <cell r="C5116" t="str">
            <v>CG</v>
          </cell>
          <cell r="D5116" t="str">
            <v>1617</v>
          </cell>
          <cell r="E5116">
            <v>518</v>
          </cell>
        </row>
        <row r="5117">
          <cell r="A5117" t="str">
            <v>886428</v>
          </cell>
          <cell r="B5117" t="str">
            <v>TAPPETO CON ANIMALI DELLA SAVANA</v>
          </cell>
          <cell r="C5117" t="str">
            <v>CG</v>
          </cell>
          <cell r="D5117" t="str">
            <v>1617</v>
          </cell>
          <cell r="E5117">
            <v>520</v>
          </cell>
        </row>
        <row r="5118">
          <cell r="A5118" t="str">
            <v>886429</v>
          </cell>
          <cell r="B5118" t="str">
            <v>TAPPETO C/ ANIMALI DEI PAESI FREDDI</v>
          </cell>
          <cell r="C5118" t="str">
            <v>CG</v>
          </cell>
          <cell r="D5118" t="str">
            <v>1617</v>
          </cell>
          <cell r="E5118">
            <v>520</v>
          </cell>
        </row>
        <row r="5119">
          <cell r="A5119" t="str">
            <v>886505</v>
          </cell>
          <cell r="B5119" t="str">
            <v>FATTORIA: ANIMALI MORBIDI MINI 6 pz</v>
          </cell>
          <cell r="C5119" t="str">
            <v>CG</v>
          </cell>
          <cell r="D5119" t="str">
            <v>1617</v>
          </cell>
          <cell r="E5119">
            <v>522</v>
          </cell>
        </row>
        <row r="5120">
          <cell r="A5120" t="str">
            <v>886506</v>
          </cell>
          <cell r="B5120" t="str">
            <v>SAVANA: ANIMALI MORBIDI MINI 6 pz</v>
          </cell>
          <cell r="C5120" t="str">
            <v>CG</v>
          </cell>
          <cell r="D5120" t="str">
            <v>1617</v>
          </cell>
          <cell r="E5120">
            <v>522</v>
          </cell>
        </row>
        <row r="5121">
          <cell r="A5121" t="str">
            <v>886507</v>
          </cell>
          <cell r="B5121" t="str">
            <v>DINOSAURI: ANIMALI MORBIDI MINI 6pz</v>
          </cell>
          <cell r="C5121" t="str">
            <v>CG</v>
          </cell>
          <cell r="D5121" t="str">
            <v>1617</v>
          </cell>
          <cell r="E5121">
            <v>522</v>
          </cell>
        </row>
        <row r="5122">
          <cell r="A5122" t="str">
            <v>886510</v>
          </cell>
          <cell r="B5122" t="str">
            <v>FATTORIA: ANIMALI MORBIDI MAXI 4pz</v>
          </cell>
          <cell r="C5122" t="str">
            <v>CG</v>
          </cell>
          <cell r="D5122" t="str">
            <v>1617</v>
          </cell>
          <cell r="E5122">
            <v>522</v>
          </cell>
        </row>
        <row r="5123">
          <cell r="A5123" t="str">
            <v>886511</v>
          </cell>
          <cell r="B5123" t="str">
            <v>FATTORIA BABY: ANIMALI MAXI 4 pz</v>
          </cell>
          <cell r="C5123" t="str">
            <v>CG</v>
          </cell>
          <cell r="D5123" t="str">
            <v>1617</v>
          </cell>
          <cell r="E5123">
            <v>522</v>
          </cell>
        </row>
        <row r="5124">
          <cell r="A5124" t="str">
            <v>886512</v>
          </cell>
          <cell r="B5124" t="str">
            <v>DINOSAURI: ANIMALI MORBIDI MAXI 4pz</v>
          </cell>
          <cell r="C5124" t="str">
            <v>CG</v>
          </cell>
          <cell r="D5124" t="str">
            <v>1617</v>
          </cell>
          <cell r="E5124">
            <v>522</v>
          </cell>
        </row>
        <row r="5125">
          <cell r="A5125" t="str">
            <v>886513</v>
          </cell>
          <cell r="B5125" t="str">
            <v>JUNGLA E SAVANA: ANIMALI MAXI 4 pz</v>
          </cell>
          <cell r="C5125" t="str">
            <v>CG</v>
          </cell>
          <cell r="D5125" t="str">
            <v>1617</v>
          </cell>
          <cell r="E5125">
            <v>522</v>
          </cell>
        </row>
        <row r="5126">
          <cell r="A5126" t="str">
            <v>886514</v>
          </cell>
          <cell r="B5126" t="str">
            <v>MARE: ANIMALI MORBIDI MAXI 4 pz</v>
          </cell>
          <cell r="C5126" t="str">
            <v>CG</v>
          </cell>
          <cell r="D5126" t="str">
            <v>1617</v>
          </cell>
          <cell r="E5126">
            <v>522</v>
          </cell>
        </row>
        <row r="5127">
          <cell r="A5127" t="str">
            <v>886919</v>
          </cell>
          <cell r="B5127" t="str">
            <v>FATTORIA IN LEGNO</v>
          </cell>
          <cell r="C5127" t="str">
            <v>CG</v>
          </cell>
          <cell r="D5127" t="str">
            <v>1617</v>
          </cell>
          <cell r="E5127">
            <v>523</v>
          </cell>
        </row>
        <row r="5128">
          <cell r="A5128" t="str">
            <v>886920</v>
          </cell>
          <cell r="B5128" t="str">
            <v>LA MIA FATTORIA</v>
          </cell>
          <cell r="C5128" t="str">
            <v>CG</v>
          </cell>
          <cell r="D5128" t="str">
            <v>1617</v>
          </cell>
          <cell r="E5128">
            <v>523</v>
          </cell>
        </row>
        <row r="5129">
          <cell r="A5129" t="str">
            <v>887501</v>
          </cell>
          <cell r="B5129" t="str">
            <v>GRANDE VILLAGGIO CONF.MEDIA - 50pz</v>
          </cell>
          <cell r="C5129" t="str">
            <v>CG</v>
          </cell>
          <cell r="D5129" t="str">
            <v>1617</v>
          </cell>
          <cell r="E5129">
            <v>484</v>
          </cell>
        </row>
        <row r="5130">
          <cell r="A5130" t="str">
            <v>887502</v>
          </cell>
          <cell r="B5130" t="str">
            <v>CITY BLOCKS CON BASE</v>
          </cell>
          <cell r="C5130" t="str">
            <v>CG</v>
          </cell>
          <cell r="D5130" t="str">
            <v>1617</v>
          </cell>
          <cell r="E5130">
            <v>485</v>
          </cell>
        </row>
        <row r="5131">
          <cell r="A5131" t="str">
            <v>887701</v>
          </cell>
          <cell r="B5131" t="str">
            <v>GRANDE VILLAGGIO CONF.SCUOLA - 150p</v>
          </cell>
          <cell r="C5131" t="str">
            <v>CG</v>
          </cell>
          <cell r="D5131" t="str">
            <v>1617</v>
          </cell>
          <cell r="E5131">
            <v>484</v>
          </cell>
        </row>
        <row r="5132">
          <cell r="A5132" t="str">
            <v>887704</v>
          </cell>
          <cell r="B5132" t="str">
            <v>BLOCCHI CREATIVI - 46 pezzi</v>
          </cell>
          <cell r="C5132" t="str">
            <v>CG</v>
          </cell>
          <cell r="D5132" t="str">
            <v>1617</v>
          </cell>
          <cell r="E5132">
            <v>483</v>
          </cell>
        </row>
        <row r="5133">
          <cell r="A5133" t="str">
            <v>887709</v>
          </cell>
          <cell r="B5133" t="str">
            <v>BLOCCHI IN LEGNO MIDI SET SCUOLA</v>
          </cell>
          <cell r="C5133" t="str">
            <v>CG</v>
          </cell>
          <cell r="D5133" t="str">
            <v>1617</v>
          </cell>
          <cell r="E5133">
            <v>480</v>
          </cell>
        </row>
        <row r="5134">
          <cell r="A5134" t="str">
            <v>887710</v>
          </cell>
          <cell r="B5134" t="str">
            <v>BLOCCHI GRANDI IN LEGNO C/CARRELLO</v>
          </cell>
          <cell r="C5134" t="str">
            <v>CG</v>
          </cell>
          <cell r="D5134" t="str">
            <v>1617</v>
          </cell>
          <cell r="E5134">
            <v>480</v>
          </cell>
        </row>
        <row r="5135">
          <cell r="A5135" t="str">
            <v>887711</v>
          </cell>
          <cell r="B5135" t="str">
            <v>BLOCCHI GRANDI IN LEGNO C/CASSETTA</v>
          </cell>
          <cell r="C5135" t="str">
            <v>CG</v>
          </cell>
          <cell r="D5135" t="str">
            <v>1617</v>
          </cell>
          <cell r="E5135">
            <v>480</v>
          </cell>
        </row>
        <row r="5136">
          <cell r="A5136" t="str">
            <v>887713</v>
          </cell>
          <cell r="B5136" t="str">
            <v>COSTRUZIONI CASTELLO</v>
          </cell>
          <cell r="C5136" t="str">
            <v>CG</v>
          </cell>
          <cell r="D5136" t="str">
            <v>1617</v>
          </cell>
          <cell r="E5136">
            <v>486</v>
          </cell>
        </row>
        <row r="5137">
          <cell r="A5137" t="str">
            <v>887714</v>
          </cell>
          <cell r="B5137" t="str">
            <v>COSTRUZIONI CIRCO</v>
          </cell>
          <cell r="C5137" t="str">
            <v>CG</v>
          </cell>
          <cell r="D5137" t="str">
            <v>1617</v>
          </cell>
          <cell r="E5137">
            <v>486</v>
          </cell>
        </row>
        <row r="5138">
          <cell r="A5138" t="str">
            <v>887717</v>
          </cell>
          <cell r="B5138" t="str">
            <v>MATTONCINI IN LEGNO COLORATI- 35 pz</v>
          </cell>
          <cell r="C5138" t="str">
            <v>CG</v>
          </cell>
          <cell r="D5138" t="str">
            <v>1617</v>
          </cell>
          <cell r="E5138">
            <v>482</v>
          </cell>
        </row>
        <row r="5139">
          <cell r="A5139" t="str">
            <v>887718</v>
          </cell>
          <cell r="B5139" t="str">
            <v>PLACCHETTE IN LEGNO</v>
          </cell>
          <cell r="C5139" t="str">
            <v>CG</v>
          </cell>
          <cell r="D5139" t="str">
            <v>1617</v>
          </cell>
          <cell r="E5139">
            <v>482</v>
          </cell>
        </row>
        <row r="5140">
          <cell r="A5140" t="str">
            <v>887720</v>
          </cell>
          <cell r="B5140" t="str">
            <v>COSTRUZ. LISTELLI IN LEGNO NAT 40pz</v>
          </cell>
          <cell r="C5140" t="str">
            <v>CG</v>
          </cell>
          <cell r="D5140" t="str">
            <v>1617</v>
          </cell>
          <cell r="E5140">
            <v>482</v>
          </cell>
        </row>
        <row r="5141">
          <cell r="A5141" t="str">
            <v>887721</v>
          </cell>
          <cell r="B5141" t="str">
            <v>COSTRUZ LISTELLI IN LEGNO NAT 170pz</v>
          </cell>
          <cell r="C5141" t="str">
            <v>CG</v>
          </cell>
          <cell r="D5141" t="str">
            <v>1617</v>
          </cell>
          <cell r="E5141">
            <v>482</v>
          </cell>
        </row>
        <row r="5142">
          <cell r="A5142" t="str">
            <v>887722</v>
          </cell>
          <cell r="B5142" t="str">
            <v>COSTRUZ LISTELLI IN LEGNO COL 260pz</v>
          </cell>
          <cell r="C5142" t="str">
            <v>CG</v>
          </cell>
          <cell r="D5142" t="str">
            <v>1617</v>
          </cell>
          <cell r="E5142">
            <v>482</v>
          </cell>
        </row>
        <row r="5143">
          <cell r="A5143" t="str">
            <v>887723</v>
          </cell>
          <cell r="B5143" t="str">
            <v>COSTRUZ LISTELLI IN LEGNO COL  90pz</v>
          </cell>
          <cell r="C5143" t="str">
            <v>CG</v>
          </cell>
          <cell r="D5143" t="str">
            <v>1617</v>
          </cell>
          <cell r="E5143">
            <v>482</v>
          </cell>
        </row>
        <row r="5144">
          <cell r="A5144" t="str">
            <v>887731</v>
          </cell>
          <cell r="B5144" t="str">
            <v>TEXO - COSTRUZIONI IN LEGNO 65 pz</v>
          </cell>
          <cell r="C5144" t="str">
            <v>CG</v>
          </cell>
          <cell r="D5144" t="str">
            <v>1617</v>
          </cell>
          <cell r="E5144">
            <v>482</v>
          </cell>
        </row>
        <row r="5145">
          <cell r="A5145" t="str">
            <v>889402</v>
          </cell>
          <cell r="B5145" t="str">
            <v>CONCHIGLIA PER ACQUA E SABBIA</v>
          </cell>
          <cell r="C5145" t="str">
            <v>CG</v>
          </cell>
          <cell r="D5145" t="str">
            <v>1617</v>
          </cell>
          <cell r="E5145">
            <v>833</v>
          </cell>
        </row>
        <row r="5146">
          <cell r="A5146" t="str">
            <v>889404</v>
          </cell>
          <cell r="B5146" t="str">
            <v>PISCINETTA CON OMBRELLONE</v>
          </cell>
          <cell r="C5146" t="str">
            <v>CG</v>
          </cell>
          <cell r="D5146" t="str">
            <v>1617</v>
          </cell>
          <cell r="E5146">
            <v>833</v>
          </cell>
        </row>
        <row r="5147">
          <cell r="A5147" t="str">
            <v>889501</v>
          </cell>
          <cell r="B5147" t="str">
            <v>VASCAGIOCO COMPLETA</v>
          </cell>
          <cell r="C5147" t="str">
            <v>CG</v>
          </cell>
          <cell r="D5147" t="str">
            <v>1617</v>
          </cell>
          <cell r="E5147">
            <v>830</v>
          </cell>
        </row>
        <row r="5148">
          <cell r="A5148" t="str">
            <v>889504</v>
          </cell>
          <cell r="B5148" t="str">
            <v>VASCA PRIMA cm 58h</v>
          </cell>
          <cell r="C5148" t="str">
            <v>CG</v>
          </cell>
          <cell r="D5148" t="str">
            <v>1617</v>
          </cell>
          <cell r="E5148">
            <v>830</v>
          </cell>
        </row>
        <row r="5149">
          <cell r="A5149" t="str">
            <v>889511</v>
          </cell>
          <cell r="B5149" t="str">
            <v>TAVOLO VASCAGIOCO</v>
          </cell>
          <cell r="C5149" t="str">
            <v>CG</v>
          </cell>
          <cell r="D5149" t="str">
            <v>1617</v>
          </cell>
          <cell r="E5149">
            <v>830</v>
          </cell>
        </row>
        <row r="5150">
          <cell r="A5150" t="str">
            <v>889512</v>
          </cell>
          <cell r="B5150" t="str">
            <v>VASSOIO SOTTOPIANO PER VASCAGIOCO</v>
          </cell>
          <cell r="C5150" t="str">
            <v>CG</v>
          </cell>
          <cell r="D5150" t="str">
            <v>1617</v>
          </cell>
          <cell r="E5150">
            <v>830</v>
          </cell>
        </row>
        <row r="5151">
          <cell r="A5151" t="str">
            <v>889513</v>
          </cell>
          <cell r="B5151" t="str">
            <v>PIANO COPERCHIO PER VASCAGIOCO</v>
          </cell>
          <cell r="C5151" t="str">
            <v>CG</v>
          </cell>
          <cell r="D5151" t="str">
            <v>1617</v>
          </cell>
          <cell r="E5151">
            <v>830</v>
          </cell>
        </row>
        <row r="5152">
          <cell r="A5152" t="str">
            <v>889541</v>
          </cell>
          <cell r="B5152" t="str">
            <v>VASCA DEI TRAVASI</v>
          </cell>
          <cell r="C5152" t="str">
            <v>CG</v>
          </cell>
          <cell r="D5152" t="str">
            <v>1617</v>
          </cell>
          <cell r="E5152">
            <v>831</v>
          </cell>
        </row>
        <row r="5153">
          <cell r="A5153" t="str">
            <v>889602</v>
          </cell>
          <cell r="B5153" t="str">
            <v>SABBIERA CON TELO</v>
          </cell>
          <cell r="C5153" t="str">
            <v>CG</v>
          </cell>
          <cell r="D5153" t="str">
            <v>1617</v>
          </cell>
          <cell r="E5153">
            <v>833</v>
          </cell>
        </row>
        <row r="5154">
          <cell r="A5154" t="str">
            <v>889606</v>
          </cell>
          <cell r="B5154" t="str">
            <v>MEGA VASSOIONE</v>
          </cell>
          <cell r="C5154" t="str">
            <v>CG</v>
          </cell>
          <cell r="D5154" t="str">
            <v>1617</v>
          </cell>
          <cell r="E5154">
            <v>500</v>
          </cell>
        </row>
        <row r="5155">
          <cell r="A5155" t="str">
            <v>889610</v>
          </cell>
          <cell r="B5155" t="str">
            <v>SABBIA LAVATA 15Kg</v>
          </cell>
          <cell r="C5155" t="str">
            <v>CG</v>
          </cell>
          <cell r="D5155" t="str">
            <v>1617</v>
          </cell>
          <cell r="E5155">
            <v>831</v>
          </cell>
        </row>
        <row r="5156">
          <cell r="A5156" t="str">
            <v>889617</v>
          </cell>
          <cell r="B5156" t="str">
            <v>CAVALLI A MOLLA DA INTERRARE</v>
          </cell>
          <cell r="C5156" t="str">
            <v>CG</v>
          </cell>
          <cell r="D5156" t="str">
            <v>1617</v>
          </cell>
          <cell r="E5156">
            <v>868</v>
          </cell>
        </row>
        <row r="5157">
          <cell r="A5157" t="str">
            <v>889618</v>
          </cell>
          <cell r="B5157" t="str">
            <v>CAVALLI A MOLLA DA ANCORARE A SUOLO</v>
          </cell>
          <cell r="C5157" t="str">
            <v>CG</v>
          </cell>
          <cell r="D5157" t="str">
            <v>1617</v>
          </cell>
          <cell r="E5157">
            <v>868</v>
          </cell>
        </row>
        <row r="5158">
          <cell r="A5158" t="str">
            <v>889619</v>
          </cell>
          <cell r="B5158" t="str">
            <v>PAPERA A MOLLA DA INTERRARE</v>
          </cell>
          <cell r="C5158" t="str">
            <v>CG</v>
          </cell>
          <cell r="D5158" t="str">
            <v>1617</v>
          </cell>
          <cell r="E5158">
            <v>868</v>
          </cell>
        </row>
        <row r="5159">
          <cell r="A5159" t="str">
            <v>889620</v>
          </cell>
          <cell r="B5159" t="str">
            <v>PAPERA A MOLLA DA ANCORARE AL SUOLO</v>
          </cell>
          <cell r="C5159" t="str">
            <v>CG</v>
          </cell>
          <cell r="D5159" t="str">
            <v>1617</v>
          </cell>
          <cell r="E5159">
            <v>868</v>
          </cell>
        </row>
        <row r="5160">
          <cell r="A5160" t="str">
            <v>889621</v>
          </cell>
          <cell r="B5160" t="str">
            <v>PONY A MOLLA DA INTERRARE</v>
          </cell>
          <cell r="C5160" t="str">
            <v>CG</v>
          </cell>
          <cell r="D5160" t="str">
            <v>1617</v>
          </cell>
          <cell r="E5160">
            <v>868</v>
          </cell>
        </row>
        <row r="5161">
          <cell r="A5161" t="str">
            <v>889622</v>
          </cell>
          <cell r="B5161" t="str">
            <v>PONY A MOLLA DA ANCORARE AL SUOLO</v>
          </cell>
          <cell r="C5161" t="str">
            <v>CG</v>
          </cell>
          <cell r="D5161" t="str">
            <v>1617</v>
          </cell>
          <cell r="E5161">
            <v>868</v>
          </cell>
        </row>
        <row r="5162">
          <cell r="A5162" t="str">
            <v>889625</v>
          </cell>
          <cell r="B5162" t="str">
            <v>AUTO A MOLLA DA INTERRARE</v>
          </cell>
          <cell r="C5162" t="str">
            <v>CG</v>
          </cell>
          <cell r="D5162" t="str">
            <v>1617</v>
          </cell>
          <cell r="E5162">
            <v>868</v>
          </cell>
        </row>
        <row r="5163">
          <cell r="A5163" t="str">
            <v>889626</v>
          </cell>
          <cell r="B5163" t="str">
            <v>AUTO A MOLLA DA ANCORARE AL SUOLO</v>
          </cell>
          <cell r="C5163" t="str">
            <v>CG</v>
          </cell>
          <cell r="D5163" t="str">
            <v>1617</v>
          </cell>
          <cell r="E5163">
            <v>868</v>
          </cell>
        </row>
        <row r="5164">
          <cell r="A5164" t="str">
            <v>889631</v>
          </cell>
          <cell r="B5164" t="str">
            <v>QUADRIFOGLIO A MOLLA DA INTERRARE</v>
          </cell>
          <cell r="C5164" t="str">
            <v>CG</v>
          </cell>
          <cell r="D5164" t="str">
            <v>1617</v>
          </cell>
          <cell r="E5164">
            <v>868</v>
          </cell>
        </row>
        <row r="5165">
          <cell r="A5165" t="str">
            <v>889632</v>
          </cell>
          <cell r="B5165" t="str">
            <v>QUADRIFOGLIO MOLLA D ANCORARE SUOLO</v>
          </cell>
          <cell r="C5165" t="str">
            <v>CG</v>
          </cell>
          <cell r="D5165" t="str">
            <v>1617</v>
          </cell>
          <cell r="E5165">
            <v>868</v>
          </cell>
        </row>
        <row r="5166">
          <cell r="A5166" t="str">
            <v>889701</v>
          </cell>
          <cell r="B5166" t="str">
            <v>SABBIERA CON COPERCHIO</v>
          </cell>
          <cell r="C5166" t="str">
            <v>CG</v>
          </cell>
          <cell r="D5166" t="str">
            <v>1617</v>
          </cell>
          <cell r="E5166">
            <v>834</v>
          </cell>
        </row>
        <row r="5167">
          <cell r="A5167" t="str">
            <v>889720</v>
          </cell>
          <cell r="B5167" t="str">
            <v>ASINELLO A MOLLA C/BASE DA INTERRAR</v>
          </cell>
          <cell r="C5167" t="str">
            <v>CG</v>
          </cell>
          <cell r="D5167" t="str">
            <v>1617</v>
          </cell>
          <cell r="E5167">
            <v>869</v>
          </cell>
        </row>
        <row r="5168">
          <cell r="A5168" t="str">
            <v>889732</v>
          </cell>
          <cell r="B5168" t="str">
            <v>CAVALLINO OSCILLANTE 4 POSTI</v>
          </cell>
          <cell r="C5168" t="str">
            <v>CG</v>
          </cell>
          <cell r="D5168" t="str">
            <v>1617</v>
          </cell>
          <cell r="E5168">
            <v>869</v>
          </cell>
        </row>
        <row r="5169">
          <cell r="A5169" t="str">
            <v>889735</v>
          </cell>
          <cell r="B5169" t="str">
            <v>GIOSTRA CON DIVANETTO</v>
          </cell>
          <cell r="C5169" t="str">
            <v>CG</v>
          </cell>
          <cell r="D5169" t="str">
            <v>1617</v>
          </cell>
          <cell r="E5169">
            <v>869</v>
          </cell>
        </row>
        <row r="5170">
          <cell r="A5170" t="str">
            <v>889749</v>
          </cell>
          <cell r="B5170" t="str">
            <v>PORTABICI</v>
          </cell>
          <cell r="C5170" t="str">
            <v>CG</v>
          </cell>
          <cell r="D5170" t="str">
            <v>1617</v>
          </cell>
          <cell r="E5170">
            <v>874</v>
          </cell>
        </row>
        <row r="5171">
          <cell r="A5171" t="str">
            <v>889757</v>
          </cell>
          <cell r="B5171" t="str">
            <v>SUPERFICIE ANTIURTO X GIOCHI MOLLA</v>
          </cell>
          <cell r="C5171" t="str">
            <v>CG</v>
          </cell>
          <cell r="D5171" t="str">
            <v>1617</v>
          </cell>
          <cell r="E5171">
            <v>869</v>
          </cell>
        </row>
        <row r="5172">
          <cell r="A5172" t="str">
            <v>889758</v>
          </cell>
          <cell r="B5172" t="str">
            <v>BASE DI PROTEZIONE NERA 50x50x5h</v>
          </cell>
          <cell r="C5172" t="str">
            <v>CG</v>
          </cell>
          <cell r="D5172" t="str">
            <v>1617</v>
          </cell>
          <cell r="E5172">
            <v>873</v>
          </cell>
        </row>
        <row r="5173">
          <cell r="A5173" t="str">
            <v>889759</v>
          </cell>
          <cell r="B5173" t="str">
            <v>BASE DI PROTEZIONE NERA 50x50x8h</v>
          </cell>
          <cell r="C5173" t="str">
            <v>CG</v>
          </cell>
          <cell r="D5173" t="str">
            <v>1617</v>
          </cell>
          <cell r="E5173">
            <v>873</v>
          </cell>
        </row>
        <row r="5174">
          <cell r="A5174" t="str">
            <v>889762</v>
          </cell>
          <cell r="B5174" t="str">
            <v>BASE DI PROTEZIONE VERDE 50x50x5h</v>
          </cell>
          <cell r="C5174" t="str">
            <v>CG</v>
          </cell>
          <cell r="D5174" t="str">
            <v>1617</v>
          </cell>
          <cell r="E5174">
            <v>873</v>
          </cell>
        </row>
        <row r="5175">
          <cell r="A5175" t="str">
            <v>889765</v>
          </cell>
          <cell r="B5175" t="str">
            <v>BASE DI PROTEZIONE VERDE 50x50x2h</v>
          </cell>
          <cell r="C5175" t="str">
            <v>CG</v>
          </cell>
          <cell r="D5175" t="str">
            <v>1617</v>
          </cell>
          <cell r="E5175">
            <v>873</v>
          </cell>
        </row>
        <row r="5176">
          <cell r="A5176" t="str">
            <v>889770</v>
          </cell>
          <cell r="B5176" t="str">
            <v>COPRISPIGOLO PER ESTERNO     100 cm</v>
          </cell>
          <cell r="C5176" t="str">
            <v>CG</v>
          </cell>
          <cell r="D5176" t="str">
            <v>1617</v>
          </cell>
          <cell r="E5176">
            <v>1015</v>
          </cell>
        </row>
        <row r="5177">
          <cell r="A5177" t="str">
            <v>889783</v>
          </cell>
          <cell r="B5177" t="str">
            <v>PARAGRADINI IN PVC NERO - 2 pezzi</v>
          </cell>
          <cell r="C5177" t="str">
            <v>CG</v>
          </cell>
          <cell r="D5177" t="str">
            <v>1617</v>
          </cell>
          <cell r="E5177">
            <v>1015</v>
          </cell>
        </row>
        <row r="5178">
          <cell r="A5178" t="str">
            <v>889802</v>
          </cell>
          <cell r="B5178" t="str">
            <v>PANCA IN LEGNO PER ESTERNO</v>
          </cell>
          <cell r="C5178" t="str">
            <v>CG</v>
          </cell>
          <cell r="D5178" t="str">
            <v>1617</v>
          </cell>
          <cell r="E5178">
            <v>863</v>
          </cell>
        </row>
        <row r="5179">
          <cell r="A5179" t="str">
            <v>889803</v>
          </cell>
          <cell r="B5179" t="str">
            <v>CASSA IN LEGNO PER ESTERNO</v>
          </cell>
          <cell r="C5179" t="str">
            <v>CG</v>
          </cell>
          <cell r="D5179" t="str">
            <v>1617</v>
          </cell>
          <cell r="E5179">
            <v>863</v>
          </cell>
        </row>
        <row r="5180">
          <cell r="A5180" t="str">
            <v>889804</v>
          </cell>
          <cell r="B5180" t="str">
            <v>PANCA CON CASSE IN LEGNO X ESTERNO</v>
          </cell>
          <cell r="C5180" t="str">
            <v>CG</v>
          </cell>
          <cell r="D5180" t="str">
            <v>1617</v>
          </cell>
          <cell r="E5180">
            <v>863</v>
          </cell>
        </row>
        <row r="5181">
          <cell r="A5181" t="str">
            <v>889805</v>
          </cell>
          <cell r="B5181" t="str">
            <v>BLOCCHI IN LEGNO PER ESTERNO - 20pz</v>
          </cell>
          <cell r="C5181" t="str">
            <v>CG</v>
          </cell>
          <cell r="D5181" t="str">
            <v>1617</v>
          </cell>
          <cell r="E5181">
            <v>863</v>
          </cell>
        </row>
        <row r="5182">
          <cell r="A5182" t="str">
            <v>889836</v>
          </cell>
          <cell r="B5182" t="str">
            <v>PASSERELLA OSCILLANTE cm 200x100x90</v>
          </cell>
          <cell r="C5182" t="str">
            <v>CG</v>
          </cell>
          <cell r="D5182" t="str">
            <v>1617</v>
          </cell>
          <cell r="E5182">
            <v>872</v>
          </cell>
        </row>
        <row r="5183">
          <cell r="A5183" t="str">
            <v>889848</v>
          </cell>
          <cell r="B5183" t="str">
            <v>CASETTA CON PANCHETTE</v>
          </cell>
          <cell r="C5183" t="str">
            <v>CG</v>
          </cell>
          <cell r="D5183" t="str">
            <v>1617</v>
          </cell>
          <cell r="E5183">
            <v>864</v>
          </cell>
        </row>
        <row r="5184">
          <cell r="A5184" t="str">
            <v>889858</v>
          </cell>
          <cell r="B5184" t="str">
            <v>PARCO DEI DIVERTIMENTI</v>
          </cell>
          <cell r="C5184" t="str">
            <v>CG</v>
          </cell>
          <cell r="D5184" t="str">
            <v>1617</v>
          </cell>
          <cell r="E5184">
            <v>871</v>
          </cell>
        </row>
        <row r="5185">
          <cell r="A5185" t="str">
            <v>889863</v>
          </cell>
          <cell r="B5185" t="str">
            <v>PALESTRINA DELLE ARRAMPICATE</v>
          </cell>
          <cell r="C5185" t="str">
            <v>CG</v>
          </cell>
          <cell r="D5185" t="str">
            <v>1617</v>
          </cell>
          <cell r="E5185">
            <v>872</v>
          </cell>
        </row>
        <row r="5186">
          <cell r="A5186" t="str">
            <v>889875</v>
          </cell>
          <cell r="B5186" t="str">
            <v>ALTALENA CON 2 SEGG.TAVOLETTA</v>
          </cell>
          <cell r="C5186" t="str">
            <v>CG</v>
          </cell>
          <cell r="D5186" t="str">
            <v>1617</v>
          </cell>
          <cell r="E5186">
            <v>865</v>
          </cell>
        </row>
        <row r="5187">
          <cell r="A5187" t="str">
            <v>889876</v>
          </cell>
          <cell r="B5187" t="str">
            <v>ALTALENA CON 2 SEGG. CESTELLO</v>
          </cell>
          <cell r="C5187" t="str">
            <v>CG</v>
          </cell>
          <cell r="D5187" t="str">
            <v>1617</v>
          </cell>
          <cell r="E5187">
            <v>865</v>
          </cell>
        </row>
        <row r="5188">
          <cell r="A5188" t="str">
            <v>889877</v>
          </cell>
          <cell r="B5188" t="str">
            <v>ALTALENA CON SEGG.CESTELLO+TAVOLET.</v>
          </cell>
          <cell r="C5188" t="str">
            <v>CG</v>
          </cell>
          <cell r="D5188" t="str">
            <v>1617</v>
          </cell>
          <cell r="E5188">
            <v>865</v>
          </cell>
        </row>
        <row r="5189">
          <cell r="A5189" t="str">
            <v>889886</v>
          </cell>
          <cell r="B5189" t="str">
            <v>SCIVOLO BABY CON SCALETTA</v>
          </cell>
          <cell r="C5189" t="str">
            <v>CG</v>
          </cell>
          <cell r="D5189" t="str">
            <v>1617</v>
          </cell>
          <cell r="E5189">
            <v>870</v>
          </cell>
        </row>
        <row r="5190">
          <cell r="A5190" t="str">
            <v>889887</v>
          </cell>
          <cell r="B5190" t="str">
            <v>SCIVOLO BABY C/ ALTALENA A CESTELLO</v>
          </cell>
          <cell r="C5190" t="str">
            <v>CG</v>
          </cell>
          <cell r="D5190" t="str">
            <v>1617</v>
          </cell>
          <cell r="E5190">
            <v>870</v>
          </cell>
        </row>
        <row r="5191">
          <cell r="A5191" t="str">
            <v>889888</v>
          </cell>
          <cell r="B5191" t="str">
            <v>SCIVOLO CON SCALETTA</v>
          </cell>
          <cell r="C5191" t="str">
            <v>CG</v>
          </cell>
          <cell r="D5191" t="str">
            <v>1617</v>
          </cell>
          <cell r="E5191">
            <v>870</v>
          </cell>
        </row>
        <row r="5192">
          <cell r="A5192" t="str">
            <v>889889</v>
          </cell>
          <cell r="B5192" t="str">
            <v>SCIVOLO CON ALTALENA A TAVOLETTA</v>
          </cell>
          <cell r="C5192" t="str">
            <v>CG</v>
          </cell>
          <cell r="D5192" t="str">
            <v>1617</v>
          </cell>
          <cell r="E5192">
            <v>870</v>
          </cell>
        </row>
        <row r="5193">
          <cell r="A5193" t="str">
            <v>889890</v>
          </cell>
          <cell r="B5193" t="str">
            <v>SCIVOLO CON ALTALENA E PALESTRINA</v>
          </cell>
          <cell r="C5193" t="str">
            <v>CG</v>
          </cell>
          <cell r="D5193" t="str">
            <v>1617</v>
          </cell>
          <cell r="E5193">
            <v>871</v>
          </cell>
        </row>
        <row r="5194">
          <cell r="A5194" t="str">
            <v>889893</v>
          </cell>
          <cell r="B5194" t="str">
            <v>SCIVOLO CON TORRETTA</v>
          </cell>
          <cell r="C5194" t="str">
            <v>CG</v>
          </cell>
          <cell r="D5194" t="str">
            <v>1617</v>
          </cell>
          <cell r="E5194">
            <v>871</v>
          </cell>
        </row>
        <row r="5195">
          <cell r="A5195" t="str">
            <v>889897</v>
          </cell>
          <cell r="B5195" t="str">
            <v>GIOSTRA A 4 POSTI</v>
          </cell>
          <cell r="C5195" t="str">
            <v>CG</v>
          </cell>
          <cell r="D5195" t="str">
            <v>1617</v>
          </cell>
          <cell r="E5195">
            <v>869</v>
          </cell>
        </row>
        <row r="5196">
          <cell r="A5196" t="str">
            <v>889898</v>
          </cell>
          <cell r="B5196" t="str">
            <v>GIOSTRA A 6 POSTI</v>
          </cell>
          <cell r="C5196" t="str">
            <v>CG</v>
          </cell>
          <cell r="D5196" t="str">
            <v>1617</v>
          </cell>
          <cell r="E5196">
            <v>869</v>
          </cell>
        </row>
        <row r="5197">
          <cell r="A5197" t="str">
            <v>890006</v>
          </cell>
          <cell r="B5197" t="str">
            <v>SETACCIO</v>
          </cell>
          <cell r="C5197" t="str">
            <v>CG</v>
          </cell>
          <cell r="D5197" t="str">
            <v>1617</v>
          </cell>
          <cell r="E5197">
            <v>836</v>
          </cell>
        </row>
        <row r="5198">
          <cell r="A5198" t="str">
            <v>890109</v>
          </cell>
          <cell r="B5198" t="str">
            <v>SECCHIELLO TRASPARENTE GRADUATO</v>
          </cell>
          <cell r="C5198" t="str">
            <v>CG</v>
          </cell>
          <cell r="D5198" t="str">
            <v>1617</v>
          </cell>
          <cell r="E5198">
            <v>836</v>
          </cell>
        </row>
        <row r="5199">
          <cell r="A5199" t="str">
            <v>890112</v>
          </cell>
          <cell r="B5199" t="str">
            <v>SECCHIELLI E PALETTE - 20 pezzi</v>
          </cell>
          <cell r="C5199" t="str">
            <v>CG</v>
          </cell>
          <cell r="D5199" t="str">
            <v>1617</v>
          </cell>
          <cell r="E5199">
            <v>836</v>
          </cell>
        </row>
        <row r="5200">
          <cell r="A5200" t="str">
            <v>890113</v>
          </cell>
          <cell r="B5200" t="str">
            <v>SECCHIELLO MORBIDO DELUXE - 1 pezzo</v>
          </cell>
          <cell r="C5200" t="str">
            <v>CG</v>
          </cell>
          <cell r="D5200" t="str">
            <v>1617</v>
          </cell>
          <cell r="E5200">
            <v>836</v>
          </cell>
        </row>
        <row r="5201">
          <cell r="A5201" t="str">
            <v>890117</v>
          </cell>
          <cell r="B5201" t="str">
            <v>SECCHIELLO SCUOLA - 1 pezzo</v>
          </cell>
          <cell r="C5201" t="str">
            <v>CG</v>
          </cell>
          <cell r="D5201" t="str">
            <v>1617</v>
          </cell>
          <cell r="E5201">
            <v>836</v>
          </cell>
        </row>
        <row r="5202">
          <cell r="A5202" t="str">
            <v>890120</v>
          </cell>
          <cell r="B5202" t="str">
            <v>SECCHIELLI BABY - 3 pezzi</v>
          </cell>
          <cell r="C5202" t="str">
            <v>CG</v>
          </cell>
          <cell r="D5202" t="str">
            <v>1617</v>
          </cell>
          <cell r="E5202">
            <v>836</v>
          </cell>
        </row>
        <row r="5203">
          <cell r="A5203" t="str">
            <v>890201</v>
          </cell>
          <cell r="B5203" t="str">
            <v>PALETTA SASSOLA - 1pz</v>
          </cell>
          <cell r="C5203" t="str">
            <v>CG</v>
          </cell>
          <cell r="D5203" t="str">
            <v>1617</v>
          </cell>
          <cell r="E5203">
            <v>837</v>
          </cell>
        </row>
        <row r="5204">
          <cell r="A5204" t="str">
            <v>890204</v>
          </cell>
          <cell r="B5204" t="str">
            <v>PALA DELUXE lunghezza 40 cm</v>
          </cell>
          <cell r="C5204" t="str">
            <v>CG</v>
          </cell>
          <cell r="D5204" t="str">
            <v>1617</v>
          </cell>
          <cell r="E5204">
            <v>837</v>
          </cell>
        </row>
        <row r="5205">
          <cell r="A5205" t="str">
            <v>890211</v>
          </cell>
          <cell r="B5205" t="str">
            <v>GIOCARE ALL'APERTO - 66 pezzi</v>
          </cell>
          <cell r="C5205" t="str">
            <v>CG</v>
          </cell>
          <cell r="D5205" t="str">
            <v>1617</v>
          </cell>
          <cell r="E5205">
            <v>839</v>
          </cell>
        </row>
        <row r="5206">
          <cell r="A5206" t="str">
            <v>890212</v>
          </cell>
          <cell r="B5206" t="str">
            <v>GIOCARE C/ACQUA E SABBIA BABY 40pz</v>
          </cell>
          <cell r="C5206" t="str">
            <v>CG</v>
          </cell>
          <cell r="D5206" t="str">
            <v>1617</v>
          </cell>
          <cell r="E5206">
            <v>838</v>
          </cell>
        </row>
        <row r="5207">
          <cell r="A5207" t="str">
            <v>890217</v>
          </cell>
          <cell r="B5207" t="str">
            <v>RASTRELLO BABY</v>
          </cell>
          <cell r="C5207" t="str">
            <v>CG</v>
          </cell>
          <cell r="D5207" t="str">
            <v>1617</v>
          </cell>
          <cell r="E5207">
            <v>837</v>
          </cell>
        </row>
        <row r="5208">
          <cell r="A5208" t="str">
            <v>890218</v>
          </cell>
          <cell r="B5208" t="str">
            <v>SUPER SET ACQUA E SABBIA - 100 pz</v>
          </cell>
          <cell r="C5208" t="str">
            <v>CG</v>
          </cell>
          <cell r="D5208" t="str">
            <v>1617</v>
          </cell>
          <cell r="E5208">
            <v>839</v>
          </cell>
        </row>
        <row r="5209">
          <cell r="A5209" t="str">
            <v>890219</v>
          </cell>
          <cell r="B5209" t="str">
            <v>PALETTA BABY</v>
          </cell>
          <cell r="C5209" t="str">
            <v>CG</v>
          </cell>
          <cell r="D5209" t="str">
            <v>1617</v>
          </cell>
          <cell r="E5209">
            <v>837</v>
          </cell>
        </row>
        <row r="5210">
          <cell r="A5210" t="str">
            <v>890222</v>
          </cell>
          <cell r="B5210" t="str">
            <v>PALETTA MEDIA</v>
          </cell>
          <cell r="C5210" t="str">
            <v>CG</v>
          </cell>
          <cell r="D5210" t="str">
            <v>1617</v>
          </cell>
          <cell r="E5210">
            <v>837</v>
          </cell>
        </row>
        <row r="5211">
          <cell r="A5211" t="str">
            <v>890223</v>
          </cell>
          <cell r="B5211" t="str">
            <v>GUANTI DA GIARDINIERE</v>
          </cell>
          <cell r="C5211" t="str">
            <v>CG</v>
          </cell>
          <cell r="D5211" t="str">
            <v>1617</v>
          </cell>
          <cell r="E5211">
            <v>730</v>
          </cell>
        </row>
        <row r="5212">
          <cell r="A5212" t="str">
            <v>890224</v>
          </cell>
          <cell r="B5212" t="str">
            <v>PALA</v>
          </cell>
          <cell r="C5212" t="str">
            <v>CG</v>
          </cell>
          <cell r="D5212" t="str">
            <v>1617</v>
          </cell>
          <cell r="E5212">
            <v>837</v>
          </cell>
        </row>
        <row r="5213">
          <cell r="A5213" t="str">
            <v>890226</v>
          </cell>
          <cell r="B5213" t="str">
            <v>RASTRELLO</v>
          </cell>
          <cell r="C5213" t="str">
            <v>CG</v>
          </cell>
          <cell r="D5213" t="str">
            <v>1617</v>
          </cell>
          <cell r="E5213">
            <v>837</v>
          </cell>
        </row>
        <row r="5214">
          <cell r="A5214" t="str">
            <v>890233</v>
          </cell>
          <cell r="B5214" t="str">
            <v>PRIMA CARRIOLA</v>
          </cell>
          <cell r="C5214" t="str">
            <v>CG</v>
          </cell>
          <cell r="D5214" t="str">
            <v>1617</v>
          </cell>
          <cell r="E5214">
            <v>838</v>
          </cell>
        </row>
        <row r="5215">
          <cell r="A5215" t="str">
            <v>890306</v>
          </cell>
          <cell r="B5215" t="str">
            <v>FORMINE GRANDI - 8 pezzi</v>
          </cell>
          <cell r="C5215" t="str">
            <v>CG</v>
          </cell>
          <cell r="D5215" t="str">
            <v>1617</v>
          </cell>
          <cell r="E5215">
            <v>837</v>
          </cell>
        </row>
        <row r="5216">
          <cell r="A5216" t="str">
            <v>890403</v>
          </cell>
          <cell r="B5216" t="str">
            <v>MULINELLO DELUXE</v>
          </cell>
          <cell r="C5216" t="str">
            <v>CG</v>
          </cell>
          <cell r="D5216" t="str">
            <v>1617</v>
          </cell>
          <cell r="E5216">
            <v>837</v>
          </cell>
        </row>
        <row r="5217">
          <cell r="A5217" t="str">
            <v>8906</v>
          </cell>
          <cell r="B5217" t="str">
            <v>INNAFFIATOIO</v>
          </cell>
          <cell r="C5217" t="str">
            <v>CG</v>
          </cell>
          <cell r="D5217" t="str">
            <v>1617</v>
          </cell>
          <cell r="E5217">
            <v>836</v>
          </cell>
        </row>
        <row r="5218">
          <cell r="A5218" t="str">
            <v>890810</v>
          </cell>
          <cell r="B5218" t="str">
            <v>MAXI ATTREZZI DA GIARDINAGGIO - 5pz</v>
          </cell>
          <cell r="C5218" t="str">
            <v>CG</v>
          </cell>
          <cell r="D5218" t="str">
            <v>1617</v>
          </cell>
          <cell r="E5218">
            <v>730</v>
          </cell>
        </row>
        <row r="5219">
          <cell r="A5219" t="str">
            <v>890811</v>
          </cell>
          <cell r="B5219" t="str">
            <v>PALA IN METALLO 70cm</v>
          </cell>
          <cell r="C5219" t="str">
            <v>CG</v>
          </cell>
          <cell r="D5219" t="str">
            <v>1617</v>
          </cell>
          <cell r="E5219">
            <v>730</v>
          </cell>
        </row>
        <row r="5220">
          <cell r="A5220" t="str">
            <v>890812</v>
          </cell>
          <cell r="B5220" t="str">
            <v>VANGA 60cm</v>
          </cell>
          <cell r="C5220" t="str">
            <v>CG</v>
          </cell>
          <cell r="D5220" t="str">
            <v>1617</v>
          </cell>
          <cell r="E5220">
            <v>730</v>
          </cell>
        </row>
        <row r="5221">
          <cell r="A5221" t="str">
            <v>890813</v>
          </cell>
          <cell r="B5221" t="str">
            <v>RASTRELLO 60cm</v>
          </cell>
          <cell r="C5221" t="str">
            <v>CG</v>
          </cell>
          <cell r="D5221" t="str">
            <v>1617</v>
          </cell>
          <cell r="E5221">
            <v>730</v>
          </cell>
        </row>
        <row r="5222">
          <cell r="A5222" t="str">
            <v>890814</v>
          </cell>
          <cell r="B5222" t="str">
            <v>RASTRELLA FOGLIE 70cm</v>
          </cell>
          <cell r="C5222" t="str">
            <v>CG</v>
          </cell>
          <cell r="D5222" t="str">
            <v>1617</v>
          </cell>
          <cell r="E5222">
            <v>730</v>
          </cell>
        </row>
        <row r="5223">
          <cell r="A5223" t="str">
            <v>890815</v>
          </cell>
          <cell r="B5223" t="str">
            <v>ZAPPA 60cm</v>
          </cell>
          <cell r="C5223" t="str">
            <v>CG</v>
          </cell>
          <cell r="D5223" t="str">
            <v>1617</v>
          </cell>
          <cell r="E5223">
            <v>730</v>
          </cell>
        </row>
        <row r="5224">
          <cell r="A5224" t="str">
            <v>890820</v>
          </cell>
          <cell r="B5224" t="str">
            <v>GIARDINAGGIO PER LA CLASSE - 15pz</v>
          </cell>
          <cell r="C5224" t="str">
            <v>CG</v>
          </cell>
          <cell r="D5224" t="str">
            <v>1617</v>
          </cell>
          <cell r="E5224">
            <v>730</v>
          </cell>
        </row>
        <row r="5225">
          <cell r="A5225" t="str">
            <v>890824</v>
          </cell>
          <cell r="B5225" t="str">
            <v>BORSA DEL GIARDINIERE</v>
          </cell>
          <cell r="C5225" t="str">
            <v>CG</v>
          </cell>
          <cell r="D5225" t="str">
            <v>1617</v>
          </cell>
          <cell r="E5225">
            <v>533</v>
          </cell>
        </row>
        <row r="5226">
          <cell r="A5226" t="str">
            <v>8911</v>
          </cell>
          <cell r="B5226" t="str">
            <v>CARRIOLA IN POLIETILENE</v>
          </cell>
          <cell r="C5226" t="str">
            <v>CG</v>
          </cell>
          <cell r="D5226" t="str">
            <v>1617</v>
          </cell>
          <cell r="E5226">
            <v>838</v>
          </cell>
        </row>
        <row r="5227">
          <cell r="A5227" t="str">
            <v>891211</v>
          </cell>
          <cell r="B5227" t="str">
            <v>CARRIOLA IN METALLO</v>
          </cell>
          <cell r="C5227" t="str">
            <v>CG</v>
          </cell>
          <cell r="D5227" t="str">
            <v>1617</v>
          </cell>
          <cell r="E5227">
            <v>730</v>
          </cell>
        </row>
        <row r="5228">
          <cell r="A5228" t="str">
            <v>891504</v>
          </cell>
          <cell r="B5228" t="str">
            <v>TRAMPOLI ANTISCIVOLO - 1 coppia</v>
          </cell>
          <cell r="C5228" t="str">
            <v>CG</v>
          </cell>
          <cell r="D5228" t="str">
            <v>1617</v>
          </cell>
          <cell r="E5228">
            <v>805</v>
          </cell>
        </row>
        <row r="5229">
          <cell r="A5229" t="str">
            <v>891507</v>
          </cell>
          <cell r="B5229" t="str">
            <v>QUADRICICLO DI COORDINAZIONE</v>
          </cell>
          <cell r="C5229" t="str">
            <v>CG</v>
          </cell>
          <cell r="D5229" t="str">
            <v>1617</v>
          </cell>
          <cell r="E5229">
            <v>807</v>
          </cell>
        </row>
        <row r="5230">
          <cell r="A5230" t="str">
            <v>891509</v>
          </cell>
          <cell r="B5230" t="str">
            <v>TRAMPOLI LUMACHINA</v>
          </cell>
          <cell r="C5230" t="str">
            <v>CG</v>
          </cell>
          <cell r="D5230" t="str">
            <v>1617</v>
          </cell>
          <cell r="E5230">
            <v>805</v>
          </cell>
        </row>
        <row r="5231">
          <cell r="A5231" t="str">
            <v>891512</v>
          </cell>
          <cell r="B5231" t="str">
            <v>CORSA A DUE - 3 PEZZI</v>
          </cell>
          <cell r="C5231" t="str">
            <v>CG</v>
          </cell>
          <cell r="D5231" t="str">
            <v>1617</v>
          </cell>
          <cell r="E5231">
            <v>813</v>
          </cell>
        </row>
        <row r="5232">
          <cell r="A5232" t="str">
            <v>891513</v>
          </cell>
          <cell r="B5232" t="str">
            <v>CORSA NEI SACCHI - 2 pezzi</v>
          </cell>
          <cell r="C5232" t="str">
            <v>CG</v>
          </cell>
          <cell r="D5232" t="str">
            <v>1617</v>
          </cell>
          <cell r="E5232">
            <v>813</v>
          </cell>
        </row>
        <row r="5233">
          <cell r="A5233" t="str">
            <v>891514</v>
          </cell>
          <cell r="B5233" t="str">
            <v>GARA DI CORSA NEI SACCHI</v>
          </cell>
          <cell r="C5233" t="str">
            <v>CG</v>
          </cell>
          <cell r="D5233" t="str">
            <v>1617</v>
          </cell>
          <cell r="E5233">
            <v>813</v>
          </cell>
        </row>
        <row r="5234">
          <cell r="A5234" t="str">
            <v>891515</v>
          </cell>
          <cell r="B5234" t="str">
            <v>CILINDRO DELL'EQUILIBRIO</v>
          </cell>
          <cell r="C5234" t="str">
            <v>CG</v>
          </cell>
          <cell r="D5234" t="str">
            <v>1617</v>
          </cell>
          <cell r="E5234">
            <v>807</v>
          </cell>
        </row>
        <row r="5235">
          <cell r="A5235" t="str">
            <v>891602</v>
          </cell>
          <cell r="B5235" t="str">
            <v>GRANDE CARRO</v>
          </cell>
          <cell r="C5235" t="str">
            <v>CG</v>
          </cell>
          <cell r="D5235" t="str">
            <v>1617</v>
          </cell>
          <cell r="E5235">
            <v>838</v>
          </cell>
        </row>
        <row r="5236">
          <cell r="A5236" t="str">
            <v>891801</v>
          </cell>
          <cell r="B5236" t="str">
            <v>CORDA PER SALTO 200cm c/manopole</v>
          </cell>
          <cell r="C5236" t="str">
            <v>CG</v>
          </cell>
          <cell r="D5236" t="str">
            <v>1617</v>
          </cell>
          <cell r="E5236">
            <v>812</v>
          </cell>
        </row>
        <row r="5237">
          <cell r="A5237" t="str">
            <v>891802</v>
          </cell>
          <cell r="B5237" t="str">
            <v>CORDA PER SALTO 300cm c/manopole</v>
          </cell>
          <cell r="C5237" t="str">
            <v>CG</v>
          </cell>
          <cell r="D5237" t="str">
            <v>1617</v>
          </cell>
          <cell r="E5237">
            <v>812</v>
          </cell>
        </row>
        <row r="5238">
          <cell r="A5238" t="str">
            <v>891805</v>
          </cell>
          <cell r="B5238" t="str">
            <v>CORDA SALTARE INSIEME 5 metri</v>
          </cell>
          <cell r="C5238" t="str">
            <v>CG</v>
          </cell>
          <cell r="D5238" t="str">
            <v>1617</v>
          </cell>
          <cell r="E5238">
            <v>812</v>
          </cell>
        </row>
        <row r="5239">
          <cell r="A5239" t="str">
            <v>891806</v>
          </cell>
          <cell r="B5239" t="str">
            <v>CORDA PER TIRO ALLA FUNE</v>
          </cell>
          <cell r="C5239" t="str">
            <v>CG</v>
          </cell>
          <cell r="D5239" t="str">
            <v>1617</v>
          </cell>
          <cell r="E5239">
            <v>812</v>
          </cell>
        </row>
        <row r="5240">
          <cell r="A5240" t="str">
            <v>891807</v>
          </cell>
          <cell r="B5240" t="str">
            <v>ELASTICO PER SALTARE 255cm</v>
          </cell>
          <cell r="C5240" t="str">
            <v>CG</v>
          </cell>
          <cell r="D5240" t="str">
            <v>1617</v>
          </cell>
          <cell r="E5240">
            <v>812</v>
          </cell>
        </row>
        <row r="5241">
          <cell r="A5241" t="str">
            <v>892001</v>
          </cell>
          <cell r="B5241" t="str">
            <v>TWISTER</v>
          </cell>
          <cell r="C5241" t="str">
            <v>CG</v>
          </cell>
          <cell r="D5241" t="str">
            <v>1617</v>
          </cell>
          <cell r="E5241">
            <v>811</v>
          </cell>
        </row>
        <row r="5242">
          <cell r="A5242" t="str">
            <v>892004</v>
          </cell>
          <cell r="B5242" t="str">
            <v>MIMA E VAI</v>
          </cell>
          <cell r="C5242" t="str">
            <v>CG</v>
          </cell>
          <cell r="D5242" t="str">
            <v>1617</v>
          </cell>
          <cell r="E5242">
            <v>810</v>
          </cell>
        </row>
        <row r="5243">
          <cell r="A5243" t="str">
            <v>893701</v>
          </cell>
          <cell r="B5243" t="str">
            <v>SERPENTE PARACADUTE</v>
          </cell>
          <cell r="C5243" t="str">
            <v>CG</v>
          </cell>
          <cell r="D5243" t="str">
            <v>1617</v>
          </cell>
          <cell r="E5243">
            <v>823</v>
          </cell>
        </row>
        <row r="5244">
          <cell r="A5244" t="str">
            <v>893702</v>
          </cell>
          <cell r="B5244" t="str">
            <v>PARACADUTE diam.3,5m con 8 maniglie</v>
          </cell>
          <cell r="C5244" t="str">
            <v>CG</v>
          </cell>
          <cell r="D5244" t="str">
            <v>1617</v>
          </cell>
          <cell r="E5244">
            <v>823</v>
          </cell>
        </row>
        <row r="5245">
          <cell r="A5245" t="str">
            <v>893703</v>
          </cell>
          <cell r="B5245" t="str">
            <v>PARACADUTE diam. 5m con 12 maniglie</v>
          </cell>
          <cell r="C5245" t="str">
            <v>CG</v>
          </cell>
          <cell r="D5245" t="str">
            <v>1617</v>
          </cell>
          <cell r="E5245">
            <v>823</v>
          </cell>
        </row>
        <row r="5246">
          <cell r="A5246" t="str">
            <v>893704</v>
          </cell>
          <cell r="B5246" t="str">
            <v>PARACADUTE BERSAGLIO</v>
          </cell>
          <cell r="C5246" t="str">
            <v>CG</v>
          </cell>
          <cell r="D5246" t="str">
            <v>1617</v>
          </cell>
          <cell r="E5246">
            <v>432</v>
          </cell>
        </row>
        <row r="5247">
          <cell r="A5247" t="str">
            <v>893705</v>
          </cell>
          <cell r="B5247" t="str">
            <v>PARACADUTE diam. 7m con 20 maniglie</v>
          </cell>
          <cell r="C5247" t="str">
            <v>CG</v>
          </cell>
          <cell r="D5247" t="str">
            <v>1617</v>
          </cell>
          <cell r="E5247">
            <v>823</v>
          </cell>
        </row>
        <row r="5248">
          <cell r="A5248" t="str">
            <v>893707</v>
          </cell>
          <cell r="B5248" t="str">
            <v>PARACADUTE: GIOCO A SQUADRE</v>
          </cell>
          <cell r="C5248" t="str">
            <v>CG</v>
          </cell>
          <cell r="D5248" t="str">
            <v>1617</v>
          </cell>
          <cell r="E5248">
            <v>823</v>
          </cell>
        </row>
        <row r="5249">
          <cell r="A5249" t="str">
            <v>893710</v>
          </cell>
          <cell r="B5249" t="str">
            <v>SERPENTE PRUDENTE lunghezza 180cm</v>
          </cell>
          <cell r="C5249" t="str">
            <v>CG</v>
          </cell>
          <cell r="D5249" t="str">
            <v>1617</v>
          </cell>
          <cell r="E5249">
            <v>1016</v>
          </cell>
        </row>
        <row r="5250">
          <cell r="A5250" t="str">
            <v>893713</v>
          </cell>
          <cell r="B5250" t="str">
            <v>NASTRO DI COOPERAZIONE</v>
          </cell>
          <cell r="C5250" t="str">
            <v>CG</v>
          </cell>
          <cell r="D5250" t="str">
            <v>1617</v>
          </cell>
          <cell r="E5250">
            <v>822</v>
          </cell>
        </row>
        <row r="5251">
          <cell r="A5251" t="str">
            <v>893715</v>
          </cell>
          <cell r="B5251" t="str">
            <v>PANTOMIMO</v>
          </cell>
          <cell r="C5251" t="str">
            <v>CG</v>
          </cell>
          <cell r="D5251" t="str">
            <v>1617</v>
          </cell>
          <cell r="E5251">
            <v>810</v>
          </cell>
        </row>
        <row r="5252">
          <cell r="A5252" t="str">
            <v>8943</v>
          </cell>
          <cell r="B5252" t="str">
            <v>BIRILLI cm 27h</v>
          </cell>
          <cell r="C5252" t="str">
            <v>CG</v>
          </cell>
          <cell r="D5252" t="str">
            <v>1617</v>
          </cell>
          <cell r="E5252">
            <v>841</v>
          </cell>
        </row>
        <row r="5253">
          <cell r="A5253" t="str">
            <v>894801</v>
          </cell>
          <cell r="B5253" t="str">
            <v>TIRO AGLI ANELLI</v>
          </cell>
          <cell r="C5253" t="str">
            <v>CG</v>
          </cell>
          <cell r="D5253" t="str">
            <v>1617</v>
          </cell>
          <cell r="E5253">
            <v>841</v>
          </cell>
        </row>
        <row r="5254">
          <cell r="A5254" t="str">
            <v>895905</v>
          </cell>
          <cell r="B5254" t="str">
            <v>TRACCE PER PREGRAFISMO "SET BASE"</v>
          </cell>
          <cell r="C5254" t="str">
            <v>CG</v>
          </cell>
          <cell r="D5254" t="str">
            <v>1617</v>
          </cell>
          <cell r="E5254">
            <v>661</v>
          </cell>
        </row>
        <row r="5255">
          <cell r="A5255" t="str">
            <v>895906</v>
          </cell>
          <cell r="B5255" t="str">
            <v>PISTE GRAFICHE: DIAGONALI</v>
          </cell>
          <cell r="C5255" t="str">
            <v>CG</v>
          </cell>
          <cell r="D5255" t="str">
            <v>1617</v>
          </cell>
          <cell r="E5255">
            <v>660</v>
          </cell>
        </row>
        <row r="5256">
          <cell r="A5256" t="str">
            <v>895907</v>
          </cell>
          <cell r="B5256" t="str">
            <v>PISTE GRAFICHE: ONDE</v>
          </cell>
          <cell r="C5256" t="str">
            <v>CG</v>
          </cell>
          <cell r="D5256" t="str">
            <v>1617</v>
          </cell>
          <cell r="E5256">
            <v>660</v>
          </cell>
        </row>
        <row r="5257">
          <cell r="A5257" t="str">
            <v>895908</v>
          </cell>
          <cell r="B5257" t="str">
            <v>PISTE GRAFICHE: RICCIOLI</v>
          </cell>
          <cell r="C5257" t="str">
            <v>CG</v>
          </cell>
          <cell r="D5257" t="str">
            <v>1617</v>
          </cell>
          <cell r="E5257">
            <v>660</v>
          </cell>
        </row>
        <row r="5258">
          <cell r="A5258" t="str">
            <v>895909</v>
          </cell>
          <cell r="B5258" t="str">
            <v>PISTE GRAFICHE: GRECA</v>
          </cell>
          <cell r="C5258" t="str">
            <v>CG</v>
          </cell>
          <cell r="D5258" t="str">
            <v>1617</v>
          </cell>
          <cell r="E5258">
            <v>660</v>
          </cell>
        </row>
        <row r="5259">
          <cell r="A5259" t="str">
            <v>895910</v>
          </cell>
          <cell r="B5259" t="str">
            <v>PISTE GRAFICHE: PONTICELLI</v>
          </cell>
          <cell r="C5259" t="str">
            <v>CG</v>
          </cell>
          <cell r="D5259" t="str">
            <v>1617</v>
          </cell>
          <cell r="E5259">
            <v>660</v>
          </cell>
        </row>
        <row r="5260">
          <cell r="A5260" t="str">
            <v>895911</v>
          </cell>
          <cell r="B5260" t="str">
            <v>PISTE GRAFICHE: SET COMPLETO 5pz</v>
          </cell>
          <cell r="C5260" t="str">
            <v>CG</v>
          </cell>
          <cell r="D5260" t="str">
            <v>1617</v>
          </cell>
          <cell r="E5260">
            <v>660</v>
          </cell>
        </row>
        <row r="5261">
          <cell r="A5261" t="str">
            <v>896402</v>
          </cell>
          <cell r="B5261" t="str">
            <v>PALLE RUGOSE diam. 22cm - 4pz</v>
          </cell>
          <cell r="C5261" t="str">
            <v>CG</v>
          </cell>
          <cell r="D5261" t="str">
            <v>1617</v>
          </cell>
          <cell r="E5261">
            <v>815</v>
          </cell>
        </row>
        <row r="5262">
          <cell r="A5262" t="str">
            <v>896412</v>
          </cell>
          <cell r="B5262" t="str">
            <v>PALLA PAZZA diam. 20 cm</v>
          </cell>
          <cell r="C5262" t="str">
            <v>CG</v>
          </cell>
          <cell r="D5262" t="str">
            <v>1617</v>
          </cell>
          <cell r="E5262">
            <v>818</v>
          </cell>
        </row>
        <row r="5263">
          <cell r="A5263" t="str">
            <v>896413</v>
          </cell>
          <cell r="B5263" t="str">
            <v>PALLE MATTE - 3 PEZZI</v>
          </cell>
          <cell r="C5263" t="str">
            <v>CG</v>
          </cell>
          <cell r="D5263" t="str">
            <v>1617</v>
          </cell>
          <cell r="E5263">
            <v>818</v>
          </cell>
        </row>
        <row r="5264">
          <cell r="A5264" t="str">
            <v>896414</v>
          </cell>
          <cell r="B5264" t="str">
            <v>PALLA E PALLINE</v>
          </cell>
          <cell r="C5264" t="str">
            <v>CG</v>
          </cell>
          <cell r="D5264" t="str">
            <v>1617</v>
          </cell>
          <cell r="E5264">
            <v>301</v>
          </cell>
        </row>
        <row r="5265">
          <cell r="A5265" t="str">
            <v>896421</v>
          </cell>
          <cell r="B5265" t="str">
            <v>ACCHIAPPA LA PALLA</v>
          </cell>
          <cell r="C5265" t="str">
            <v>CG</v>
          </cell>
          <cell r="D5265" t="str">
            <v>1617</v>
          </cell>
          <cell r="E5265">
            <v>821</v>
          </cell>
        </row>
        <row r="5266">
          <cell r="A5266" t="str">
            <v>896428</v>
          </cell>
          <cell r="B5266" t="str">
            <v>TIRO ANELLI MORBIDI</v>
          </cell>
          <cell r="C5266" t="str">
            <v>CG</v>
          </cell>
          <cell r="D5266" t="str">
            <v>1617</v>
          </cell>
          <cell r="E5266">
            <v>822</v>
          </cell>
        </row>
        <row r="5267">
          <cell r="A5267" t="str">
            <v>896514</v>
          </cell>
          <cell r="B5267" t="str">
            <v>PALLA ARCOBALENO diam. 14 cm</v>
          </cell>
          <cell r="C5267" t="str">
            <v>CG</v>
          </cell>
          <cell r="D5267" t="str">
            <v>1617</v>
          </cell>
          <cell r="E5267">
            <v>815</v>
          </cell>
        </row>
        <row r="5268">
          <cell r="A5268" t="str">
            <v>896515</v>
          </cell>
          <cell r="B5268" t="str">
            <v>PALLE MONOCOLORE diam. 14cm - 12pz</v>
          </cell>
          <cell r="C5268" t="str">
            <v>CG</v>
          </cell>
          <cell r="D5268" t="str">
            <v>1617</v>
          </cell>
          <cell r="E5268">
            <v>815</v>
          </cell>
        </row>
        <row r="5269">
          <cell r="A5269" t="str">
            <v>896516</v>
          </cell>
          <cell r="B5269" t="str">
            <v>PALLA ARCOBALENO diam. 23 cm</v>
          </cell>
          <cell r="C5269" t="str">
            <v>CG</v>
          </cell>
          <cell r="D5269" t="str">
            <v>1617</v>
          </cell>
          <cell r="E5269">
            <v>815</v>
          </cell>
        </row>
        <row r="5270">
          <cell r="A5270" t="str">
            <v>8966</v>
          </cell>
          <cell r="B5270" t="str">
            <v>PALLONE CALCIO SUPER TELE 1 pezzo</v>
          </cell>
          <cell r="C5270" t="str">
            <v>CG</v>
          </cell>
          <cell r="D5270" t="str">
            <v>1617</v>
          </cell>
          <cell r="E5270">
            <v>820</v>
          </cell>
        </row>
        <row r="5271">
          <cell r="A5271" t="str">
            <v>8967</v>
          </cell>
          <cell r="B5271" t="str">
            <v>PALLONE CALCIO SPORT diam. 23 cm</v>
          </cell>
          <cell r="C5271" t="str">
            <v>CG</v>
          </cell>
          <cell r="D5271" t="str">
            <v>1617</v>
          </cell>
          <cell r="E5271">
            <v>820</v>
          </cell>
        </row>
        <row r="5272">
          <cell r="A5272" t="str">
            <v>896801</v>
          </cell>
          <cell r="B5272" t="str">
            <v>PALLA GIOCO diam. 25 cm</v>
          </cell>
          <cell r="C5272" t="str">
            <v>CG</v>
          </cell>
          <cell r="D5272" t="str">
            <v>1617</v>
          </cell>
          <cell r="E5272">
            <v>816</v>
          </cell>
        </row>
        <row r="5273">
          <cell r="A5273" t="str">
            <v>896802</v>
          </cell>
          <cell r="B5273" t="str">
            <v>PALLA GIOCO diam. 45 cm</v>
          </cell>
          <cell r="C5273" t="str">
            <v>CG</v>
          </cell>
          <cell r="D5273" t="str">
            <v>1617</v>
          </cell>
          <cell r="E5273">
            <v>816</v>
          </cell>
        </row>
        <row r="5274">
          <cell r="A5274" t="str">
            <v>896805</v>
          </cell>
          <cell r="B5274" t="str">
            <v>PALLONE SUPER SANTOS</v>
          </cell>
          <cell r="C5274" t="str">
            <v>CG</v>
          </cell>
          <cell r="D5274" t="str">
            <v>1617</v>
          </cell>
          <cell r="E5274">
            <v>820</v>
          </cell>
        </row>
        <row r="5275">
          <cell r="A5275" t="str">
            <v>896808</v>
          </cell>
          <cell r="B5275" t="str">
            <v>SET PALLE VINTAGE - 6 PEZZI</v>
          </cell>
          <cell r="C5275" t="str">
            <v>CG</v>
          </cell>
          <cell r="D5275" t="str">
            <v>1617</v>
          </cell>
          <cell r="E5275">
            <v>815</v>
          </cell>
        </row>
        <row r="5276">
          <cell r="A5276" t="str">
            <v>896809</v>
          </cell>
          <cell r="B5276" t="str">
            <v>PALLE COLORATE diam. 5,5cm - 4pz</v>
          </cell>
          <cell r="C5276" t="str">
            <v>CG</v>
          </cell>
          <cell r="D5276" t="str">
            <v>1617</v>
          </cell>
          <cell r="E5276">
            <v>815</v>
          </cell>
        </row>
        <row r="5277">
          <cell r="A5277" t="str">
            <v>896811</v>
          </cell>
          <cell r="B5277" t="str">
            <v>PALLE COLORATE diam. 12,5cm - 4pz</v>
          </cell>
          <cell r="C5277" t="str">
            <v>CG</v>
          </cell>
          <cell r="D5277" t="str">
            <v>1617</v>
          </cell>
          <cell r="E5277">
            <v>815</v>
          </cell>
        </row>
        <row r="5278">
          <cell r="A5278" t="str">
            <v>901100</v>
          </cell>
          <cell r="B5278" t="str">
            <v>TRAFFICO</v>
          </cell>
          <cell r="C5278" t="str">
            <v>CG</v>
          </cell>
          <cell r="D5278" t="str">
            <v>1617</v>
          </cell>
          <cell r="E5278">
            <v>439</v>
          </cell>
        </row>
        <row r="5279">
          <cell r="A5279" t="str">
            <v>90110201</v>
          </cell>
          <cell r="B5279" t="str">
            <v>TAPPETO LA TUA CITTA' cm 100x200</v>
          </cell>
          <cell r="C5279" t="str">
            <v>CG</v>
          </cell>
          <cell r="D5279" t="str">
            <v>1617</v>
          </cell>
          <cell r="E5279">
            <v>514</v>
          </cell>
        </row>
        <row r="5280">
          <cell r="A5280" t="str">
            <v>90110202</v>
          </cell>
          <cell r="B5280" t="str">
            <v>TAPPETO LA TUA CITTA' cm 200x200</v>
          </cell>
          <cell r="C5280" t="str">
            <v>CG</v>
          </cell>
          <cell r="D5280" t="str">
            <v>1617</v>
          </cell>
          <cell r="E5280">
            <v>514</v>
          </cell>
        </row>
        <row r="5281">
          <cell r="A5281" t="str">
            <v>90110203</v>
          </cell>
          <cell r="B5281" t="str">
            <v>TAPPETO PISTA DEL DESERTO 100x200</v>
          </cell>
          <cell r="C5281" t="str">
            <v>CG</v>
          </cell>
          <cell r="D5281" t="str">
            <v>1617</v>
          </cell>
          <cell r="E5281">
            <v>516</v>
          </cell>
        </row>
        <row r="5282">
          <cell r="A5282" t="str">
            <v>90110204</v>
          </cell>
          <cell r="B5282" t="str">
            <v>TAPPETO PISTA DEL DESERTO 200x200</v>
          </cell>
          <cell r="C5282" t="str">
            <v>CG</v>
          </cell>
          <cell r="D5282" t="str">
            <v>1617</v>
          </cell>
          <cell r="E5282">
            <v>516</v>
          </cell>
        </row>
        <row r="5283">
          <cell r="A5283" t="str">
            <v>90110205</v>
          </cell>
          <cell r="B5283" t="str">
            <v>TAPPETO COLORE cm 100x200</v>
          </cell>
          <cell r="C5283" t="str">
            <v>CG</v>
          </cell>
          <cell r="D5283" t="str">
            <v>1617</v>
          </cell>
          <cell r="E5283">
            <v>775</v>
          </cell>
        </row>
        <row r="5284">
          <cell r="A5284" t="str">
            <v>90110206</v>
          </cell>
          <cell r="B5284" t="str">
            <v>TAPPETO COLORE cm 200x200</v>
          </cell>
          <cell r="C5284" t="str">
            <v>CG</v>
          </cell>
          <cell r="D5284" t="str">
            <v>1617</v>
          </cell>
          <cell r="E5284">
            <v>775</v>
          </cell>
        </row>
        <row r="5285">
          <cell r="A5285" t="str">
            <v>90110207</v>
          </cell>
          <cell r="B5285" t="str">
            <v>TAPPETO MATTONCINI cm 100x200</v>
          </cell>
          <cell r="C5285" t="str">
            <v>CG</v>
          </cell>
          <cell r="D5285" t="str">
            <v>1617</v>
          </cell>
          <cell r="E5285">
            <v>775</v>
          </cell>
        </row>
        <row r="5286">
          <cell r="A5286" t="str">
            <v>90110208</v>
          </cell>
          <cell r="B5286" t="str">
            <v>TAPPETO MATTONCINI cm 200x200</v>
          </cell>
          <cell r="C5286" t="str">
            <v>CG</v>
          </cell>
          <cell r="D5286" t="str">
            <v>1617</v>
          </cell>
          <cell r="E5286">
            <v>775</v>
          </cell>
        </row>
        <row r="5287">
          <cell r="A5287" t="str">
            <v>90110209</v>
          </cell>
          <cell r="B5287" t="str">
            <v>TAPPETO PUZZLE cm 100x200</v>
          </cell>
          <cell r="C5287" t="str">
            <v>CG</v>
          </cell>
          <cell r="D5287" t="str">
            <v>1617</v>
          </cell>
          <cell r="E5287">
            <v>775</v>
          </cell>
        </row>
        <row r="5288">
          <cell r="A5288" t="str">
            <v>90110210</v>
          </cell>
          <cell r="B5288" t="str">
            <v>TAPPETO PUZZLE cm 200x200</v>
          </cell>
          <cell r="C5288" t="str">
            <v>CG</v>
          </cell>
          <cell r="D5288" t="str">
            <v>1617</v>
          </cell>
          <cell r="E5288">
            <v>775</v>
          </cell>
        </row>
        <row r="5289">
          <cell r="A5289" t="str">
            <v>901103</v>
          </cell>
          <cell r="B5289" t="str">
            <v>TAPPETI DELLE STRADE - 3 pezzi</v>
          </cell>
          <cell r="C5289" t="str">
            <v>CG</v>
          </cell>
          <cell r="D5289" t="str">
            <v>1617</v>
          </cell>
          <cell r="E5289">
            <v>515</v>
          </cell>
        </row>
        <row r="5290">
          <cell r="A5290" t="str">
            <v>901110</v>
          </cell>
          <cell r="B5290" t="str">
            <v>SEMAFORO</v>
          </cell>
          <cell r="C5290" t="str">
            <v>CG</v>
          </cell>
          <cell r="D5290" t="str">
            <v>1617</v>
          </cell>
          <cell r="E5290">
            <v>744</v>
          </cell>
        </row>
        <row r="5291">
          <cell r="A5291" t="str">
            <v>901116</v>
          </cell>
          <cell r="B5291" t="str">
            <v>SEGNALETICA DEI BAMBINI - 10 pezzi</v>
          </cell>
          <cell r="C5291" t="str">
            <v>CG</v>
          </cell>
          <cell r="D5291" t="str">
            <v>1617</v>
          </cell>
          <cell r="E5291">
            <v>744</v>
          </cell>
        </row>
        <row r="5292">
          <cell r="A5292" t="str">
            <v>901119</v>
          </cell>
          <cell r="B5292" t="str">
            <v>LA TUA CITTA': TAPPETO+SEGNALI</v>
          </cell>
          <cell r="C5292" t="str">
            <v>CG</v>
          </cell>
          <cell r="D5292" t="str">
            <v>1617</v>
          </cell>
          <cell r="E5292">
            <v>514</v>
          </cell>
        </row>
        <row r="5293">
          <cell r="A5293" t="str">
            <v>901121</v>
          </cell>
          <cell r="B5293" t="str">
            <v>PERCORSO STRADALE PUZZLE - 30 pezzi</v>
          </cell>
          <cell r="C5293" t="str">
            <v>CG</v>
          </cell>
          <cell r="D5293" t="str">
            <v>1617</v>
          </cell>
          <cell r="E5293">
            <v>516</v>
          </cell>
        </row>
        <row r="5294">
          <cell r="A5294" t="str">
            <v>901122</v>
          </cell>
          <cell r="B5294" t="str">
            <v>SEGNALI STRADALI - 16 pezzi</v>
          </cell>
          <cell r="C5294" t="str">
            <v>CG</v>
          </cell>
          <cell r="D5294" t="str">
            <v>1617</v>
          </cell>
          <cell r="E5294">
            <v>513</v>
          </cell>
        </row>
        <row r="5295">
          <cell r="A5295" t="str">
            <v>901127</v>
          </cell>
          <cell r="B5295" t="str">
            <v>TAPPETO STR. PICCOLA GENOVA 100x150</v>
          </cell>
          <cell r="C5295" t="str">
            <v>CG</v>
          </cell>
          <cell r="D5295" t="str">
            <v>1617</v>
          </cell>
          <cell r="E5295">
            <v>515</v>
          </cell>
        </row>
        <row r="5296">
          <cell r="A5296" t="str">
            <v>901128</v>
          </cell>
          <cell r="B5296" t="str">
            <v>TAPPETO STR. PICCOLA MILANO 100x150</v>
          </cell>
          <cell r="C5296" t="str">
            <v>CG</v>
          </cell>
          <cell r="D5296" t="str">
            <v>1617</v>
          </cell>
          <cell r="E5296">
            <v>515</v>
          </cell>
        </row>
        <row r="5297">
          <cell r="A5297" t="str">
            <v>901134</v>
          </cell>
          <cell r="B5297" t="str">
            <v>STRISCE PEDONALI 80x130cm 1 tappeto</v>
          </cell>
          <cell r="C5297" t="str">
            <v>CG</v>
          </cell>
          <cell r="D5297" t="str">
            <v>1617</v>
          </cell>
          <cell r="E5297">
            <v>744</v>
          </cell>
        </row>
        <row r="5298">
          <cell r="A5298" t="str">
            <v>901135</v>
          </cell>
          <cell r="B5298" t="str">
            <v>FRECCE PER SEGNALETICA 60x90cm  3pz</v>
          </cell>
          <cell r="C5298" t="str">
            <v>CG</v>
          </cell>
          <cell r="D5298" t="str">
            <v>1617</v>
          </cell>
          <cell r="E5298">
            <v>744</v>
          </cell>
        </row>
        <row r="5299">
          <cell r="A5299" t="str">
            <v>901136</v>
          </cell>
          <cell r="B5299" t="str">
            <v>STRISCE PEDONALI E FRECCE SEGNALET.</v>
          </cell>
          <cell r="C5299" t="str">
            <v>CG</v>
          </cell>
          <cell r="D5299" t="str">
            <v>1617</v>
          </cell>
          <cell r="E5299">
            <v>744</v>
          </cell>
        </row>
        <row r="5300">
          <cell r="A5300" t="str">
            <v>901137</v>
          </cell>
          <cell r="B5300" t="str">
            <v>SEGNALI STRADALI CON VELCRO - 8 pz</v>
          </cell>
          <cell r="C5300" t="str">
            <v>CG</v>
          </cell>
          <cell r="D5300" t="str">
            <v>1617</v>
          </cell>
          <cell r="E5300">
            <v>744</v>
          </cell>
        </row>
        <row r="5301">
          <cell r="A5301" t="str">
            <v>901138</v>
          </cell>
          <cell r="B5301" t="str">
            <v>SEGNALI STRADALI CON SUPPORTO - 8pz</v>
          </cell>
          <cell r="C5301" t="str">
            <v>CG</v>
          </cell>
          <cell r="D5301" t="str">
            <v>1617</v>
          </cell>
          <cell r="E5301">
            <v>744</v>
          </cell>
        </row>
        <row r="5302">
          <cell r="A5302" t="str">
            <v>901139</v>
          </cell>
          <cell r="B5302" t="str">
            <v>STRADE DI CAMPAGNA</v>
          </cell>
          <cell r="C5302" t="str">
            <v>CG</v>
          </cell>
          <cell r="D5302" t="str">
            <v>1617</v>
          </cell>
          <cell r="E5302">
            <v>516</v>
          </cell>
        </row>
        <row r="5303">
          <cell r="A5303" t="str">
            <v>901140</v>
          </cell>
          <cell r="B5303" t="str">
            <v>PALETTA DEL VIGILE</v>
          </cell>
          <cell r="C5303" t="str">
            <v>CG</v>
          </cell>
          <cell r="D5303" t="str">
            <v>1617</v>
          </cell>
          <cell r="E5303">
            <v>533</v>
          </cell>
        </row>
        <row r="5304">
          <cell r="A5304" t="str">
            <v>901150</v>
          </cell>
          <cell r="B5304" t="str">
            <v>SET EDUCAZIONE STRADALE</v>
          </cell>
          <cell r="C5304" t="str">
            <v>CG</v>
          </cell>
          <cell r="D5304" t="str">
            <v>1617</v>
          </cell>
          <cell r="E5304">
            <v>850</v>
          </cell>
        </row>
        <row r="5305">
          <cell r="A5305" t="str">
            <v>901206</v>
          </cell>
          <cell r="B5305" t="str">
            <v>CONI STRADALI cm 22h - 4 pezzi</v>
          </cell>
          <cell r="C5305" t="str">
            <v>CG</v>
          </cell>
          <cell r="D5305" t="str">
            <v>1617</v>
          </cell>
          <cell r="E5305">
            <v>744</v>
          </cell>
        </row>
        <row r="5306">
          <cell r="A5306" t="str">
            <v>902401</v>
          </cell>
          <cell r="B5306" t="str">
            <v>TEATRO CON LAVAGNA</v>
          </cell>
          <cell r="C5306" t="str">
            <v>CG</v>
          </cell>
          <cell r="D5306" t="str">
            <v>1617</v>
          </cell>
          <cell r="E5306">
            <v>588</v>
          </cell>
        </row>
        <row r="5307">
          <cell r="A5307" t="str">
            <v>902402</v>
          </cell>
          <cell r="B5307" t="str">
            <v>TEATRO CON BURATTINI (12pz)</v>
          </cell>
          <cell r="C5307" t="str">
            <v>CG</v>
          </cell>
          <cell r="D5307" t="str">
            <v>1617</v>
          </cell>
          <cell r="E5307">
            <v>584</v>
          </cell>
        </row>
        <row r="5308">
          <cell r="A5308" t="str">
            <v>902405</v>
          </cell>
          <cell r="B5308" t="str">
            <v>GRANDE TEATRO DEI BURATTINI cm 120h</v>
          </cell>
          <cell r="C5308" t="str">
            <v>CG</v>
          </cell>
          <cell r="D5308" t="str">
            <v>1617</v>
          </cell>
          <cell r="E5308">
            <v>588</v>
          </cell>
        </row>
        <row r="5309">
          <cell r="A5309" t="str">
            <v>902813</v>
          </cell>
          <cell r="B5309" t="str">
            <v>RACCONTASTORIE</v>
          </cell>
          <cell r="C5309" t="str">
            <v>CG</v>
          </cell>
          <cell r="D5309" t="str">
            <v>1617</v>
          </cell>
          <cell r="E5309">
            <v>573</v>
          </cell>
        </row>
        <row r="5310">
          <cell r="A5310" t="str">
            <v>903006</v>
          </cell>
          <cell r="B5310" t="str">
            <v>LAVAGNETTA DOUBLE-FACE</v>
          </cell>
          <cell r="C5310" t="str">
            <v>CG</v>
          </cell>
          <cell r="D5310" t="str">
            <v>1617</v>
          </cell>
          <cell r="E5310">
            <v>408</v>
          </cell>
        </row>
        <row r="5311">
          <cell r="A5311" t="str">
            <v>903112</v>
          </cell>
          <cell r="B5311" t="str">
            <v>BURATTINI RACCONTANO 8 pz + CD</v>
          </cell>
          <cell r="C5311" t="str">
            <v>CG</v>
          </cell>
          <cell r="D5311" t="str">
            <v>1617</v>
          </cell>
          <cell r="E5311">
            <v>586</v>
          </cell>
        </row>
        <row r="5312">
          <cell r="A5312" t="str">
            <v>903117</v>
          </cell>
          <cell r="B5312" t="str">
            <v>BURATTINI DELLE EMOZIONI + CD 6pz</v>
          </cell>
          <cell r="C5312" t="str">
            <v>CG</v>
          </cell>
          <cell r="D5312" t="str">
            <v>1617</v>
          </cell>
          <cell r="E5312">
            <v>586</v>
          </cell>
        </row>
        <row r="5313">
          <cell r="A5313" t="str">
            <v>903119</v>
          </cell>
          <cell r="B5313" t="str">
            <v>BURATTINI DEI VALORI 9 pz + CD</v>
          </cell>
          <cell r="C5313" t="str">
            <v>CG</v>
          </cell>
          <cell r="D5313" t="str">
            <v>1617</v>
          </cell>
          <cell r="E5313">
            <v>586</v>
          </cell>
        </row>
        <row r="5314">
          <cell r="A5314" t="str">
            <v>903120</v>
          </cell>
          <cell r="B5314" t="str">
            <v>BURATTINI DELLE EMOZIONI IN FELTRO</v>
          </cell>
          <cell r="C5314" t="str">
            <v>CG</v>
          </cell>
          <cell r="D5314" t="str">
            <v>1617</v>
          </cell>
          <cell r="E5314">
            <v>583</v>
          </cell>
        </row>
        <row r="5315">
          <cell r="A5315" t="str">
            <v>903721</v>
          </cell>
          <cell r="B5315" t="str">
            <v>BURATTINI ASSORTITI - 12 pezzi</v>
          </cell>
          <cell r="C5315" t="str">
            <v>CG</v>
          </cell>
          <cell r="D5315" t="str">
            <v>1617</v>
          </cell>
          <cell r="E5315">
            <v>584</v>
          </cell>
        </row>
        <row r="5316">
          <cell r="A5316" t="str">
            <v>903722</v>
          </cell>
          <cell r="B5316" t="str">
            <v>TEATRO CON 8 BURATTINI</v>
          </cell>
          <cell r="C5316" t="str">
            <v>CG</v>
          </cell>
          <cell r="D5316" t="str">
            <v>1617</v>
          </cell>
          <cell r="E5316">
            <v>584</v>
          </cell>
        </row>
        <row r="5317">
          <cell r="A5317" t="str">
            <v>903723</v>
          </cell>
          <cell r="B5317" t="str">
            <v>BURATTINI SULLE DITA - 10 pezzi</v>
          </cell>
          <cell r="C5317" t="str">
            <v>CG</v>
          </cell>
          <cell r="D5317" t="str">
            <v>1617</v>
          </cell>
          <cell r="E5317">
            <v>584</v>
          </cell>
        </row>
        <row r="5318">
          <cell r="A5318" t="str">
            <v>903724</v>
          </cell>
          <cell r="B5318" t="str">
            <v>PINOCCHIO: BURATTINI PER RACCONTARE</v>
          </cell>
          <cell r="C5318" t="str">
            <v>CG</v>
          </cell>
          <cell r="D5318" t="str">
            <v>1617</v>
          </cell>
          <cell r="E5318">
            <v>585</v>
          </cell>
        </row>
        <row r="5319">
          <cell r="A5319" t="str">
            <v>903725</v>
          </cell>
          <cell r="B5319" t="str">
            <v>FAMIGLIA: BURATTINI PER RACCONTARE</v>
          </cell>
          <cell r="C5319" t="str">
            <v>CG</v>
          </cell>
          <cell r="D5319" t="str">
            <v>1617</v>
          </cell>
          <cell r="E5319">
            <v>585</v>
          </cell>
        </row>
        <row r="5320">
          <cell r="A5320" t="str">
            <v>903728</v>
          </cell>
          <cell r="B5320" t="str">
            <v>TEATRO DA TAVOLA C/BURATTINI</v>
          </cell>
          <cell r="C5320" t="str">
            <v>CG</v>
          </cell>
          <cell r="D5320" t="str">
            <v>1617</v>
          </cell>
          <cell r="E5320">
            <v>584</v>
          </cell>
        </row>
        <row r="5321">
          <cell r="A5321" t="str">
            <v>903850</v>
          </cell>
          <cell r="B5321" t="str">
            <v>CAPPUCCETTO ROSSO - 4 burattini</v>
          </cell>
          <cell r="C5321" t="str">
            <v>CG</v>
          </cell>
          <cell r="D5321" t="str">
            <v>1617</v>
          </cell>
          <cell r="E5321">
            <v>585</v>
          </cell>
        </row>
        <row r="5322">
          <cell r="A5322" t="str">
            <v>903851</v>
          </cell>
          <cell r="B5322" t="str">
            <v>FAMIGLIA - 6 burattini con gambe</v>
          </cell>
          <cell r="C5322" t="str">
            <v>CG</v>
          </cell>
          <cell r="D5322" t="str">
            <v>1617</v>
          </cell>
          <cell r="E5322">
            <v>585</v>
          </cell>
        </row>
        <row r="5323">
          <cell r="A5323" t="str">
            <v>903857</v>
          </cell>
          <cell r="B5323" t="str">
            <v>FIABE - 6 burattini con gambe</v>
          </cell>
          <cell r="C5323" t="str">
            <v>CG</v>
          </cell>
          <cell r="D5323" t="str">
            <v>1617</v>
          </cell>
          <cell r="E5323">
            <v>585</v>
          </cell>
        </row>
        <row r="5324">
          <cell r="A5324" t="str">
            <v>903870</v>
          </cell>
          <cell r="B5324" t="str">
            <v>BURATTINI FIABE FANTASTICHE - 8 pz</v>
          </cell>
          <cell r="C5324" t="str">
            <v>CG</v>
          </cell>
          <cell r="D5324" t="str">
            <v>1617</v>
          </cell>
          <cell r="E5324">
            <v>586</v>
          </cell>
        </row>
        <row r="5325">
          <cell r="A5325" t="str">
            <v>904012</v>
          </cell>
          <cell r="B5325" t="str">
            <v>BURATTINI PELUCHE - 3 pezzi</v>
          </cell>
          <cell r="C5325" t="str">
            <v>CG</v>
          </cell>
          <cell r="D5325" t="str">
            <v>1617</v>
          </cell>
          <cell r="E5325">
            <v>587</v>
          </cell>
        </row>
        <row r="5326">
          <cell r="A5326" t="str">
            <v>904023</v>
          </cell>
          <cell r="B5326" t="str">
            <v>ANIMALI A GUANTO: TARTARUGA</v>
          </cell>
          <cell r="C5326" t="str">
            <v>CG</v>
          </cell>
          <cell r="D5326" t="str">
            <v>1617</v>
          </cell>
          <cell r="E5326">
            <v>587</v>
          </cell>
        </row>
        <row r="5327">
          <cell r="A5327" t="str">
            <v>904024</v>
          </cell>
          <cell r="B5327" t="str">
            <v>ANIMALI A GUANTO: CANE</v>
          </cell>
          <cell r="C5327" t="str">
            <v>CG</v>
          </cell>
          <cell r="D5327" t="str">
            <v>1617</v>
          </cell>
          <cell r="E5327">
            <v>587</v>
          </cell>
        </row>
        <row r="5328">
          <cell r="A5328" t="str">
            <v>904025</v>
          </cell>
          <cell r="B5328" t="str">
            <v>ANIMALI A GUANTO: GATTO</v>
          </cell>
          <cell r="C5328" t="str">
            <v>CG</v>
          </cell>
          <cell r="D5328" t="str">
            <v>1617</v>
          </cell>
          <cell r="E5328">
            <v>587</v>
          </cell>
        </row>
        <row r="5329">
          <cell r="A5329" t="str">
            <v>904027</v>
          </cell>
          <cell r="B5329" t="str">
            <v>ANIMALI A GUANTO: SCIMMIA</v>
          </cell>
          <cell r="C5329" t="str">
            <v>CG</v>
          </cell>
          <cell r="D5329" t="str">
            <v>1617</v>
          </cell>
          <cell r="E5329">
            <v>587</v>
          </cell>
        </row>
        <row r="5330">
          <cell r="A5330" t="str">
            <v>904028</v>
          </cell>
          <cell r="B5330" t="str">
            <v>ANIMALI A GUANTO: GALLINA</v>
          </cell>
          <cell r="C5330" t="str">
            <v>CG</v>
          </cell>
          <cell r="D5330" t="str">
            <v>1617</v>
          </cell>
          <cell r="E5330">
            <v>587</v>
          </cell>
        </row>
        <row r="5331">
          <cell r="A5331" t="str">
            <v>904029</v>
          </cell>
          <cell r="B5331" t="str">
            <v>ANIMALI A GUANTO: TIGRE</v>
          </cell>
          <cell r="C5331" t="str">
            <v>CG</v>
          </cell>
          <cell r="D5331" t="str">
            <v>1617</v>
          </cell>
          <cell r="E5331">
            <v>587</v>
          </cell>
        </row>
        <row r="5332">
          <cell r="A5332" t="str">
            <v>904030</v>
          </cell>
          <cell r="B5332" t="str">
            <v>ANIMALI A GUANTO: VOLPE</v>
          </cell>
          <cell r="C5332" t="str">
            <v>CG</v>
          </cell>
          <cell r="D5332" t="str">
            <v>1617</v>
          </cell>
          <cell r="E5332">
            <v>587</v>
          </cell>
        </row>
        <row r="5333">
          <cell r="A5333" t="str">
            <v>904031</v>
          </cell>
          <cell r="B5333" t="str">
            <v>ANIMALI A GUANTO: COCCODRILLO</v>
          </cell>
          <cell r="C5333" t="str">
            <v>CG</v>
          </cell>
          <cell r="D5333" t="str">
            <v>1617</v>
          </cell>
          <cell r="E5333">
            <v>587</v>
          </cell>
        </row>
        <row r="5334">
          <cell r="A5334" t="str">
            <v>904032</v>
          </cell>
          <cell r="B5334" t="str">
            <v>ANIMALI A GUANTO: GIRAFFA</v>
          </cell>
          <cell r="C5334" t="str">
            <v>CG</v>
          </cell>
          <cell r="D5334" t="str">
            <v>1617</v>
          </cell>
          <cell r="E5334">
            <v>587</v>
          </cell>
        </row>
        <row r="5335">
          <cell r="A5335" t="str">
            <v>904033</v>
          </cell>
          <cell r="B5335" t="str">
            <v>ANIMALI A GUANTO: ELEFANTE</v>
          </cell>
          <cell r="C5335" t="str">
            <v>CG</v>
          </cell>
          <cell r="D5335" t="str">
            <v>1617</v>
          </cell>
          <cell r="E5335">
            <v>587</v>
          </cell>
        </row>
        <row r="5336">
          <cell r="A5336" t="str">
            <v>904034</v>
          </cell>
          <cell r="B5336" t="str">
            <v>ANIMALI A GUANTO: CONIGLIO</v>
          </cell>
          <cell r="C5336" t="str">
            <v>CG</v>
          </cell>
          <cell r="D5336" t="str">
            <v>1617</v>
          </cell>
          <cell r="E5336">
            <v>587</v>
          </cell>
        </row>
        <row r="5337">
          <cell r="A5337" t="str">
            <v>904035</v>
          </cell>
          <cell r="B5337" t="str">
            <v>ANIMALI A GUANTO: MAIALE</v>
          </cell>
          <cell r="C5337" t="str">
            <v>CG</v>
          </cell>
          <cell r="D5337" t="str">
            <v>1617</v>
          </cell>
          <cell r="E5337">
            <v>587</v>
          </cell>
        </row>
        <row r="5338">
          <cell r="A5338" t="str">
            <v>904036</v>
          </cell>
          <cell r="B5338" t="str">
            <v>ANIMALI A GUANTO: PECORA</v>
          </cell>
          <cell r="C5338" t="str">
            <v>CG</v>
          </cell>
          <cell r="D5338" t="str">
            <v>1617</v>
          </cell>
          <cell r="E5338">
            <v>587</v>
          </cell>
        </row>
        <row r="5339">
          <cell r="A5339" t="str">
            <v>904037</v>
          </cell>
          <cell r="B5339" t="str">
            <v>ANIMALI A GUANTO: CAVALLO</v>
          </cell>
          <cell r="C5339" t="str">
            <v>CG</v>
          </cell>
          <cell r="D5339" t="str">
            <v>1617</v>
          </cell>
          <cell r="E5339">
            <v>587</v>
          </cell>
        </row>
        <row r="5340">
          <cell r="A5340" t="str">
            <v>904038</v>
          </cell>
          <cell r="B5340" t="str">
            <v>ANIMALI A GUANTO: MUCCA</v>
          </cell>
          <cell r="C5340" t="str">
            <v>CG</v>
          </cell>
          <cell r="D5340" t="str">
            <v>1617</v>
          </cell>
          <cell r="E5340">
            <v>587</v>
          </cell>
        </row>
        <row r="5341">
          <cell r="A5341" t="str">
            <v>904123</v>
          </cell>
          <cell r="B5341" t="str">
            <v>MANTELLI DEI TRAVESTIMENTI - 13 pz</v>
          </cell>
          <cell r="C5341" t="str">
            <v>CG</v>
          </cell>
          <cell r="D5341" t="str">
            <v>1617</v>
          </cell>
          <cell r="E5341">
            <v>591</v>
          </cell>
        </row>
        <row r="5342">
          <cell r="A5342" t="str">
            <v>904124</v>
          </cell>
          <cell r="B5342" t="str">
            <v>MANTELLI DEI TRAVESTIMENTI - 4 pz</v>
          </cell>
          <cell r="C5342" t="str">
            <v>CG</v>
          </cell>
          <cell r="D5342" t="str">
            <v>1617</v>
          </cell>
          <cell r="E5342">
            <v>591</v>
          </cell>
        </row>
        <row r="5343">
          <cell r="A5343" t="str">
            <v>904125</v>
          </cell>
          <cell r="B5343" t="str">
            <v>TRAVESTIMENTI PER I PIU' PICCOLI</v>
          </cell>
          <cell r="C5343" t="str">
            <v>CG</v>
          </cell>
          <cell r="D5343" t="str">
            <v>1617</v>
          </cell>
          <cell r="E5343">
            <v>591</v>
          </cell>
        </row>
        <row r="5344">
          <cell r="A5344" t="str">
            <v>904421</v>
          </cell>
          <cell r="B5344" t="str">
            <v>TRUCCHI PER DRAMMATIZZAZIONE 5 col.</v>
          </cell>
          <cell r="C5344" t="str">
            <v>CG</v>
          </cell>
          <cell r="D5344" t="str">
            <v>1617</v>
          </cell>
          <cell r="E5344">
            <v>594</v>
          </cell>
        </row>
        <row r="5345">
          <cell r="A5345" t="str">
            <v>904422</v>
          </cell>
          <cell r="B5345" t="str">
            <v>PENNELLI PER TRUCCO DA VINCI - 8pz</v>
          </cell>
          <cell r="C5345" t="str">
            <v>CG</v>
          </cell>
          <cell r="D5345" t="str">
            <v>1617</v>
          </cell>
          <cell r="E5345">
            <v>594</v>
          </cell>
        </row>
        <row r="5346">
          <cell r="A5346" t="str">
            <v>904423</v>
          </cell>
          <cell r="B5346" t="str">
            <v>OMBRETTI MAKE UP COLORI PRIMARI</v>
          </cell>
          <cell r="C5346" t="str">
            <v>CG</v>
          </cell>
          <cell r="D5346" t="str">
            <v>1617</v>
          </cell>
          <cell r="E5346">
            <v>594</v>
          </cell>
        </row>
        <row r="5347">
          <cell r="A5347" t="str">
            <v>904429</v>
          </cell>
          <cell r="B5347" t="str">
            <v>MATITONI MAKE UP COLORI PRIMARI 6pz</v>
          </cell>
          <cell r="C5347" t="str">
            <v>CG</v>
          </cell>
          <cell r="D5347" t="str">
            <v>1617</v>
          </cell>
          <cell r="E5347">
            <v>595</v>
          </cell>
        </row>
        <row r="5348">
          <cell r="A5348" t="str">
            <v>904430</v>
          </cell>
          <cell r="B5348" t="str">
            <v>PASTELLI MORBIDI PER TRUCCO - 10pz</v>
          </cell>
          <cell r="C5348" t="str">
            <v>CG</v>
          </cell>
          <cell r="D5348" t="str">
            <v>1617</v>
          </cell>
          <cell r="E5348">
            <v>595</v>
          </cell>
        </row>
        <row r="5349">
          <cell r="A5349" t="str">
            <v>904433</v>
          </cell>
          <cell r="B5349" t="str">
            <v>PASTELLONI PER TRUCCO JUMBO - 6pz</v>
          </cell>
          <cell r="C5349" t="str">
            <v>CG</v>
          </cell>
          <cell r="D5349" t="str">
            <v>1617</v>
          </cell>
          <cell r="E5349">
            <v>595</v>
          </cell>
        </row>
        <row r="5350">
          <cell r="A5350" t="str">
            <v>904434</v>
          </cell>
          <cell r="B5350" t="str">
            <v>PASTELLONI PER TRUCCO CON DOSATORE</v>
          </cell>
          <cell r="C5350" t="str">
            <v>CG</v>
          </cell>
          <cell r="D5350" t="str">
            <v>1617</v>
          </cell>
          <cell r="E5350">
            <v>595</v>
          </cell>
        </row>
        <row r="5351">
          <cell r="A5351" t="str">
            <v>904435</v>
          </cell>
          <cell r="B5351" t="str">
            <v>MATITONI MAKE UP COLORI METALL. 6pz</v>
          </cell>
          <cell r="C5351" t="str">
            <v>CG</v>
          </cell>
          <cell r="D5351" t="str">
            <v>1617</v>
          </cell>
          <cell r="E5351">
            <v>595</v>
          </cell>
        </row>
        <row r="5352">
          <cell r="A5352" t="str">
            <v>904450</v>
          </cell>
          <cell r="B5352" t="str">
            <v>TAVOLOZZA CON 8 PASTIGLIE</v>
          </cell>
          <cell r="C5352" t="str">
            <v>CG</v>
          </cell>
          <cell r="D5352" t="str">
            <v>1617</v>
          </cell>
          <cell r="E5352">
            <v>594</v>
          </cell>
        </row>
        <row r="5353">
          <cell r="A5353" t="str">
            <v>904481</v>
          </cell>
          <cell r="B5353" t="str">
            <v>SPUGNETTE PER TRUCCO - 2 pezzi</v>
          </cell>
          <cell r="C5353" t="str">
            <v>CG</v>
          </cell>
          <cell r="D5353" t="str">
            <v>1617</v>
          </cell>
          <cell r="E5353">
            <v>594</v>
          </cell>
        </row>
        <row r="5354">
          <cell r="A5354" t="str">
            <v>904901</v>
          </cell>
          <cell r="B5354" t="str">
            <v>CORONE BIANCHE - 12 pezzi</v>
          </cell>
          <cell r="C5354" t="str">
            <v>CG</v>
          </cell>
          <cell r="D5354" t="str">
            <v>1617</v>
          </cell>
          <cell r="E5354">
            <v>184</v>
          </cell>
        </row>
        <row r="5355">
          <cell r="A5355" t="str">
            <v>904903</v>
          </cell>
          <cell r="B5355" t="str">
            <v>ANIMALMASCHERE - 8 pezzi</v>
          </cell>
          <cell r="C5355" t="str">
            <v>CG</v>
          </cell>
          <cell r="D5355" t="str">
            <v>1617</v>
          </cell>
          <cell r="E5355">
            <v>34</v>
          </cell>
        </row>
        <row r="5356">
          <cell r="A5356" t="str">
            <v>904907</v>
          </cell>
          <cell r="B5356" t="str">
            <v>CORONE COLORATE - 10 pezzi</v>
          </cell>
          <cell r="C5356" t="str">
            <v>CG</v>
          </cell>
          <cell r="D5356" t="str">
            <v>1617</v>
          </cell>
          <cell r="E5356">
            <v>70</v>
          </cell>
        </row>
        <row r="5357">
          <cell r="A5357" t="str">
            <v>904908</v>
          </cell>
          <cell r="B5357" t="str">
            <v>MASCHERINE DI CARTA DA DECORARE 30p</v>
          </cell>
          <cell r="C5357" t="str">
            <v>CG</v>
          </cell>
          <cell r="D5357" t="str">
            <v>1617</v>
          </cell>
          <cell r="E5357">
            <v>184</v>
          </cell>
        </row>
        <row r="5358">
          <cell r="A5358" t="str">
            <v>904910</v>
          </cell>
          <cell r="B5358" t="str">
            <v>CORONE METALLIZZATE - 12 pezzi</v>
          </cell>
          <cell r="C5358" t="str">
            <v>CG</v>
          </cell>
          <cell r="D5358" t="str">
            <v>1617</v>
          </cell>
          <cell r="E5358">
            <v>184</v>
          </cell>
        </row>
        <row r="5359">
          <cell r="A5359" t="str">
            <v>904913</v>
          </cell>
          <cell r="B5359" t="str">
            <v>MASCHERE BIANCHE - 6 pezzi</v>
          </cell>
          <cell r="C5359" t="str">
            <v>CG</v>
          </cell>
          <cell r="D5359" t="str">
            <v>1617</v>
          </cell>
          <cell r="E5359">
            <v>174</v>
          </cell>
        </row>
        <row r="5360">
          <cell r="A5360" t="str">
            <v>904918</v>
          </cell>
          <cell r="B5360" t="str">
            <v>INVENTAFACCE BIANCHE - 24pz</v>
          </cell>
          <cell r="C5360" t="str">
            <v>CG</v>
          </cell>
          <cell r="D5360" t="str">
            <v>1617</v>
          </cell>
          <cell r="E5360">
            <v>184</v>
          </cell>
        </row>
        <row r="5361">
          <cell r="A5361" t="str">
            <v>904922</v>
          </cell>
          <cell r="B5361" t="str">
            <v>CRAVATTE IN FELTRO - 12 pezzi</v>
          </cell>
          <cell r="C5361" t="str">
            <v>CG</v>
          </cell>
          <cell r="D5361" t="str">
            <v>1617</v>
          </cell>
          <cell r="E5361">
            <v>214</v>
          </cell>
        </row>
        <row r="5362">
          <cell r="A5362" t="str">
            <v>904923</v>
          </cell>
          <cell r="B5362" t="str">
            <v>CRAVATTE IN CARTA - 24 pezzi</v>
          </cell>
          <cell r="C5362" t="str">
            <v>CG</v>
          </cell>
          <cell r="D5362" t="str">
            <v>1617</v>
          </cell>
          <cell r="E5362">
            <v>184</v>
          </cell>
        </row>
        <row r="5363">
          <cell r="A5363" t="str">
            <v>904924</v>
          </cell>
          <cell r="B5363" t="str">
            <v>MASCHERE 3D ANIMALI FATTORIA - 30pz</v>
          </cell>
          <cell r="C5363" t="str">
            <v>CG</v>
          </cell>
          <cell r="D5363" t="str">
            <v>1617</v>
          </cell>
          <cell r="E5363">
            <v>34</v>
          </cell>
        </row>
        <row r="5364">
          <cell r="A5364" t="str">
            <v>904926</v>
          </cell>
          <cell r="B5364" t="str">
            <v>MASCHERE 3D ANIMALI ESOTICI - 30pz</v>
          </cell>
          <cell r="C5364" t="str">
            <v>CG</v>
          </cell>
          <cell r="D5364" t="str">
            <v>1617</v>
          </cell>
          <cell r="E5364">
            <v>34</v>
          </cell>
        </row>
        <row r="5365">
          <cell r="A5365" t="str">
            <v>909730</v>
          </cell>
          <cell r="B5365" t="str">
            <v>LIBRERIA DEL VILLAGGIO cm 80h</v>
          </cell>
          <cell r="C5365" t="str">
            <v>CG</v>
          </cell>
          <cell r="D5365" t="str">
            <v>1617</v>
          </cell>
          <cell r="E5365">
            <v>1002</v>
          </cell>
        </row>
        <row r="5366">
          <cell r="A5366" t="str">
            <v>909731</v>
          </cell>
          <cell r="B5366" t="str">
            <v>LIBRERIA DEL VILLAGGIO cm 150h</v>
          </cell>
          <cell r="C5366" t="str">
            <v>CG</v>
          </cell>
          <cell r="D5366" t="str">
            <v>1617</v>
          </cell>
          <cell r="E5366">
            <v>1002</v>
          </cell>
        </row>
        <row r="5367">
          <cell r="A5367" t="str">
            <v>909749</v>
          </cell>
          <cell r="B5367" t="str">
            <v>CARRELLO ASCIUGADISEGNI CON 17 RIP.</v>
          </cell>
          <cell r="C5367" t="str">
            <v>CG</v>
          </cell>
          <cell r="D5367" t="str">
            <v>1617</v>
          </cell>
          <cell r="E5367">
            <v>1013</v>
          </cell>
        </row>
        <row r="5368">
          <cell r="A5368" t="str">
            <v>909751</v>
          </cell>
          <cell r="B5368" t="str">
            <v>ASCIUGADISEGNI</v>
          </cell>
          <cell r="C5368" t="str">
            <v>CG</v>
          </cell>
          <cell r="D5368" t="str">
            <v>1617</v>
          </cell>
          <cell r="E5368">
            <v>1013</v>
          </cell>
        </row>
        <row r="5369">
          <cell r="A5369" t="str">
            <v>909756</v>
          </cell>
          <cell r="B5369" t="str">
            <v>ASCIUGADISEGNI DA PARETE METALLICO</v>
          </cell>
          <cell r="C5369" t="str">
            <v>CG</v>
          </cell>
          <cell r="D5369" t="str">
            <v>1617</v>
          </cell>
          <cell r="E5369">
            <v>1013</v>
          </cell>
        </row>
        <row r="5370">
          <cell r="A5370" t="str">
            <v>909757</v>
          </cell>
          <cell r="B5370" t="str">
            <v>CARRELLO ASCIUGADISEGNI CON 25 RIP.</v>
          </cell>
          <cell r="C5370" t="str">
            <v>CG</v>
          </cell>
          <cell r="D5370" t="str">
            <v>1617</v>
          </cell>
          <cell r="E5370">
            <v>1013</v>
          </cell>
        </row>
        <row r="5371">
          <cell r="A5371" t="str">
            <v>909760</v>
          </cell>
          <cell r="B5371" t="str">
            <v>LIBRERIA BIFACCIALE/ESPOS.4 RIPIANI</v>
          </cell>
          <cell r="C5371" t="str">
            <v>CG</v>
          </cell>
          <cell r="D5371" t="str">
            <v>1617</v>
          </cell>
          <cell r="E5371">
            <v>999</v>
          </cell>
        </row>
        <row r="5372">
          <cell r="A5372" t="str">
            <v>909761</v>
          </cell>
          <cell r="B5372" t="str">
            <v>LIBRERIA BIFACCIALE/ESPOS.3 RIPIANI</v>
          </cell>
          <cell r="C5372" t="str">
            <v>CG</v>
          </cell>
          <cell r="D5372" t="str">
            <v>1617</v>
          </cell>
          <cell r="E5372">
            <v>999</v>
          </cell>
        </row>
        <row r="5373">
          <cell r="A5373" t="str">
            <v>909762</v>
          </cell>
          <cell r="B5373" t="str">
            <v>LIBRERIA DEI PICCOLI cm 37x94x31h</v>
          </cell>
          <cell r="C5373" t="str">
            <v>CG</v>
          </cell>
          <cell r="D5373" t="str">
            <v>1617</v>
          </cell>
          <cell r="E5373">
            <v>998</v>
          </cell>
        </row>
        <row r="5374">
          <cell r="A5374" t="str">
            <v>909764</v>
          </cell>
          <cell r="B5374" t="str">
            <v>LIBRERIA ARCOBALENO</v>
          </cell>
          <cell r="C5374" t="str">
            <v>CG</v>
          </cell>
          <cell r="D5374" t="str">
            <v>1617</v>
          </cell>
          <cell r="E5374">
            <v>998</v>
          </cell>
        </row>
        <row r="5375">
          <cell r="A5375" t="str">
            <v>909771</v>
          </cell>
          <cell r="B5375" t="str">
            <v>LIBRERIA METALLICA ORIZZON.A PARETE</v>
          </cell>
          <cell r="C5375" t="str">
            <v>CG</v>
          </cell>
          <cell r="D5375" t="str">
            <v>1617</v>
          </cell>
          <cell r="E5375">
            <v>1001</v>
          </cell>
        </row>
        <row r="5376">
          <cell r="A5376" t="str">
            <v>909774</v>
          </cell>
          <cell r="B5376" t="str">
            <v>LIBRERIA METALLICA VERTIC. A PARETE</v>
          </cell>
          <cell r="C5376" t="str">
            <v>CG</v>
          </cell>
          <cell r="D5376" t="str">
            <v>1617</v>
          </cell>
          <cell r="E5376">
            <v>1001</v>
          </cell>
        </row>
        <row r="5377">
          <cell r="A5377" t="str">
            <v>909778</v>
          </cell>
          <cell r="B5377" t="str">
            <v>LIBRERIA ASINELLO BIFACCIALE</v>
          </cell>
          <cell r="C5377" t="str">
            <v>CG</v>
          </cell>
          <cell r="D5377" t="str">
            <v>1617</v>
          </cell>
          <cell r="E5377">
            <v>1001</v>
          </cell>
        </row>
        <row r="5378">
          <cell r="A5378" t="str">
            <v>909779</v>
          </cell>
          <cell r="B5378" t="str">
            <v>LIBRERIA COCCODRILLO</v>
          </cell>
          <cell r="C5378" t="str">
            <v>CG</v>
          </cell>
          <cell r="D5378" t="str">
            <v>1617</v>
          </cell>
          <cell r="E5378">
            <v>1000</v>
          </cell>
        </row>
        <row r="5379">
          <cell r="A5379" t="str">
            <v>909781</v>
          </cell>
          <cell r="B5379" t="str">
            <v>LIBRERIA A 3 PANNELLI 77x10x150cad.</v>
          </cell>
          <cell r="C5379" t="str">
            <v>CG</v>
          </cell>
          <cell r="D5379" t="str">
            <v>1617</v>
          </cell>
          <cell r="E5379">
            <v>1003</v>
          </cell>
        </row>
        <row r="5380">
          <cell r="A5380" t="str">
            <v>909783</v>
          </cell>
          <cell r="B5380" t="str">
            <v>LIBRERIA RANA BIFACCIALE</v>
          </cell>
          <cell r="C5380" t="str">
            <v>CG</v>
          </cell>
          <cell r="D5380" t="str">
            <v>1617</v>
          </cell>
          <cell r="E5380">
            <v>1001</v>
          </cell>
        </row>
        <row r="5381">
          <cell r="A5381" t="str">
            <v>909785</v>
          </cell>
          <cell r="B5381" t="str">
            <v>ESPOSITORE A PARETE cm 78x13x130h</v>
          </cell>
          <cell r="C5381" t="str">
            <v>CG</v>
          </cell>
          <cell r="D5381" t="str">
            <v>1617</v>
          </cell>
          <cell r="E5381">
            <v>1003</v>
          </cell>
        </row>
        <row r="5382">
          <cell r="A5382" t="str">
            <v>909786</v>
          </cell>
          <cell r="B5382" t="str">
            <v>CARRELLO LIBRERIA "Linea IDEA"</v>
          </cell>
          <cell r="C5382" t="str">
            <v>CG</v>
          </cell>
          <cell r="D5382" t="str">
            <v>1617</v>
          </cell>
          <cell r="E5382">
            <v>1000</v>
          </cell>
        </row>
        <row r="5383">
          <cell r="A5383" t="str">
            <v>909787</v>
          </cell>
          <cell r="B5383" t="str">
            <v>LIBRERIA ESPOSITORE ALTA C/RUOTE</v>
          </cell>
          <cell r="C5383" t="str">
            <v>CG</v>
          </cell>
          <cell r="D5383" t="str">
            <v>1617</v>
          </cell>
          <cell r="E5383">
            <v>1000</v>
          </cell>
        </row>
        <row r="5384">
          <cell r="A5384" t="str">
            <v>909788</v>
          </cell>
          <cell r="B5384" t="str">
            <v>LIBRERIA ESPOSITORE BASSA C/RUOTE</v>
          </cell>
          <cell r="C5384" t="str">
            <v>CG</v>
          </cell>
          <cell r="D5384" t="str">
            <v>1617</v>
          </cell>
          <cell r="E5384">
            <v>1000</v>
          </cell>
        </row>
        <row r="5385">
          <cell r="A5385" t="str">
            <v>909793</v>
          </cell>
          <cell r="B5385" t="str">
            <v>LIBRERIA EASY</v>
          </cell>
          <cell r="C5385" t="str">
            <v>CG</v>
          </cell>
          <cell r="D5385" t="str">
            <v>1617</v>
          </cell>
          <cell r="E5385">
            <v>998</v>
          </cell>
        </row>
        <row r="5386">
          <cell r="A5386" t="str">
            <v>909798</v>
          </cell>
          <cell r="B5386" t="str">
            <v>ISOLA DELLA LETTURA</v>
          </cell>
          <cell r="C5386" t="str">
            <v>CG</v>
          </cell>
          <cell r="D5386" t="str">
            <v>1617</v>
          </cell>
          <cell r="E5386">
            <v>1003</v>
          </cell>
        </row>
        <row r="5387">
          <cell r="A5387" t="str">
            <v>909800</v>
          </cell>
          <cell r="B5387" t="str">
            <v>LIBRERIA TORRE</v>
          </cell>
          <cell r="C5387" t="str">
            <v>CG</v>
          </cell>
          <cell r="D5387" t="str">
            <v>1617</v>
          </cell>
          <cell r="E5387">
            <v>1001</v>
          </cell>
        </row>
        <row r="5388">
          <cell r="A5388" t="str">
            <v>909806</v>
          </cell>
          <cell r="B5388" t="str">
            <v>LIBRERIA FUNGO</v>
          </cell>
          <cell r="C5388" t="str">
            <v>CG</v>
          </cell>
          <cell r="D5388" t="str">
            <v>1617</v>
          </cell>
          <cell r="E5388">
            <v>1000</v>
          </cell>
        </row>
        <row r="5389">
          <cell r="A5389" t="str">
            <v>910312</v>
          </cell>
          <cell r="B5389" t="str">
            <v>CASELLARIO 10 POSTI</v>
          </cell>
          <cell r="C5389" t="str">
            <v>CG</v>
          </cell>
          <cell r="D5389" t="str">
            <v>1617</v>
          </cell>
          <cell r="E5389">
            <v>955</v>
          </cell>
        </row>
        <row r="5390">
          <cell r="A5390" t="str">
            <v>910335</v>
          </cell>
          <cell r="B5390" t="str">
            <v>SCRIVANIA "LINEA UFFICIO"</v>
          </cell>
          <cell r="C5390" t="str">
            <v>CG</v>
          </cell>
          <cell r="D5390" t="str">
            <v>1617</v>
          </cell>
          <cell r="E5390">
            <v>954</v>
          </cell>
        </row>
        <row r="5391">
          <cell r="A5391" t="str">
            <v>910336</v>
          </cell>
          <cell r="B5391" t="str">
            <v>SCRIVANIA LATERALE "LINEA UFFICIO"</v>
          </cell>
          <cell r="C5391" t="str">
            <v>CG</v>
          </cell>
          <cell r="D5391" t="str">
            <v>1617</v>
          </cell>
          <cell r="E5391">
            <v>954</v>
          </cell>
        </row>
        <row r="5392">
          <cell r="A5392" t="str">
            <v>910337</v>
          </cell>
          <cell r="B5392" t="str">
            <v>CASSETTIERA "LINEA UFFICIO"</v>
          </cell>
          <cell r="C5392" t="str">
            <v>CG</v>
          </cell>
          <cell r="D5392" t="str">
            <v>1617</v>
          </cell>
          <cell r="E5392">
            <v>954</v>
          </cell>
        </row>
        <row r="5393">
          <cell r="A5393" t="str">
            <v>910338</v>
          </cell>
          <cell r="B5393" t="str">
            <v>MOBILE cm 76h "LINEA UFFICIO"</v>
          </cell>
          <cell r="C5393" t="str">
            <v>CG</v>
          </cell>
          <cell r="D5393" t="str">
            <v>1617</v>
          </cell>
          <cell r="E5393">
            <v>954</v>
          </cell>
        </row>
        <row r="5394">
          <cell r="A5394" t="str">
            <v>910339</v>
          </cell>
          <cell r="B5394" t="str">
            <v>MOBILE cm 136h "LINEA UFFICIO"</v>
          </cell>
          <cell r="C5394" t="str">
            <v>CG</v>
          </cell>
          <cell r="D5394" t="str">
            <v>1617</v>
          </cell>
          <cell r="E5394">
            <v>954</v>
          </cell>
        </row>
        <row r="5395">
          <cell r="A5395" t="str">
            <v>910340</v>
          </cell>
          <cell r="B5395" t="str">
            <v>TAVOLO RIUNIONI</v>
          </cell>
          <cell r="C5395" t="str">
            <v>CG</v>
          </cell>
          <cell r="D5395" t="str">
            <v>1617</v>
          </cell>
          <cell r="E5395">
            <v>955</v>
          </cell>
        </row>
        <row r="5396">
          <cell r="A5396" t="str">
            <v>910880</v>
          </cell>
          <cell r="B5396" t="str">
            <v>PORTAPANNOLINI CON RIPIANI</v>
          </cell>
          <cell r="C5396" t="str">
            <v>CG</v>
          </cell>
          <cell r="D5396" t="str">
            <v>1617</v>
          </cell>
          <cell r="E5396">
            <v>963</v>
          </cell>
        </row>
        <row r="5397">
          <cell r="A5397" t="str">
            <v>910890</v>
          </cell>
          <cell r="B5397" t="str">
            <v>PROTEZIONE MURALE (SL) cm 100x80h</v>
          </cell>
          <cell r="C5397" t="str">
            <v>CG</v>
          </cell>
          <cell r="D5397" t="str">
            <v>1617</v>
          </cell>
          <cell r="E5397">
            <v>764</v>
          </cell>
        </row>
        <row r="5398">
          <cell r="A5398" t="str">
            <v>910891</v>
          </cell>
          <cell r="B5398" t="str">
            <v>PROTEZIONE MURALE (SL) cm 100x120h</v>
          </cell>
          <cell r="C5398" t="str">
            <v>CG</v>
          </cell>
          <cell r="D5398" t="str">
            <v>1617</v>
          </cell>
          <cell r="E5398">
            <v>764</v>
          </cell>
        </row>
        <row r="5399">
          <cell r="A5399" t="str">
            <v>910923</v>
          </cell>
          <cell r="B5399" t="str">
            <v>PROTEZIONE SPIGOLI AZZURRO 4p+COLLA</v>
          </cell>
          <cell r="C5399" t="str">
            <v>CG</v>
          </cell>
          <cell r="D5399" t="str">
            <v>1617</v>
          </cell>
          <cell r="E5399">
            <v>1014</v>
          </cell>
        </row>
        <row r="5400">
          <cell r="A5400" t="str">
            <v>91092312</v>
          </cell>
          <cell r="B5400" t="str">
            <v>PROTEZIONE SPIGOLI BLU 4pz + COLLA</v>
          </cell>
          <cell r="C5400" t="str">
            <v>CG</v>
          </cell>
          <cell r="D5400" t="str">
            <v>1617</v>
          </cell>
          <cell r="E5400">
            <v>1014</v>
          </cell>
        </row>
        <row r="5401">
          <cell r="A5401" t="str">
            <v>91092314</v>
          </cell>
          <cell r="B5401" t="str">
            <v>PROTEZIONE SPIGOLI GIALLO 4pz+COLLA</v>
          </cell>
          <cell r="C5401" t="str">
            <v>CG</v>
          </cell>
          <cell r="D5401" t="str">
            <v>1617</v>
          </cell>
          <cell r="E5401">
            <v>1014</v>
          </cell>
        </row>
        <row r="5402">
          <cell r="A5402" t="str">
            <v>91092315</v>
          </cell>
          <cell r="B5402" t="str">
            <v>PROTEZIONE SPIGOLI ARANCIO 4p+COLLA</v>
          </cell>
          <cell r="C5402" t="str">
            <v>CG</v>
          </cell>
          <cell r="D5402" t="str">
            <v>1617</v>
          </cell>
          <cell r="E5402">
            <v>1014</v>
          </cell>
        </row>
        <row r="5403">
          <cell r="A5403" t="str">
            <v>91092341</v>
          </cell>
          <cell r="B5403" t="str">
            <v>PROTEZIONE SPIGOLI AZZURRO 150x13 4</v>
          </cell>
          <cell r="C5403" t="str">
            <v>CG</v>
          </cell>
          <cell r="D5403" t="str">
            <v>1617</v>
          </cell>
          <cell r="E5403">
            <v>1014</v>
          </cell>
        </row>
        <row r="5404">
          <cell r="A5404" t="str">
            <v>91092343</v>
          </cell>
          <cell r="B5404" t="str">
            <v>PROTEZIONE SPIGOLI ARANCIO 150x13 4</v>
          </cell>
          <cell r="C5404" t="str">
            <v>CG</v>
          </cell>
          <cell r="D5404" t="str">
            <v>1617</v>
          </cell>
          <cell r="E5404">
            <v>1014</v>
          </cell>
        </row>
        <row r="5405">
          <cell r="A5405" t="str">
            <v>91092349</v>
          </cell>
          <cell r="B5405" t="str">
            <v>PROTEZIONE SPIGOLI VERDE 150x13 4pz</v>
          </cell>
          <cell r="C5405" t="str">
            <v>CG</v>
          </cell>
          <cell r="D5405" t="str">
            <v>1617</v>
          </cell>
          <cell r="E5405">
            <v>1014</v>
          </cell>
        </row>
        <row r="5406">
          <cell r="A5406" t="str">
            <v>91092350</v>
          </cell>
          <cell r="B5406" t="str">
            <v>PROTEZIONE SPIGOLI ROSSO 150x13 4pz</v>
          </cell>
          <cell r="C5406" t="str">
            <v>CG</v>
          </cell>
          <cell r="D5406" t="str">
            <v>1617</v>
          </cell>
          <cell r="E5406">
            <v>1014</v>
          </cell>
        </row>
        <row r="5407">
          <cell r="A5407" t="str">
            <v>91092351</v>
          </cell>
          <cell r="B5407" t="str">
            <v>PROTEZIONE SPIGOLI GIALLO 150x13 4p</v>
          </cell>
          <cell r="C5407" t="str">
            <v>CG</v>
          </cell>
          <cell r="D5407" t="str">
            <v>1617</v>
          </cell>
          <cell r="E5407">
            <v>1014</v>
          </cell>
        </row>
        <row r="5408">
          <cell r="A5408" t="str">
            <v>91092352</v>
          </cell>
          <cell r="B5408" t="str">
            <v>PROTEZIONE SPIGOLI BLU 150x13 4pz</v>
          </cell>
          <cell r="C5408" t="str">
            <v>CG</v>
          </cell>
          <cell r="D5408" t="str">
            <v>1617</v>
          </cell>
          <cell r="E5408">
            <v>1014</v>
          </cell>
        </row>
        <row r="5409">
          <cell r="A5409" t="str">
            <v>910951</v>
          </cell>
          <cell r="B5409" t="str">
            <v>VALIGETTA DEL PRONTO SOCCORSO</v>
          </cell>
          <cell r="C5409" t="str">
            <v>CG</v>
          </cell>
          <cell r="D5409" t="str">
            <v>1617</v>
          </cell>
          <cell r="E5409">
            <v>961</v>
          </cell>
        </row>
        <row r="5410">
          <cell r="A5410" t="str">
            <v>910952</v>
          </cell>
          <cell r="B5410" t="str">
            <v>ARMADIETTO DEL PRONTO SOCCORSO</v>
          </cell>
          <cell r="C5410" t="str">
            <v>CG</v>
          </cell>
          <cell r="D5410" t="str">
            <v>1617</v>
          </cell>
          <cell r="E5410">
            <v>961</v>
          </cell>
        </row>
        <row r="5411">
          <cell r="A5411" t="str">
            <v>910958</v>
          </cell>
          <cell r="B5411" t="str">
            <v>GHIACCIO SECCO ISTANTANEO 1pz</v>
          </cell>
          <cell r="C5411" t="str">
            <v>CG</v>
          </cell>
          <cell r="D5411" t="str">
            <v>1617</v>
          </cell>
          <cell r="E5411">
            <v>1018</v>
          </cell>
        </row>
        <row r="5412">
          <cell r="A5412" t="str">
            <v>910960</v>
          </cell>
          <cell r="B5412" t="str">
            <v>CONTENITORE PER PANNOLINI</v>
          </cell>
          <cell r="C5412" t="str">
            <v>CG</v>
          </cell>
          <cell r="D5412" t="str">
            <v>1617</v>
          </cell>
          <cell r="E5412">
            <v>962</v>
          </cell>
        </row>
        <row r="5413">
          <cell r="A5413" t="str">
            <v>910961</v>
          </cell>
          <cell r="B5413" t="str">
            <v>PORTA PANNOLINI 16 POSTI "PREMIUM"</v>
          </cell>
          <cell r="C5413" t="str">
            <v>CG</v>
          </cell>
          <cell r="D5413" t="str">
            <v>1617</v>
          </cell>
          <cell r="E5413">
            <v>965</v>
          </cell>
        </row>
        <row r="5414">
          <cell r="A5414" t="str">
            <v>91096421</v>
          </cell>
          <cell r="B5414" t="str">
            <v>MANGIAPANNOLINI GRANDE</v>
          </cell>
          <cell r="C5414" t="str">
            <v>CG</v>
          </cell>
          <cell r="D5414" t="str">
            <v>1617</v>
          </cell>
          <cell r="E5414">
            <v>962</v>
          </cell>
        </row>
        <row r="5415">
          <cell r="A5415" t="str">
            <v>91096422</v>
          </cell>
          <cell r="B5415" t="str">
            <v>MANGIAPANNOLINI MEDIO</v>
          </cell>
          <cell r="C5415" t="str">
            <v>CG</v>
          </cell>
          <cell r="D5415" t="str">
            <v>1617</v>
          </cell>
          <cell r="E5415">
            <v>962</v>
          </cell>
        </row>
        <row r="5416">
          <cell r="A5416" t="str">
            <v>910973</v>
          </cell>
          <cell r="B5416" t="str">
            <v>RICARICA 12 BOBINE UNIVERSALE</v>
          </cell>
          <cell r="C5416" t="str">
            <v>CG</v>
          </cell>
          <cell r="D5416" t="str">
            <v>1617</v>
          </cell>
          <cell r="E5416">
            <v>962</v>
          </cell>
        </row>
        <row r="5417">
          <cell r="A5417" t="str">
            <v>91097300</v>
          </cell>
          <cell r="B5417" t="str">
            <v>RICARICA 3 BOBINE UNIVERSALE</v>
          </cell>
          <cell r="C5417" t="str">
            <v>CG</v>
          </cell>
          <cell r="D5417" t="str">
            <v>1617</v>
          </cell>
          <cell r="E5417">
            <v>962</v>
          </cell>
        </row>
        <row r="5418">
          <cell r="A5418" t="str">
            <v>910994</v>
          </cell>
          <cell r="B5418" t="str">
            <v>PARASPIGOLI - 4 pezzi</v>
          </cell>
          <cell r="C5418" t="str">
            <v>CG</v>
          </cell>
          <cell r="D5418" t="str">
            <v>1617</v>
          </cell>
          <cell r="E5418">
            <v>1015</v>
          </cell>
        </row>
        <row r="5419">
          <cell r="A5419" t="str">
            <v>911008</v>
          </cell>
          <cell r="B5419" t="str">
            <v>CARRELLO PORTAVIVANDE</v>
          </cell>
          <cell r="C5419" t="str">
            <v>CG</v>
          </cell>
          <cell r="D5419" t="str">
            <v>1617</v>
          </cell>
          <cell r="E5419">
            <v>956</v>
          </cell>
        </row>
        <row r="5420">
          <cell r="A5420" t="str">
            <v>911012</v>
          </cell>
          <cell r="B5420" t="str">
            <v>BICCHIERE 189ml 6 pezzi</v>
          </cell>
          <cell r="C5420" t="str">
            <v>CG</v>
          </cell>
          <cell r="D5420" t="str">
            <v>1617</v>
          </cell>
          <cell r="E5420">
            <v>957</v>
          </cell>
        </row>
        <row r="5421">
          <cell r="A5421" t="str">
            <v>911013</v>
          </cell>
          <cell r="B5421" t="str">
            <v>BROCCA IN POLICARBONATO 0,9 litri</v>
          </cell>
          <cell r="C5421" t="str">
            <v>CG</v>
          </cell>
          <cell r="D5421" t="str">
            <v>1617</v>
          </cell>
          <cell r="E5421">
            <v>957</v>
          </cell>
        </row>
        <row r="5422">
          <cell r="A5422" t="str">
            <v>911015</v>
          </cell>
          <cell r="B5422" t="str">
            <v>PIATTI BIANCHI IN POLICARBONATO 6pz</v>
          </cell>
          <cell r="C5422" t="str">
            <v>CG</v>
          </cell>
          <cell r="D5422" t="str">
            <v>1617</v>
          </cell>
          <cell r="E5422">
            <v>957</v>
          </cell>
        </row>
        <row r="5423">
          <cell r="A5423" t="str">
            <v>911017</v>
          </cell>
          <cell r="B5423" t="str">
            <v>CIOTOLE BIANCHE IN POLICARBONATO 6p</v>
          </cell>
          <cell r="C5423" t="str">
            <v>CG</v>
          </cell>
          <cell r="D5423" t="str">
            <v>1617</v>
          </cell>
          <cell r="E5423">
            <v>957</v>
          </cell>
        </row>
        <row r="5424">
          <cell r="A5424" t="str">
            <v>911024</v>
          </cell>
          <cell r="B5424" t="str">
            <v>GHIACCIO SECCO ISTANTANEO 25pz</v>
          </cell>
          <cell r="C5424" t="str">
            <v>CG</v>
          </cell>
          <cell r="D5424" t="str">
            <v>1617</v>
          </cell>
          <cell r="E5424">
            <v>1018</v>
          </cell>
        </row>
        <row r="5425">
          <cell r="A5425" t="str">
            <v>911026</v>
          </cell>
          <cell r="B5425" t="str">
            <v>SALVADITA PER PORTE 110°</v>
          </cell>
          <cell r="C5425" t="str">
            <v>CG</v>
          </cell>
          <cell r="D5425" t="str">
            <v>1617</v>
          </cell>
          <cell r="E5425">
            <v>1015</v>
          </cell>
        </row>
        <row r="5426">
          <cell r="A5426" t="str">
            <v>911028</v>
          </cell>
          <cell r="B5426" t="str">
            <v>PROTEZIONE SPIGOLO TRASPARENTE</v>
          </cell>
          <cell r="C5426" t="str">
            <v>CG</v>
          </cell>
          <cell r="D5426" t="str">
            <v>1617</v>
          </cell>
          <cell r="E5426">
            <v>1015</v>
          </cell>
        </row>
        <row r="5427">
          <cell r="A5427" t="str">
            <v>911030</v>
          </cell>
          <cell r="B5427" t="str">
            <v>PROTEZIONI PER PORTE E FINESTRE</v>
          </cell>
          <cell r="C5427" t="str">
            <v>CG</v>
          </cell>
          <cell r="D5427" t="str">
            <v>1617</v>
          </cell>
          <cell r="E5427">
            <v>1015</v>
          </cell>
        </row>
        <row r="5428">
          <cell r="A5428" t="str">
            <v>911033</v>
          </cell>
          <cell r="B5428" t="str">
            <v>PASSEGGINO AD OMBRELLO</v>
          </cell>
          <cell r="C5428" t="str">
            <v>CG</v>
          </cell>
          <cell r="D5428" t="str">
            <v>1617</v>
          </cell>
          <cell r="E5428">
            <v>974</v>
          </cell>
        </row>
        <row r="5429">
          <cell r="A5429" t="str">
            <v>911034</v>
          </cell>
          <cell r="B5429" t="str">
            <v>PASSEGGINO COMPATTO DELUXE</v>
          </cell>
          <cell r="C5429" t="str">
            <v>CG</v>
          </cell>
          <cell r="D5429" t="str">
            <v>1617</v>
          </cell>
          <cell r="E5429">
            <v>974</v>
          </cell>
        </row>
        <row r="5430">
          <cell r="A5430" t="str">
            <v>911035</v>
          </cell>
          <cell r="B5430" t="str">
            <v>INFANT SIT</v>
          </cell>
          <cell r="C5430" t="str">
            <v>CG</v>
          </cell>
          <cell r="D5430" t="str">
            <v>1617</v>
          </cell>
          <cell r="E5430">
            <v>974</v>
          </cell>
        </row>
        <row r="5431">
          <cell r="A5431" t="str">
            <v>911036</v>
          </cell>
          <cell r="B5431" t="str">
            <v>LETTINO PIEGHEVOLE</v>
          </cell>
          <cell r="C5431" t="str">
            <v>CG</v>
          </cell>
          <cell r="D5431" t="str">
            <v>1617</v>
          </cell>
          <cell r="E5431">
            <v>974</v>
          </cell>
        </row>
        <row r="5432">
          <cell r="A5432" t="str">
            <v>911037</v>
          </cell>
          <cell r="B5432" t="str">
            <v>PROTEZIONE SPIGOLO IN PVC AZZURRO</v>
          </cell>
          <cell r="C5432" t="str">
            <v>CG</v>
          </cell>
          <cell r="D5432" t="str">
            <v>1617</v>
          </cell>
          <cell r="E5432">
            <v>1015</v>
          </cell>
        </row>
        <row r="5433">
          <cell r="A5433" t="str">
            <v>911039</v>
          </cell>
          <cell r="B5433" t="str">
            <v>PROTEZIONE SPIGOLO IN PVC ROSSO</v>
          </cell>
          <cell r="C5433" t="str">
            <v>CG</v>
          </cell>
          <cell r="D5433" t="str">
            <v>1617</v>
          </cell>
          <cell r="E5433">
            <v>1015</v>
          </cell>
        </row>
        <row r="5434">
          <cell r="A5434" t="str">
            <v>911040</v>
          </cell>
          <cell r="B5434" t="str">
            <v>PIATTI PIANI COLORATI POLICARB.12pz</v>
          </cell>
          <cell r="C5434" t="str">
            <v>CG</v>
          </cell>
          <cell r="D5434" t="str">
            <v>1617</v>
          </cell>
          <cell r="E5434">
            <v>957</v>
          </cell>
        </row>
        <row r="5435">
          <cell r="A5435" t="str">
            <v>911041</v>
          </cell>
          <cell r="B5435" t="str">
            <v>PIATTI FONDI COLORATI POLICARB.12pz</v>
          </cell>
          <cell r="C5435" t="str">
            <v>CG</v>
          </cell>
          <cell r="D5435" t="str">
            <v>1617</v>
          </cell>
          <cell r="E5435">
            <v>957</v>
          </cell>
        </row>
        <row r="5436">
          <cell r="A5436" t="str">
            <v>911043</v>
          </cell>
          <cell r="B5436" t="str">
            <v>BICCHIERI C/MANICO COLORATI 12pz</v>
          </cell>
          <cell r="C5436" t="str">
            <v>CG</v>
          </cell>
          <cell r="D5436" t="str">
            <v>1617</v>
          </cell>
          <cell r="E5436">
            <v>957</v>
          </cell>
        </row>
        <row r="5437">
          <cell r="A5437" t="str">
            <v>911045</v>
          </cell>
          <cell r="B5437" t="str">
            <v>PIATTI PIANI COLORATI IN ABS 24pz</v>
          </cell>
          <cell r="C5437" t="str">
            <v>CG</v>
          </cell>
          <cell r="D5437" t="str">
            <v>1617</v>
          </cell>
          <cell r="E5437">
            <v>957</v>
          </cell>
        </row>
        <row r="5438">
          <cell r="A5438" t="str">
            <v>911046</v>
          </cell>
          <cell r="B5438" t="str">
            <v>PIATTI FONDI COLORATI IN ABS 24pz</v>
          </cell>
          <cell r="C5438" t="str">
            <v>CG</v>
          </cell>
          <cell r="D5438" t="str">
            <v>1617</v>
          </cell>
          <cell r="E5438">
            <v>957</v>
          </cell>
        </row>
        <row r="5439">
          <cell r="A5439" t="str">
            <v>911047</v>
          </cell>
          <cell r="B5439" t="str">
            <v>BICCHIERI COLORATI IN ABS 24pz</v>
          </cell>
          <cell r="C5439" t="str">
            <v>CG</v>
          </cell>
          <cell r="D5439" t="str">
            <v>1617</v>
          </cell>
          <cell r="E5439">
            <v>957</v>
          </cell>
        </row>
        <row r="5440">
          <cell r="A5440" t="str">
            <v>911050</v>
          </cell>
          <cell r="B5440" t="str">
            <v>PROTEZIONE SPIGOLO IN PVC ARANCIO</v>
          </cell>
          <cell r="C5440" t="str">
            <v>CG</v>
          </cell>
          <cell r="D5440" t="str">
            <v>1617</v>
          </cell>
          <cell r="E5440">
            <v>1015</v>
          </cell>
        </row>
        <row r="5441">
          <cell r="A5441" t="str">
            <v>911052</v>
          </cell>
          <cell r="B5441" t="str">
            <v>PIATTI PIANI IN ABS - 6 PZ ROSSI</v>
          </cell>
          <cell r="C5441" t="str">
            <v>CG</v>
          </cell>
          <cell r="D5441" t="str">
            <v>1617</v>
          </cell>
          <cell r="E5441">
            <v>957</v>
          </cell>
        </row>
        <row r="5442">
          <cell r="A5442" t="str">
            <v>911053</v>
          </cell>
          <cell r="B5442" t="str">
            <v>PIATTI PIANI IN ABS - 6 PZ GIALLI</v>
          </cell>
          <cell r="C5442" t="str">
            <v>CG</v>
          </cell>
          <cell r="D5442" t="str">
            <v>1617</v>
          </cell>
          <cell r="E5442">
            <v>957</v>
          </cell>
        </row>
        <row r="5443">
          <cell r="A5443" t="str">
            <v>911054</v>
          </cell>
          <cell r="B5443" t="str">
            <v>PIATTI PIANI IN ABS - 6 PZ BLU</v>
          </cell>
          <cell r="C5443" t="str">
            <v>CG</v>
          </cell>
          <cell r="D5443" t="str">
            <v>1617</v>
          </cell>
          <cell r="E5443">
            <v>957</v>
          </cell>
        </row>
        <row r="5444">
          <cell r="A5444" t="str">
            <v>911055</v>
          </cell>
          <cell r="B5444" t="str">
            <v>PIATTI PIANI IN ABS - 6 PZ VERDI</v>
          </cell>
          <cell r="C5444" t="str">
            <v>CG</v>
          </cell>
          <cell r="D5444" t="str">
            <v>1617</v>
          </cell>
          <cell r="E5444">
            <v>957</v>
          </cell>
        </row>
        <row r="5445">
          <cell r="A5445" t="str">
            <v>911056</v>
          </cell>
          <cell r="B5445" t="str">
            <v>PIATTI FONDI IN ABS - 6 PZ ROSSI</v>
          </cell>
          <cell r="C5445" t="str">
            <v>CG</v>
          </cell>
          <cell r="D5445" t="str">
            <v>1617</v>
          </cell>
          <cell r="E5445">
            <v>957</v>
          </cell>
        </row>
        <row r="5446">
          <cell r="A5446" t="str">
            <v>911057</v>
          </cell>
          <cell r="B5446" t="str">
            <v>PIATTI FONDI IN ABS - 6 PZ GIALLI</v>
          </cell>
          <cell r="C5446" t="str">
            <v>CG</v>
          </cell>
          <cell r="D5446" t="str">
            <v>1617</v>
          </cell>
          <cell r="E5446">
            <v>957</v>
          </cell>
        </row>
        <row r="5447">
          <cell r="A5447" t="str">
            <v>911058</v>
          </cell>
          <cell r="B5447" t="str">
            <v>PIATTI FONDI IN ABS - 6 PZ BLU</v>
          </cell>
          <cell r="C5447" t="str">
            <v>CG</v>
          </cell>
          <cell r="D5447" t="str">
            <v>1617</v>
          </cell>
          <cell r="E5447">
            <v>957</v>
          </cell>
        </row>
        <row r="5448">
          <cell r="A5448" t="str">
            <v>911059</v>
          </cell>
          <cell r="B5448" t="str">
            <v>PIATTI FONDI IN ABS - 6 PZ VERDI</v>
          </cell>
          <cell r="C5448" t="str">
            <v>CG</v>
          </cell>
          <cell r="D5448" t="str">
            <v>1617</v>
          </cell>
          <cell r="E5448">
            <v>957</v>
          </cell>
        </row>
        <row r="5449">
          <cell r="A5449" t="str">
            <v>911063</v>
          </cell>
          <cell r="B5449" t="str">
            <v>SET POSATINE IN PLASTICA - ROSSO</v>
          </cell>
          <cell r="C5449" t="str">
            <v>CG</v>
          </cell>
          <cell r="D5449" t="str">
            <v>1617</v>
          </cell>
          <cell r="E5449">
            <v>956</v>
          </cell>
        </row>
        <row r="5450">
          <cell r="A5450" t="str">
            <v>911064</v>
          </cell>
          <cell r="B5450" t="str">
            <v>SET POSATINE IN PLASTICA - GIALLO</v>
          </cell>
          <cell r="C5450" t="str">
            <v>CG</v>
          </cell>
          <cell r="D5450" t="str">
            <v>1617</v>
          </cell>
          <cell r="E5450">
            <v>956</v>
          </cell>
        </row>
        <row r="5451">
          <cell r="A5451" t="str">
            <v>911065</v>
          </cell>
          <cell r="B5451" t="str">
            <v>SET POSATINE IN PLASTICA - BLU</v>
          </cell>
          <cell r="C5451" t="str">
            <v>CG</v>
          </cell>
          <cell r="D5451" t="str">
            <v>1617</v>
          </cell>
          <cell r="E5451">
            <v>956</v>
          </cell>
        </row>
        <row r="5452">
          <cell r="A5452" t="str">
            <v>911080</v>
          </cell>
          <cell r="B5452" t="str">
            <v>PIATTI PIANI IN MELAMINA BIANCHI 4p</v>
          </cell>
          <cell r="C5452" t="str">
            <v>CG</v>
          </cell>
          <cell r="D5452" t="str">
            <v>1617</v>
          </cell>
          <cell r="E5452">
            <v>956</v>
          </cell>
        </row>
        <row r="5453">
          <cell r="A5453" t="str">
            <v>911081</v>
          </cell>
          <cell r="B5453" t="str">
            <v>PIATTI PIANI IN MELAMINA GIALLI 4pz</v>
          </cell>
          <cell r="C5453" t="str">
            <v>CG</v>
          </cell>
          <cell r="D5453" t="str">
            <v>1617</v>
          </cell>
          <cell r="E5453">
            <v>956</v>
          </cell>
        </row>
        <row r="5454">
          <cell r="A5454" t="str">
            <v>911082</v>
          </cell>
          <cell r="B5454" t="str">
            <v>PIATTI PIANI IN MELAMINA VERDI 4pz</v>
          </cell>
          <cell r="C5454" t="str">
            <v>CG</v>
          </cell>
          <cell r="D5454" t="str">
            <v>1617</v>
          </cell>
          <cell r="E5454">
            <v>956</v>
          </cell>
        </row>
        <row r="5455">
          <cell r="A5455" t="str">
            <v>911085</v>
          </cell>
          <cell r="B5455" t="str">
            <v>PIATTI FONDI IN MELAMINA BIANCHI 4p</v>
          </cell>
          <cell r="C5455" t="str">
            <v>CG</v>
          </cell>
          <cell r="D5455" t="str">
            <v>1617</v>
          </cell>
          <cell r="E5455">
            <v>956</v>
          </cell>
        </row>
        <row r="5456">
          <cell r="A5456" t="str">
            <v>911086</v>
          </cell>
          <cell r="B5456" t="str">
            <v>PIATTI FONDI IN MELAMINA GIALLI 4pz</v>
          </cell>
          <cell r="C5456" t="str">
            <v>CG</v>
          </cell>
          <cell r="D5456" t="str">
            <v>1617</v>
          </cell>
          <cell r="E5456">
            <v>956</v>
          </cell>
        </row>
        <row r="5457">
          <cell r="A5457" t="str">
            <v>911087</v>
          </cell>
          <cell r="B5457" t="str">
            <v>PIATTI FONDI IN MELAMINA VERDI 4pz</v>
          </cell>
          <cell r="C5457" t="str">
            <v>CG</v>
          </cell>
          <cell r="D5457" t="str">
            <v>1617</v>
          </cell>
          <cell r="E5457">
            <v>956</v>
          </cell>
        </row>
        <row r="5458">
          <cell r="A5458" t="str">
            <v>911090</v>
          </cell>
          <cell r="B5458" t="str">
            <v>BICCHIERI IN MELAMINA BIANCHI 4pz</v>
          </cell>
          <cell r="C5458" t="str">
            <v>CG</v>
          </cell>
          <cell r="D5458" t="str">
            <v>1617</v>
          </cell>
          <cell r="E5458">
            <v>956</v>
          </cell>
        </row>
        <row r="5459">
          <cell r="A5459" t="str">
            <v>911091</v>
          </cell>
          <cell r="B5459" t="str">
            <v>BICCHIERI IN MELAMINA GIALLI 4pz</v>
          </cell>
          <cell r="C5459" t="str">
            <v>CG</v>
          </cell>
          <cell r="D5459" t="str">
            <v>1617</v>
          </cell>
          <cell r="E5459">
            <v>956</v>
          </cell>
        </row>
        <row r="5460">
          <cell r="A5460" t="str">
            <v>911092</v>
          </cell>
          <cell r="B5460" t="str">
            <v>BICCHIERI IN MELAMINA VERDI 4pz</v>
          </cell>
          <cell r="C5460" t="str">
            <v>CG</v>
          </cell>
          <cell r="D5460" t="str">
            <v>1617</v>
          </cell>
          <cell r="E5460">
            <v>956</v>
          </cell>
        </row>
        <row r="5461">
          <cell r="A5461" t="str">
            <v>911095</v>
          </cell>
          <cell r="B5461" t="str">
            <v>POSATINE IN ACCIAIO INOX - 2pz</v>
          </cell>
          <cell r="C5461" t="str">
            <v>CG</v>
          </cell>
          <cell r="D5461" t="str">
            <v>1617</v>
          </cell>
          <cell r="E5461">
            <v>956</v>
          </cell>
        </row>
        <row r="5462">
          <cell r="A5462" t="str">
            <v>911101</v>
          </cell>
          <cell r="B5462" t="str">
            <v>DIVISORI 4 PANNELLI RETTANGOLARI</v>
          </cell>
          <cell r="C5462" t="str">
            <v>CG</v>
          </cell>
          <cell r="D5462" t="str">
            <v>1617</v>
          </cell>
          <cell r="E5462">
            <v>949</v>
          </cell>
        </row>
        <row r="5463">
          <cell r="A5463" t="str">
            <v>911103</v>
          </cell>
          <cell r="B5463" t="str">
            <v>DIVISORIO RETTANGOLARE ROSSO 120h</v>
          </cell>
          <cell r="C5463" t="str">
            <v>CG</v>
          </cell>
          <cell r="D5463" t="str">
            <v>1617</v>
          </cell>
          <cell r="E5463">
            <v>949</v>
          </cell>
        </row>
        <row r="5464">
          <cell r="A5464" t="str">
            <v>911104</v>
          </cell>
          <cell r="B5464" t="str">
            <v>DIVISORIO RETTANGOLARE GIALLO 120h</v>
          </cell>
          <cell r="C5464" t="str">
            <v>CG</v>
          </cell>
          <cell r="D5464" t="str">
            <v>1617</v>
          </cell>
          <cell r="E5464">
            <v>949</v>
          </cell>
        </row>
        <row r="5465">
          <cell r="A5465" t="str">
            <v>911105</v>
          </cell>
          <cell r="B5465" t="str">
            <v>DIVISORIO RETTANGOLARE BLU 120h</v>
          </cell>
          <cell r="C5465" t="str">
            <v>CG</v>
          </cell>
          <cell r="D5465" t="str">
            <v>1617</v>
          </cell>
          <cell r="E5465">
            <v>949</v>
          </cell>
        </row>
        <row r="5466">
          <cell r="A5466" t="str">
            <v>911106</v>
          </cell>
          <cell r="B5466" t="str">
            <v>DIVISORIO RETTANGOLARE VERDE 120h</v>
          </cell>
          <cell r="C5466" t="str">
            <v>CG</v>
          </cell>
          <cell r="D5466" t="str">
            <v>1617</v>
          </cell>
          <cell r="E5466">
            <v>949</v>
          </cell>
        </row>
        <row r="5467">
          <cell r="A5467" t="str">
            <v>911111</v>
          </cell>
          <cell r="B5467" t="str">
            <v>DIVISORIO BACHECA cm 78x120h</v>
          </cell>
          <cell r="C5467" t="str">
            <v>CG</v>
          </cell>
          <cell r="D5467" t="str">
            <v>1617</v>
          </cell>
          <cell r="E5467">
            <v>949</v>
          </cell>
        </row>
        <row r="5468">
          <cell r="A5468" t="str">
            <v>911115</v>
          </cell>
          <cell r="B5468" t="str">
            <v>DIVISORIO TEATRO cm 78x120h</v>
          </cell>
          <cell r="C5468" t="str">
            <v>CG</v>
          </cell>
          <cell r="D5468" t="str">
            <v>1617</v>
          </cell>
          <cell r="E5468">
            <v>588</v>
          </cell>
        </row>
        <row r="5469">
          <cell r="A5469" t="str">
            <v>911123</v>
          </cell>
          <cell r="B5469" t="str">
            <v>DIVISORIO QUADRATO ROSSO cm 78x78h</v>
          </cell>
          <cell r="C5469" t="str">
            <v>CG</v>
          </cell>
          <cell r="D5469" t="str">
            <v>1617</v>
          </cell>
          <cell r="E5469">
            <v>949</v>
          </cell>
        </row>
        <row r="5470">
          <cell r="A5470" t="str">
            <v>911124</v>
          </cell>
          <cell r="B5470" t="str">
            <v>DIVISORIO QUADRATO GIALLO cm 78x78h</v>
          </cell>
          <cell r="C5470" t="str">
            <v>CG</v>
          </cell>
          <cell r="D5470" t="str">
            <v>1617</v>
          </cell>
          <cell r="E5470">
            <v>949</v>
          </cell>
        </row>
        <row r="5471">
          <cell r="A5471" t="str">
            <v>911125</v>
          </cell>
          <cell r="B5471" t="str">
            <v>DIVISORIO QUADRATO BLU cm 78x78h</v>
          </cell>
          <cell r="C5471" t="str">
            <v>CG</v>
          </cell>
          <cell r="D5471" t="str">
            <v>1617</v>
          </cell>
          <cell r="E5471">
            <v>949</v>
          </cell>
        </row>
        <row r="5472">
          <cell r="A5472" t="str">
            <v>911126</v>
          </cell>
          <cell r="B5472" t="str">
            <v>DIVISORIO QUADRATO VERDE cm 78x78h</v>
          </cell>
          <cell r="C5472" t="str">
            <v>CG</v>
          </cell>
          <cell r="D5472" t="str">
            <v>1617</v>
          </cell>
          <cell r="E5472">
            <v>949</v>
          </cell>
        </row>
        <row r="5473">
          <cell r="A5473" t="str">
            <v>911128</v>
          </cell>
          <cell r="B5473" t="str">
            <v>DIVISORI: SET 4 PANNELLI QUADRATI</v>
          </cell>
          <cell r="C5473" t="str">
            <v>CG</v>
          </cell>
          <cell r="D5473" t="str">
            <v>1617</v>
          </cell>
          <cell r="E5473">
            <v>949</v>
          </cell>
        </row>
        <row r="5474">
          <cell r="A5474" t="str">
            <v>911134</v>
          </cell>
          <cell r="B5474" t="str">
            <v>STACCIONATA NIDO LARGA</v>
          </cell>
          <cell r="C5474" t="str">
            <v>CG</v>
          </cell>
          <cell r="D5474" t="str">
            <v>1617</v>
          </cell>
          <cell r="E5474">
            <v>945</v>
          </cell>
        </row>
        <row r="5475">
          <cell r="A5475" t="str">
            <v>911149</v>
          </cell>
          <cell r="B5475" t="str">
            <v>DIVISORI - BASI 2 pz</v>
          </cell>
          <cell r="C5475" t="str">
            <v>CG</v>
          </cell>
          <cell r="D5475" t="str">
            <v>1617</v>
          </cell>
          <cell r="E5475">
            <v>949</v>
          </cell>
        </row>
        <row r="5476">
          <cell r="A5476" t="str">
            <v>911155</v>
          </cell>
          <cell r="B5476" t="str">
            <v>DIVISORI QUADRATI - SET COMPLETO</v>
          </cell>
          <cell r="C5476" t="str">
            <v>CG</v>
          </cell>
          <cell r="D5476" t="str">
            <v>1617</v>
          </cell>
          <cell r="E5476">
            <v>949</v>
          </cell>
        </row>
        <row r="5477">
          <cell r="A5477" t="str">
            <v>911160</v>
          </cell>
          <cell r="B5477" t="str">
            <v>STACCIONATA NIDO</v>
          </cell>
          <cell r="C5477" t="str">
            <v>CG</v>
          </cell>
          <cell r="D5477" t="str">
            <v>1617</v>
          </cell>
          <cell r="E5477">
            <v>945</v>
          </cell>
        </row>
        <row r="5478">
          <cell r="A5478" t="str">
            <v>911161</v>
          </cell>
          <cell r="B5478" t="str">
            <v>CANCELLETTO STELLINE</v>
          </cell>
          <cell r="C5478" t="str">
            <v>CG</v>
          </cell>
          <cell r="D5478" t="str">
            <v>1617</v>
          </cell>
          <cell r="E5478">
            <v>945</v>
          </cell>
        </row>
        <row r="5479">
          <cell r="A5479" t="str">
            <v>911162</v>
          </cell>
          <cell r="B5479" t="str">
            <v>DIVISORIO SPECCHIO E STELLINA</v>
          </cell>
          <cell r="C5479" t="str">
            <v>CG</v>
          </cell>
          <cell r="D5479" t="str">
            <v>1617</v>
          </cell>
          <cell r="E5479">
            <v>945</v>
          </cell>
        </row>
        <row r="5480">
          <cell r="A5480" t="str">
            <v>911163</v>
          </cell>
          <cell r="B5480" t="str">
            <v>STACCIONATA CON STELLINA</v>
          </cell>
          <cell r="C5480" t="str">
            <v>CG</v>
          </cell>
          <cell r="D5480" t="str">
            <v>1617</v>
          </cell>
          <cell r="E5480">
            <v>945</v>
          </cell>
        </row>
        <row r="5481">
          <cell r="A5481" t="str">
            <v>91116300</v>
          </cell>
          <cell r="B5481" t="str">
            <v>DECORO STELLINA (solo decoro)</v>
          </cell>
          <cell r="C5481" t="str">
            <v>CG</v>
          </cell>
          <cell r="D5481" t="str">
            <v>1617</v>
          </cell>
          <cell r="E5481">
            <v>945</v>
          </cell>
        </row>
        <row r="5482">
          <cell r="A5482" t="str">
            <v>911164</v>
          </cell>
          <cell r="B5482" t="str">
            <v>STACCIONATA CON LUNA E STELLINA</v>
          </cell>
          <cell r="C5482" t="str">
            <v>CG</v>
          </cell>
          <cell r="D5482" t="str">
            <v>1617</v>
          </cell>
          <cell r="E5482">
            <v>945</v>
          </cell>
        </row>
        <row r="5483">
          <cell r="A5483" t="str">
            <v>91116400</v>
          </cell>
          <cell r="B5483" t="str">
            <v>DECORO STELLA E LUNA (solo decoro)</v>
          </cell>
          <cell r="C5483" t="str">
            <v>CG</v>
          </cell>
          <cell r="D5483" t="str">
            <v>1617</v>
          </cell>
          <cell r="E5483">
            <v>945</v>
          </cell>
        </row>
        <row r="5484">
          <cell r="A5484" t="str">
            <v>911165</v>
          </cell>
          <cell r="B5484" t="str">
            <v>STACCIONATA CON SOLE</v>
          </cell>
          <cell r="C5484" t="str">
            <v>CG</v>
          </cell>
          <cell r="D5484" t="str">
            <v>1617</v>
          </cell>
          <cell r="E5484">
            <v>945</v>
          </cell>
        </row>
        <row r="5485">
          <cell r="A5485" t="str">
            <v>91116500</v>
          </cell>
          <cell r="B5485" t="str">
            <v>DECORO SOLE (solo decoro)</v>
          </cell>
          <cell r="C5485" t="str">
            <v>CG</v>
          </cell>
          <cell r="D5485" t="str">
            <v>1617</v>
          </cell>
          <cell r="E5485">
            <v>945</v>
          </cell>
        </row>
        <row r="5486">
          <cell r="A5486" t="str">
            <v>911166</v>
          </cell>
          <cell r="B5486" t="str">
            <v>STACCIONATA CON NUVOLE</v>
          </cell>
          <cell r="C5486" t="str">
            <v>CG</v>
          </cell>
          <cell r="D5486" t="str">
            <v>1617</v>
          </cell>
          <cell r="E5486">
            <v>945</v>
          </cell>
        </row>
        <row r="5487">
          <cell r="A5487" t="str">
            <v>91116600</v>
          </cell>
          <cell r="B5487" t="str">
            <v>DECORO NUVOLE (solo decoro)</v>
          </cell>
          <cell r="C5487" t="str">
            <v>CG</v>
          </cell>
          <cell r="D5487" t="str">
            <v>1617</v>
          </cell>
          <cell r="E5487">
            <v>945</v>
          </cell>
        </row>
        <row r="5488">
          <cell r="A5488" t="str">
            <v>911167</v>
          </cell>
          <cell r="B5488" t="str">
            <v>DIVISORIO TUNNEL</v>
          </cell>
          <cell r="C5488" t="str">
            <v>CG</v>
          </cell>
          <cell r="D5488" t="str">
            <v>1617</v>
          </cell>
          <cell r="E5488">
            <v>314</v>
          </cell>
        </row>
        <row r="5489">
          <cell r="A5489" t="str">
            <v>911168</v>
          </cell>
          <cell r="B5489" t="str">
            <v>DIVISORI NIDO: NEL CIELO</v>
          </cell>
          <cell r="C5489" t="str">
            <v>CG</v>
          </cell>
          <cell r="D5489" t="str">
            <v>1617</v>
          </cell>
          <cell r="E5489">
            <v>944</v>
          </cell>
        </row>
        <row r="5490">
          <cell r="A5490" t="str">
            <v>911183</v>
          </cell>
          <cell r="B5490" t="str">
            <v>DIVISORIO TRIS SET COMPLETO</v>
          </cell>
          <cell r="C5490" t="str">
            <v>CG</v>
          </cell>
          <cell r="D5490" t="str">
            <v>1617</v>
          </cell>
          <cell r="E5490">
            <v>588</v>
          </cell>
        </row>
        <row r="5491">
          <cell r="A5491" t="str">
            <v>911186</v>
          </cell>
          <cell r="B5491" t="str">
            <v>MEZZI ARCHI ALTI "Linea IDEA" 2pz</v>
          </cell>
          <cell r="C5491" t="str">
            <v>CG</v>
          </cell>
          <cell r="D5491" t="str">
            <v>1617</v>
          </cell>
          <cell r="E5491">
            <v>940</v>
          </cell>
        </row>
        <row r="5492">
          <cell r="A5492" t="str">
            <v>911187</v>
          </cell>
          <cell r="B5492" t="str">
            <v>PANNELLO BAMBU' CURVO ALTO "IDEA"</v>
          </cell>
          <cell r="C5492" t="str">
            <v>CG</v>
          </cell>
          <cell r="D5492" t="str">
            <v>1617</v>
          </cell>
          <cell r="E5492">
            <v>939</v>
          </cell>
        </row>
        <row r="5493">
          <cell r="A5493" t="str">
            <v>911188</v>
          </cell>
          <cell r="B5493" t="str">
            <v>PANNELLO BAMBU' CURVO BASSO "IDEA"</v>
          </cell>
          <cell r="C5493" t="str">
            <v>CG</v>
          </cell>
          <cell r="D5493" t="str">
            <v>1617</v>
          </cell>
          <cell r="E5493">
            <v>939</v>
          </cell>
        </row>
        <row r="5494">
          <cell r="A5494" t="str">
            <v>911189</v>
          </cell>
          <cell r="B5494" t="str">
            <v>ARCO cm 63x61h "Linea IDEA"</v>
          </cell>
          <cell r="C5494" t="str">
            <v>CG</v>
          </cell>
          <cell r="D5494" t="str">
            <v>1617</v>
          </cell>
          <cell r="E5494">
            <v>940</v>
          </cell>
        </row>
        <row r="5495">
          <cell r="A5495" t="str">
            <v>911190</v>
          </cell>
          <cell r="B5495" t="str">
            <v>AGORA'</v>
          </cell>
          <cell r="C5495" t="str">
            <v>CG</v>
          </cell>
          <cell r="D5495" t="str">
            <v>1617</v>
          </cell>
          <cell r="E5495">
            <v>942</v>
          </cell>
        </row>
        <row r="5496">
          <cell r="A5496" t="str">
            <v>911191</v>
          </cell>
          <cell r="B5496" t="str">
            <v>NIDO NASCONDINO</v>
          </cell>
          <cell r="C5496" t="str">
            <v>CG</v>
          </cell>
          <cell r="D5496" t="str">
            <v>1617</v>
          </cell>
          <cell r="E5496">
            <v>579</v>
          </cell>
        </row>
        <row r="5497">
          <cell r="A5497" t="str">
            <v>911192</v>
          </cell>
          <cell r="B5497" t="str">
            <v>TANA CON PERCORSO</v>
          </cell>
          <cell r="C5497" t="str">
            <v>CG</v>
          </cell>
          <cell r="D5497" t="str">
            <v>1617</v>
          </cell>
          <cell r="E5497">
            <v>579</v>
          </cell>
        </row>
        <row r="5498">
          <cell r="A5498" t="str">
            <v>911193</v>
          </cell>
          <cell r="B5498" t="str">
            <v>COTTAGE "Linea IDEA"</v>
          </cell>
          <cell r="C5498" t="str">
            <v>CG</v>
          </cell>
          <cell r="D5498" t="str">
            <v>1617</v>
          </cell>
          <cell r="E5498">
            <v>941</v>
          </cell>
        </row>
        <row r="5499">
          <cell r="A5499" t="str">
            <v>911195</v>
          </cell>
          <cell r="B5499" t="str">
            <v>PANNELLO BAMBU' LARGO "IDEA"</v>
          </cell>
          <cell r="C5499" t="str">
            <v>CG</v>
          </cell>
          <cell r="D5499" t="str">
            <v>1617</v>
          </cell>
          <cell r="E5499">
            <v>939</v>
          </cell>
        </row>
        <row r="5500">
          <cell r="A5500" t="str">
            <v>911196</v>
          </cell>
          <cell r="B5500" t="str">
            <v>PANNELLO BAMBU' ONDA ALTO "IDEA"</v>
          </cell>
          <cell r="C5500" t="str">
            <v>CG</v>
          </cell>
          <cell r="D5500" t="str">
            <v>1617</v>
          </cell>
          <cell r="E5500">
            <v>939</v>
          </cell>
        </row>
        <row r="5501">
          <cell r="A5501" t="str">
            <v>911197</v>
          </cell>
          <cell r="B5501" t="str">
            <v>PANNELLO BAMBU' ALTO "IDEA"</v>
          </cell>
          <cell r="C5501" t="str">
            <v>CG</v>
          </cell>
          <cell r="D5501" t="str">
            <v>1617</v>
          </cell>
          <cell r="E5501">
            <v>939</v>
          </cell>
        </row>
        <row r="5502">
          <cell r="A5502" t="str">
            <v>911198</v>
          </cell>
          <cell r="B5502" t="str">
            <v>PANNELLO BAMBU' STRETTO "IDEA"</v>
          </cell>
          <cell r="C5502" t="str">
            <v>CG</v>
          </cell>
          <cell r="D5502" t="str">
            <v>1617</v>
          </cell>
          <cell r="E5502">
            <v>939</v>
          </cell>
        </row>
        <row r="5503">
          <cell r="A5503" t="str">
            <v>911199</v>
          </cell>
          <cell r="B5503" t="str">
            <v>PANNELLO BAMBU' ONDA BASSO "IDEA"</v>
          </cell>
          <cell r="C5503" t="str">
            <v>CG</v>
          </cell>
          <cell r="D5503" t="str">
            <v>1617</v>
          </cell>
          <cell r="E5503">
            <v>939</v>
          </cell>
        </row>
        <row r="5504">
          <cell r="A5504" t="str">
            <v>911200</v>
          </cell>
          <cell r="B5504" t="str">
            <v>ARCO cm 43x61h "Linea IDEA"</v>
          </cell>
          <cell r="C5504" t="str">
            <v>CG</v>
          </cell>
          <cell r="D5504" t="str">
            <v>1617</v>
          </cell>
          <cell r="E5504">
            <v>940</v>
          </cell>
        </row>
        <row r="5505">
          <cell r="A5505" t="str">
            <v>911220</v>
          </cell>
          <cell r="B5505" t="str">
            <v>MOBILE BASSO cm 41h "Linea IDEA"</v>
          </cell>
          <cell r="C5505" t="str">
            <v>CG</v>
          </cell>
          <cell r="D5505" t="str">
            <v>1617</v>
          </cell>
          <cell r="E5505">
            <v>936</v>
          </cell>
        </row>
        <row r="5506">
          <cell r="A5506" t="str">
            <v>911221</v>
          </cell>
          <cell r="B5506" t="str">
            <v>MOBILE C/DIVISORI cm 61h "IDEA"</v>
          </cell>
          <cell r="C5506" t="str">
            <v>CG</v>
          </cell>
          <cell r="D5506" t="str">
            <v>1617</v>
          </cell>
          <cell r="E5506">
            <v>936</v>
          </cell>
        </row>
        <row r="5507">
          <cell r="A5507" t="str">
            <v>911222</v>
          </cell>
          <cell r="B5507" t="str">
            <v>MOBILE C/PIANI REGOL. cm 61h "IDEA"</v>
          </cell>
          <cell r="C5507" t="str">
            <v>CG</v>
          </cell>
          <cell r="D5507" t="str">
            <v>1617</v>
          </cell>
          <cell r="E5507">
            <v>936</v>
          </cell>
        </row>
        <row r="5508">
          <cell r="A5508" t="str">
            <v>911223</v>
          </cell>
          <cell r="B5508" t="str">
            <v>MOBILE C/ANTE cm 61h "Linea IDEA"</v>
          </cell>
          <cell r="C5508" t="str">
            <v>CG</v>
          </cell>
          <cell r="D5508" t="str">
            <v>1617</v>
          </cell>
          <cell r="E5508">
            <v>936</v>
          </cell>
        </row>
        <row r="5509">
          <cell r="A5509" t="str">
            <v>911224</v>
          </cell>
          <cell r="B5509" t="str">
            <v>MOBILE CASSETTIERA cm 61h "IDEA"</v>
          </cell>
          <cell r="C5509" t="str">
            <v>CG</v>
          </cell>
          <cell r="D5509" t="str">
            <v>1617</v>
          </cell>
          <cell r="E5509">
            <v>936</v>
          </cell>
        </row>
        <row r="5510">
          <cell r="A5510" t="str">
            <v>911225</v>
          </cell>
          <cell r="B5510" t="str">
            <v>MOBILE C/DIVISORI cm 81h "IDEA"</v>
          </cell>
          <cell r="C5510" t="str">
            <v>CG</v>
          </cell>
          <cell r="D5510" t="str">
            <v>1617</v>
          </cell>
          <cell r="E5510">
            <v>937</v>
          </cell>
        </row>
        <row r="5511">
          <cell r="A5511" t="str">
            <v>911226</v>
          </cell>
          <cell r="B5511" t="str">
            <v>MOBILE EXTRALARGE C/DIVISORI cm 81h</v>
          </cell>
          <cell r="C5511" t="str">
            <v>CG</v>
          </cell>
          <cell r="D5511" t="str">
            <v>1617</v>
          </cell>
          <cell r="E5511">
            <v>937</v>
          </cell>
        </row>
        <row r="5512">
          <cell r="A5512" t="str">
            <v>911227</v>
          </cell>
          <cell r="B5512" t="str">
            <v>MOBILE C/PIANI REGOL. cm 81h "IDEA"</v>
          </cell>
          <cell r="C5512" t="str">
            <v>CG</v>
          </cell>
          <cell r="D5512" t="str">
            <v>1617</v>
          </cell>
          <cell r="E5512">
            <v>937</v>
          </cell>
        </row>
        <row r="5513">
          <cell r="A5513" t="str">
            <v>911228</v>
          </cell>
          <cell r="B5513" t="str">
            <v>MOBILE EXTRALARGE C/RIPIANI cm 81h</v>
          </cell>
          <cell r="C5513" t="str">
            <v>CG</v>
          </cell>
          <cell r="D5513" t="str">
            <v>1617</v>
          </cell>
          <cell r="E5513">
            <v>937</v>
          </cell>
        </row>
        <row r="5514">
          <cell r="A5514" t="str">
            <v>911229</v>
          </cell>
          <cell r="B5514" t="str">
            <v>MOBILE C/ANTE cm 81h "Linea IDEA"</v>
          </cell>
          <cell r="C5514" t="str">
            <v>CG</v>
          </cell>
          <cell r="D5514" t="str">
            <v>1617</v>
          </cell>
          <cell r="E5514">
            <v>937</v>
          </cell>
        </row>
        <row r="5515">
          <cell r="A5515" t="str">
            <v>911230</v>
          </cell>
          <cell r="B5515" t="str">
            <v>MOBILE CASSETTIERA cm 81h "IDEA"</v>
          </cell>
          <cell r="C5515" t="str">
            <v>CG</v>
          </cell>
          <cell r="D5515" t="str">
            <v>1617</v>
          </cell>
          <cell r="E5515">
            <v>937</v>
          </cell>
        </row>
        <row r="5516">
          <cell r="A5516" t="str">
            <v>911231</v>
          </cell>
          <cell r="B5516" t="str">
            <v>MOBILE EXTRALARGE C/CASSETTI cm 81h</v>
          </cell>
          <cell r="C5516" t="str">
            <v>CG</v>
          </cell>
          <cell r="D5516" t="str">
            <v>1617</v>
          </cell>
          <cell r="E5516">
            <v>937</v>
          </cell>
        </row>
        <row r="5517">
          <cell r="A5517" t="str">
            <v>911232</v>
          </cell>
          <cell r="B5517" t="str">
            <v>MOBILE EXTRALARGE cm 102 C/DIVISORI</v>
          </cell>
          <cell r="C5517" t="str">
            <v>CG</v>
          </cell>
          <cell r="D5517" t="str">
            <v>1617</v>
          </cell>
          <cell r="E5517">
            <v>937</v>
          </cell>
        </row>
        <row r="5518">
          <cell r="A5518" t="str">
            <v>911236</v>
          </cell>
          <cell r="B5518" t="str">
            <v>MOBILE ARCHIVIO cm 102h "IDEA"</v>
          </cell>
          <cell r="C5518" t="str">
            <v>CG</v>
          </cell>
          <cell r="D5518" t="str">
            <v>1617</v>
          </cell>
          <cell r="E5518">
            <v>937</v>
          </cell>
        </row>
        <row r="5519">
          <cell r="A5519" t="str">
            <v>911237</v>
          </cell>
          <cell r="B5519" t="str">
            <v>MOBILE ALTO C/CASSETTIERA cm 102h</v>
          </cell>
          <cell r="C5519" t="str">
            <v>CG</v>
          </cell>
          <cell r="D5519" t="str">
            <v>1617</v>
          </cell>
          <cell r="E5519">
            <v>937</v>
          </cell>
        </row>
        <row r="5520">
          <cell r="A5520" t="str">
            <v>911238</v>
          </cell>
          <cell r="B5520" t="str">
            <v>NIDO DELLO SCRICCIOLO</v>
          </cell>
          <cell r="C5520" t="str">
            <v>CG</v>
          </cell>
          <cell r="D5520" t="str">
            <v>1617</v>
          </cell>
          <cell r="E5520">
            <v>941</v>
          </cell>
        </row>
        <row r="5521">
          <cell r="A5521" t="str">
            <v>911240</v>
          </cell>
          <cell r="B5521" t="str">
            <v>MOBILE ANGOLARE 90° cm 41h "IDEA"</v>
          </cell>
          <cell r="C5521" t="str">
            <v>CG</v>
          </cell>
          <cell r="D5521" t="str">
            <v>1617</v>
          </cell>
          <cell r="E5521">
            <v>936</v>
          </cell>
        </row>
        <row r="5522">
          <cell r="A5522" t="str">
            <v>911241</v>
          </cell>
          <cell r="B5522" t="str">
            <v>MOBILE ANGOLARE 45° cm 41h "IDEA"</v>
          </cell>
          <cell r="C5522" t="str">
            <v>CG</v>
          </cell>
          <cell r="D5522" t="str">
            <v>1617</v>
          </cell>
          <cell r="E5522">
            <v>936</v>
          </cell>
        </row>
        <row r="5523">
          <cell r="A5523" t="str">
            <v>911242</v>
          </cell>
          <cell r="B5523" t="str">
            <v>MOBILE ANGOLARE 90° cm 61h "IDEA"</v>
          </cell>
          <cell r="C5523" t="str">
            <v>CG</v>
          </cell>
          <cell r="D5523" t="str">
            <v>1617</v>
          </cell>
          <cell r="E5523">
            <v>936</v>
          </cell>
        </row>
        <row r="5524">
          <cell r="A5524" t="str">
            <v>911243</v>
          </cell>
          <cell r="B5524" t="str">
            <v>MOBILE ANGOLARE 45° cm 61h "IDEA"</v>
          </cell>
          <cell r="C5524" t="str">
            <v>CG</v>
          </cell>
          <cell r="D5524" t="str">
            <v>1617</v>
          </cell>
          <cell r="E5524">
            <v>936</v>
          </cell>
        </row>
        <row r="5525">
          <cell r="A5525" t="str">
            <v>911244</v>
          </cell>
          <cell r="B5525" t="str">
            <v>MOBILE ANGOLARE 90° cm 81h "IDEA"</v>
          </cell>
          <cell r="C5525" t="str">
            <v>CG</v>
          </cell>
          <cell r="D5525" t="str">
            <v>1617</v>
          </cell>
          <cell r="E5525">
            <v>937</v>
          </cell>
        </row>
        <row r="5526">
          <cell r="A5526" t="str">
            <v>911245</v>
          </cell>
          <cell r="B5526" t="str">
            <v>MOBILE ANGOLARE 45° cm 81h "IDEA"</v>
          </cell>
          <cell r="C5526" t="str">
            <v>CG</v>
          </cell>
          <cell r="D5526" t="str">
            <v>1617</v>
          </cell>
          <cell r="E5526">
            <v>937</v>
          </cell>
        </row>
        <row r="5527">
          <cell r="A5527" t="str">
            <v>911246</v>
          </cell>
          <cell r="B5527" t="str">
            <v>MOBILE ANGOLARE INTERNO 45° cm 81h</v>
          </cell>
          <cell r="C5527" t="str">
            <v>CG</v>
          </cell>
          <cell r="D5527" t="str">
            <v>1617</v>
          </cell>
          <cell r="E5527">
            <v>937</v>
          </cell>
        </row>
        <row r="5528">
          <cell r="A5528" t="str">
            <v>911247</v>
          </cell>
          <cell r="B5528" t="str">
            <v>ISOLA cm 41h "Linea IDEA"</v>
          </cell>
          <cell r="C5528" t="str">
            <v>CG</v>
          </cell>
          <cell r="D5528" t="str">
            <v>1617</v>
          </cell>
          <cell r="E5528">
            <v>941</v>
          </cell>
        </row>
        <row r="5529">
          <cell r="A5529" t="str">
            <v>911248</v>
          </cell>
          <cell r="B5529" t="str">
            <v>ISOLA cm 61h "Linea IDEA"</v>
          </cell>
          <cell r="C5529" t="str">
            <v>CG</v>
          </cell>
          <cell r="D5529" t="str">
            <v>1617</v>
          </cell>
          <cell r="E5529">
            <v>941</v>
          </cell>
        </row>
        <row r="5530">
          <cell r="A5530" t="str">
            <v>911250</v>
          </cell>
          <cell r="B5530" t="str">
            <v>PANNELLO LEGNO LARGO cm 61h "IDEA"</v>
          </cell>
          <cell r="C5530" t="str">
            <v>CG</v>
          </cell>
          <cell r="D5530" t="str">
            <v>1617</v>
          </cell>
          <cell r="E5530">
            <v>938</v>
          </cell>
        </row>
        <row r="5531">
          <cell r="A5531" t="str">
            <v>911251</v>
          </cell>
          <cell r="B5531" t="str">
            <v>PANNELLO TRASP. LARGO cm 61h "IDEA"</v>
          </cell>
          <cell r="C5531" t="str">
            <v>CG</v>
          </cell>
          <cell r="D5531" t="str">
            <v>1617</v>
          </cell>
          <cell r="E5531">
            <v>938</v>
          </cell>
        </row>
        <row r="5532">
          <cell r="A5532" t="str">
            <v>911252</v>
          </cell>
          <cell r="B5532" t="str">
            <v>PANNELLO LEGNO STRETTO cm 81 "IDEA"</v>
          </cell>
          <cell r="C5532" t="str">
            <v>CG</v>
          </cell>
          <cell r="D5532" t="str">
            <v>1617</v>
          </cell>
          <cell r="E5532">
            <v>938</v>
          </cell>
        </row>
        <row r="5533">
          <cell r="A5533" t="str">
            <v>911253</v>
          </cell>
          <cell r="B5533" t="str">
            <v>PANNELLO TRASP. STRETTO 81h "IDEA"</v>
          </cell>
          <cell r="C5533" t="str">
            <v>CG</v>
          </cell>
          <cell r="D5533" t="str">
            <v>1617</v>
          </cell>
          <cell r="E5533">
            <v>938</v>
          </cell>
        </row>
        <row r="5534">
          <cell r="A5534" t="str">
            <v>911254</v>
          </cell>
          <cell r="B5534" t="str">
            <v>PANNELLO LEGNO LARGO cm 81h "IDEA"</v>
          </cell>
          <cell r="C5534" t="str">
            <v>CG</v>
          </cell>
          <cell r="D5534" t="str">
            <v>1617</v>
          </cell>
          <cell r="E5534">
            <v>938</v>
          </cell>
        </row>
        <row r="5535">
          <cell r="A5535" t="str">
            <v>911255</v>
          </cell>
          <cell r="B5535" t="str">
            <v>PANNELLO TRASP. LARGO cm 81h "IDEA"</v>
          </cell>
          <cell r="C5535" t="str">
            <v>CG</v>
          </cell>
          <cell r="D5535" t="str">
            <v>1617</v>
          </cell>
          <cell r="E5535">
            <v>938</v>
          </cell>
        </row>
        <row r="5536">
          <cell r="A5536" t="str">
            <v>911256</v>
          </cell>
          <cell r="B5536" t="str">
            <v>PANNELLO LEGNO EXTRALARGE 81h IDEA</v>
          </cell>
          <cell r="C5536" t="str">
            <v>CG</v>
          </cell>
          <cell r="D5536" t="str">
            <v>1617</v>
          </cell>
          <cell r="E5536">
            <v>938</v>
          </cell>
        </row>
        <row r="5537">
          <cell r="A5537" t="str">
            <v>911257</v>
          </cell>
          <cell r="B5537" t="str">
            <v>PANNELLO TRASP. EXTRALARGE 81h IDEA</v>
          </cell>
          <cell r="C5537" t="str">
            <v>CG</v>
          </cell>
          <cell r="D5537" t="str">
            <v>1617</v>
          </cell>
          <cell r="E5537">
            <v>938</v>
          </cell>
        </row>
        <row r="5538">
          <cell r="A5538" t="str">
            <v>911258</v>
          </cell>
          <cell r="B5538" t="str">
            <v>PANNELLO LEGNO LARGO cm 122h "IDEA"</v>
          </cell>
          <cell r="C5538" t="str">
            <v>CG</v>
          </cell>
          <cell r="D5538" t="str">
            <v>1617</v>
          </cell>
          <cell r="E5538">
            <v>938</v>
          </cell>
        </row>
        <row r="5539">
          <cell r="A5539" t="str">
            <v>911259</v>
          </cell>
          <cell r="B5539" t="str">
            <v>PANNELLO LEGNO EXTRALARGE cm 122h</v>
          </cell>
          <cell r="C5539" t="str">
            <v>CG</v>
          </cell>
          <cell r="D5539" t="str">
            <v>1617</v>
          </cell>
          <cell r="E5539">
            <v>938</v>
          </cell>
        </row>
        <row r="5540">
          <cell r="A5540" t="str">
            <v>911260</v>
          </cell>
          <cell r="B5540" t="str">
            <v>PANNELLO ONDA LEGNO cm 41-61 "IDEA"</v>
          </cell>
          <cell r="C5540" t="str">
            <v>CG</v>
          </cell>
          <cell r="D5540" t="str">
            <v>1617</v>
          </cell>
          <cell r="E5540">
            <v>939</v>
          </cell>
        </row>
        <row r="5541">
          <cell r="A5541" t="str">
            <v>911261</v>
          </cell>
          <cell r="B5541" t="str">
            <v>PANNELLO ONDA TRASP cm 41-61 "IDEA"</v>
          </cell>
          <cell r="C5541" t="str">
            <v>CG</v>
          </cell>
          <cell r="D5541" t="str">
            <v>1617</v>
          </cell>
          <cell r="E5541">
            <v>939</v>
          </cell>
        </row>
        <row r="5542">
          <cell r="A5542" t="str">
            <v>911262</v>
          </cell>
          <cell r="B5542" t="str">
            <v>PANNELLO ONDA LEGNO cm 61-81 "IDEA"</v>
          </cell>
          <cell r="C5542" t="str">
            <v>CG</v>
          </cell>
          <cell r="D5542" t="str">
            <v>1617</v>
          </cell>
          <cell r="E5542">
            <v>939</v>
          </cell>
        </row>
        <row r="5543">
          <cell r="A5543" t="str">
            <v>911263</v>
          </cell>
          <cell r="B5543" t="str">
            <v>PANNELLO ONDA TRASP cm 61-81 "IDEA"</v>
          </cell>
          <cell r="C5543" t="str">
            <v>CG</v>
          </cell>
          <cell r="D5543" t="str">
            <v>1617</v>
          </cell>
          <cell r="E5543">
            <v>939</v>
          </cell>
        </row>
        <row r="5544">
          <cell r="A5544" t="str">
            <v>911264</v>
          </cell>
          <cell r="B5544" t="str">
            <v>PANNELLO ONDA TRASP cm81-102 "IDEA"</v>
          </cell>
          <cell r="C5544" t="str">
            <v>CG</v>
          </cell>
          <cell r="D5544" t="str">
            <v>1617</v>
          </cell>
          <cell r="E5544">
            <v>939</v>
          </cell>
        </row>
        <row r="5545">
          <cell r="A5545" t="str">
            <v>911265</v>
          </cell>
          <cell r="B5545" t="str">
            <v>PANNELLO FINESTRA "Linea IDEA"</v>
          </cell>
          <cell r="C5545" t="str">
            <v>CG</v>
          </cell>
          <cell r="D5545" t="str">
            <v>1617</v>
          </cell>
          <cell r="E5545">
            <v>940</v>
          </cell>
        </row>
        <row r="5546">
          <cell r="A5546" t="str">
            <v>911266</v>
          </cell>
          <cell r="B5546" t="str">
            <v>PANNELLO REGOLABILE "Linea IDEA"</v>
          </cell>
          <cell r="C5546" t="str">
            <v>CG</v>
          </cell>
          <cell r="D5546" t="str">
            <v>1617</v>
          </cell>
          <cell r="E5546">
            <v>940</v>
          </cell>
        </row>
        <row r="5547">
          <cell r="A5547" t="str">
            <v>911267</v>
          </cell>
          <cell r="B5547" t="str">
            <v>SOPRALZO MERCATO "Linea IDEA"</v>
          </cell>
          <cell r="C5547" t="str">
            <v>CG</v>
          </cell>
          <cell r="D5547" t="str">
            <v>1617</v>
          </cell>
          <cell r="E5547">
            <v>940</v>
          </cell>
        </row>
        <row r="5548">
          <cell r="A5548" t="str">
            <v>911268</v>
          </cell>
          <cell r="B5548" t="str">
            <v>SOPRALZO BACHECA "Linea IDEA"</v>
          </cell>
          <cell r="C5548" t="str">
            <v>CG</v>
          </cell>
          <cell r="D5548" t="str">
            <v>1617</v>
          </cell>
          <cell r="E5548">
            <v>940</v>
          </cell>
        </row>
        <row r="5549">
          <cell r="A5549" t="str">
            <v>911269</v>
          </cell>
          <cell r="B5549" t="str">
            <v>CANCELLETTO EDUCATORE "Linea IDEA"</v>
          </cell>
          <cell r="C5549" t="str">
            <v>CG</v>
          </cell>
          <cell r="D5549" t="str">
            <v>1617</v>
          </cell>
          <cell r="E5549">
            <v>940</v>
          </cell>
        </row>
        <row r="5550">
          <cell r="A5550" t="str">
            <v>911270</v>
          </cell>
          <cell r="B5550" t="str">
            <v>CANCELLETTO "Linea IDEA"</v>
          </cell>
          <cell r="C5550" t="str">
            <v>CG</v>
          </cell>
          <cell r="D5550" t="str">
            <v>1617</v>
          </cell>
          <cell r="E5550">
            <v>940</v>
          </cell>
        </row>
        <row r="5551">
          <cell r="A5551" t="str">
            <v>911271</v>
          </cell>
          <cell r="B5551" t="str">
            <v>ARCO cm 94x61h "Linea IDEA"</v>
          </cell>
          <cell r="C5551" t="str">
            <v>CG</v>
          </cell>
          <cell r="D5551" t="str">
            <v>1617</v>
          </cell>
          <cell r="E5551">
            <v>940</v>
          </cell>
        </row>
        <row r="5552">
          <cell r="A5552" t="str">
            <v>911272</v>
          </cell>
          <cell r="B5552" t="str">
            <v>ARCO STRETTO "Linea IDEA"</v>
          </cell>
          <cell r="C5552" t="str">
            <v>CG</v>
          </cell>
          <cell r="D5552" t="str">
            <v>1617</v>
          </cell>
          <cell r="E5552">
            <v>940</v>
          </cell>
        </row>
        <row r="5553">
          <cell r="A5553" t="str">
            <v>911273</v>
          </cell>
          <cell r="B5553" t="str">
            <v>ARCO LARGO "Linea IDEA"</v>
          </cell>
          <cell r="C5553" t="str">
            <v>CG</v>
          </cell>
          <cell r="D5553" t="str">
            <v>1617</v>
          </cell>
          <cell r="E5553">
            <v>940</v>
          </cell>
        </row>
        <row r="5554">
          <cell r="A5554" t="str">
            <v>911274</v>
          </cell>
          <cell r="B5554" t="str">
            <v>LISTELLO ANCORAGGIO PARETE cm 61h</v>
          </cell>
          <cell r="C5554" t="str">
            <v>CG</v>
          </cell>
          <cell r="D5554" t="str">
            <v>1617</v>
          </cell>
          <cell r="E5554">
            <v>940</v>
          </cell>
        </row>
        <row r="5555">
          <cell r="A5555" t="str">
            <v>911275</v>
          </cell>
          <cell r="B5555" t="str">
            <v>LISTELLO ANCORAGGIO PARETE cm 81h</v>
          </cell>
          <cell r="C5555" t="str">
            <v>CG</v>
          </cell>
          <cell r="D5555" t="str">
            <v>1617</v>
          </cell>
          <cell r="E5555">
            <v>940</v>
          </cell>
        </row>
        <row r="5556">
          <cell r="A5556" t="str">
            <v>911276</v>
          </cell>
          <cell r="B5556" t="str">
            <v>LISTELLO ANCORAGGIO PARETE cm 122h</v>
          </cell>
          <cell r="C5556" t="str">
            <v>CG</v>
          </cell>
          <cell r="D5556" t="str">
            <v>1617</v>
          </cell>
          <cell r="E5556">
            <v>940</v>
          </cell>
        </row>
        <row r="5557">
          <cell r="A5557" t="str">
            <v>911277</v>
          </cell>
          <cell r="B5557" t="str">
            <v>ELEMENTO CONG. OTTAGONALE cm 41h</v>
          </cell>
          <cell r="C5557" t="str">
            <v>CG</v>
          </cell>
          <cell r="D5557" t="str">
            <v>1617</v>
          </cell>
          <cell r="E5557">
            <v>940</v>
          </cell>
        </row>
        <row r="5558">
          <cell r="A5558" t="str">
            <v>911278</v>
          </cell>
          <cell r="B5558" t="str">
            <v>ELEMENTO CONG. OTTAGONALE cm 61h</v>
          </cell>
          <cell r="C5558" t="str">
            <v>CG</v>
          </cell>
          <cell r="D5558" t="str">
            <v>1617</v>
          </cell>
          <cell r="E5558">
            <v>940</v>
          </cell>
        </row>
        <row r="5559">
          <cell r="A5559" t="str">
            <v>911279</v>
          </cell>
          <cell r="B5559" t="str">
            <v>ELEMENTO CONG. OTTAGONALE cm 81h</v>
          </cell>
          <cell r="C5559" t="str">
            <v>CG</v>
          </cell>
          <cell r="D5559" t="str">
            <v>1617</v>
          </cell>
          <cell r="E5559">
            <v>940</v>
          </cell>
        </row>
        <row r="5560">
          <cell r="A5560" t="str">
            <v>911280</v>
          </cell>
          <cell r="B5560" t="str">
            <v>ELEMENTO CONG. OTTAGONALE cm 102h</v>
          </cell>
          <cell r="C5560" t="str">
            <v>CG</v>
          </cell>
          <cell r="D5560" t="str">
            <v>1617</v>
          </cell>
          <cell r="E5560">
            <v>940</v>
          </cell>
        </row>
        <row r="5561">
          <cell r="A5561" t="str">
            <v>911281</v>
          </cell>
          <cell r="B5561" t="str">
            <v>ELEMENTO CONG. OTTAGONALE cm 122h</v>
          </cell>
          <cell r="C5561" t="str">
            <v>CG</v>
          </cell>
          <cell r="D5561" t="str">
            <v>1617</v>
          </cell>
          <cell r="E5561">
            <v>940</v>
          </cell>
        </row>
        <row r="5562">
          <cell r="A5562" t="str">
            <v>911282</v>
          </cell>
          <cell r="B5562" t="str">
            <v>ELEMENTO DI COPERTURA "Linea IDEA"</v>
          </cell>
          <cell r="C5562" t="str">
            <v>CG</v>
          </cell>
          <cell r="D5562" t="str">
            <v>1617</v>
          </cell>
          <cell r="E5562">
            <v>940</v>
          </cell>
        </row>
        <row r="5563">
          <cell r="A5563" t="str">
            <v>911283</v>
          </cell>
          <cell r="B5563" t="str">
            <v>ALETTE STABILIZZATRICI "Linea IDEA"</v>
          </cell>
          <cell r="C5563" t="str">
            <v>CG</v>
          </cell>
          <cell r="D5563" t="str">
            <v>1617</v>
          </cell>
          <cell r="E5563">
            <v>940</v>
          </cell>
        </row>
        <row r="5564">
          <cell r="A5564" t="str">
            <v>911287</v>
          </cell>
          <cell r="B5564" t="str">
            <v>TENDA RETTANGOLARE BLU cm 218x310</v>
          </cell>
          <cell r="C5564" t="str">
            <v>CG</v>
          </cell>
          <cell r="D5564" t="str">
            <v>1617</v>
          </cell>
          <cell r="E5564">
            <v>578</v>
          </cell>
        </row>
        <row r="5565">
          <cell r="A5565" t="str">
            <v>911288</v>
          </cell>
          <cell r="B5565" t="str">
            <v>ARCO cm 63x81h "Linea IDEA"</v>
          </cell>
          <cell r="C5565" t="str">
            <v>CG</v>
          </cell>
          <cell r="D5565" t="str">
            <v>1617</v>
          </cell>
          <cell r="E5565">
            <v>940</v>
          </cell>
        </row>
        <row r="5566">
          <cell r="A5566" t="str">
            <v>911289</v>
          </cell>
          <cell r="B5566" t="str">
            <v>MEZZI ARCHI BASSI "Linea IDEA" 2pz</v>
          </cell>
          <cell r="C5566" t="str">
            <v>CG</v>
          </cell>
          <cell r="D5566" t="str">
            <v>1617</v>
          </cell>
          <cell r="E5566">
            <v>940</v>
          </cell>
        </row>
        <row r="5567">
          <cell r="A5567" t="str">
            <v>911290</v>
          </cell>
          <cell r="B5567" t="str">
            <v>TENDA QUADRATA VERDE cm 220x220</v>
          </cell>
          <cell r="C5567" t="str">
            <v>CG</v>
          </cell>
          <cell r="D5567" t="str">
            <v>1617</v>
          </cell>
          <cell r="E5567">
            <v>578</v>
          </cell>
        </row>
        <row r="5568">
          <cell r="A5568" t="str">
            <v>912101</v>
          </cell>
          <cell r="B5568" t="str">
            <v>ARMADIO ANTE BATTENTI 100x45x200h</v>
          </cell>
          <cell r="C5568" t="str">
            <v>CG</v>
          </cell>
          <cell r="D5568" t="str">
            <v>1617</v>
          </cell>
          <cell r="E5568">
            <v>955</v>
          </cell>
        </row>
        <row r="5569">
          <cell r="A5569" t="str">
            <v>912201</v>
          </cell>
          <cell r="B5569" t="str">
            <v>ARMADIO ANTE SCORREVOLI 120x45x200h</v>
          </cell>
          <cell r="C5569" t="str">
            <v>CG</v>
          </cell>
          <cell r="D5569" t="str">
            <v>1617</v>
          </cell>
          <cell r="E5569">
            <v>955</v>
          </cell>
        </row>
        <row r="5570">
          <cell r="A5570" t="str">
            <v>912202</v>
          </cell>
          <cell r="B5570" t="str">
            <v>ARMADIO ANTE SCORREVOLI 150x45x200h</v>
          </cell>
          <cell r="C5570" t="str">
            <v>CG</v>
          </cell>
          <cell r="D5570" t="str">
            <v>1617</v>
          </cell>
          <cell r="E5570">
            <v>955</v>
          </cell>
        </row>
        <row r="5571">
          <cell r="A5571" t="str">
            <v>912203</v>
          </cell>
          <cell r="B5571" t="str">
            <v>ARMADIO ANTE SCORREVOLI 180x45x200h</v>
          </cell>
          <cell r="C5571" t="str">
            <v>CG</v>
          </cell>
          <cell r="D5571" t="str">
            <v>1617</v>
          </cell>
          <cell r="E5571">
            <v>955</v>
          </cell>
        </row>
        <row r="5572">
          <cell r="A5572" t="str">
            <v>912301</v>
          </cell>
          <cell r="B5572" t="str">
            <v>ARMADIO ANTE VETRI SCORR.120x45x200</v>
          </cell>
          <cell r="C5572" t="str">
            <v>CG</v>
          </cell>
          <cell r="D5572" t="str">
            <v>1617</v>
          </cell>
          <cell r="E5572">
            <v>955</v>
          </cell>
        </row>
        <row r="5573">
          <cell r="A5573" t="str">
            <v>912303</v>
          </cell>
          <cell r="B5573" t="str">
            <v>ARMADIO ANTE VETRI SCORR.180x45x200</v>
          </cell>
          <cell r="C5573" t="str">
            <v>CG</v>
          </cell>
          <cell r="D5573" t="str">
            <v>1617</v>
          </cell>
          <cell r="E5573">
            <v>955</v>
          </cell>
        </row>
        <row r="5574">
          <cell r="A5574" t="str">
            <v>912428</v>
          </cell>
          <cell r="B5574" t="str">
            <v>LETTINO VISITA MEDICA cm 190x60x75h</v>
          </cell>
          <cell r="C5574" t="str">
            <v>CG</v>
          </cell>
          <cell r="D5574" t="str">
            <v>1617</v>
          </cell>
          <cell r="E5574">
            <v>1018</v>
          </cell>
        </row>
        <row r="5575">
          <cell r="A5575" t="str">
            <v>912501</v>
          </cell>
          <cell r="B5575" t="str">
            <v>ARMADIO SPOGLIAT.1 POSTO 32x50x180h</v>
          </cell>
          <cell r="C5575" t="str">
            <v>CG</v>
          </cell>
          <cell r="D5575" t="str">
            <v>1617</v>
          </cell>
          <cell r="E5575">
            <v>951</v>
          </cell>
        </row>
        <row r="5576">
          <cell r="A5576" t="str">
            <v>912502</v>
          </cell>
          <cell r="B5576" t="str">
            <v>ARMADIO SPOGLIAT.2 POSTI 62x50x180h</v>
          </cell>
          <cell r="C5576" t="str">
            <v>CG</v>
          </cell>
          <cell r="D5576" t="str">
            <v>1617</v>
          </cell>
          <cell r="E5576">
            <v>951</v>
          </cell>
        </row>
        <row r="5577">
          <cell r="A5577" t="str">
            <v>912503</v>
          </cell>
          <cell r="B5577" t="str">
            <v>ARMADIO SPOGLIAT.3 POSTI 91x50x180h</v>
          </cell>
          <cell r="C5577" t="str">
            <v>CG</v>
          </cell>
          <cell r="D5577" t="str">
            <v>1617</v>
          </cell>
          <cell r="E5577">
            <v>951</v>
          </cell>
        </row>
        <row r="5578">
          <cell r="A5578" t="str">
            <v>912504</v>
          </cell>
          <cell r="B5578" t="str">
            <v>ARMADIO SPOGLIAT.4POSTI 120x50x180h</v>
          </cell>
          <cell r="C5578" t="str">
            <v>CG</v>
          </cell>
          <cell r="D5578" t="str">
            <v>1617</v>
          </cell>
          <cell r="E5578">
            <v>951</v>
          </cell>
        </row>
        <row r="5579">
          <cell r="A5579" t="str">
            <v>912505</v>
          </cell>
          <cell r="B5579" t="str">
            <v>ARMADIO SPOGLIAT.SPORCO PULITO 1 P</v>
          </cell>
          <cell r="C5579" t="str">
            <v>CG</v>
          </cell>
          <cell r="D5579" t="str">
            <v>1617</v>
          </cell>
          <cell r="E5579">
            <v>951</v>
          </cell>
        </row>
        <row r="5580">
          <cell r="A5580" t="str">
            <v>912506</v>
          </cell>
          <cell r="B5580" t="str">
            <v>ARMADIO SPOGLIAT.SPORCO PULITO 2 P</v>
          </cell>
          <cell r="C5580" t="str">
            <v>CG</v>
          </cell>
          <cell r="D5580" t="str">
            <v>1617</v>
          </cell>
          <cell r="E5580">
            <v>951</v>
          </cell>
        </row>
        <row r="5581">
          <cell r="A5581" t="str">
            <v>912507</v>
          </cell>
          <cell r="B5581" t="str">
            <v>PORTASCOPE cm 80x40x180h</v>
          </cell>
          <cell r="C5581" t="str">
            <v>CG</v>
          </cell>
          <cell r="D5581" t="str">
            <v>1617</v>
          </cell>
          <cell r="E5581">
            <v>951</v>
          </cell>
        </row>
        <row r="5582">
          <cell r="A5582" t="str">
            <v>914800</v>
          </cell>
          <cell r="B5582" t="str">
            <v>BACHECA DELLE PRESENZE</v>
          </cell>
          <cell r="C5582" t="str">
            <v>CG</v>
          </cell>
          <cell r="D5582" t="str">
            <v>1617</v>
          </cell>
          <cell r="E5582">
            <v>894</v>
          </cell>
        </row>
        <row r="5583">
          <cell r="A5583" t="str">
            <v>914802</v>
          </cell>
          <cell r="B5583" t="str">
            <v>DECORI MAXI DEL TEMPO</v>
          </cell>
          <cell r="C5583" t="str">
            <v>CG</v>
          </cell>
          <cell r="D5583" t="str">
            <v>1617</v>
          </cell>
          <cell r="E5583">
            <v>724</v>
          </cell>
        </row>
        <row r="5584">
          <cell r="A5584" t="str">
            <v>914805</v>
          </cell>
          <cell r="B5584" t="str">
            <v>BACHECA CON SERRATURA E PORTAMESSAG</v>
          </cell>
          <cell r="C5584" t="str">
            <v>CG</v>
          </cell>
          <cell r="D5584" t="str">
            <v>1617</v>
          </cell>
          <cell r="E5584">
            <v>261</v>
          </cell>
        </row>
        <row r="5585">
          <cell r="A5585" t="str">
            <v>914806</v>
          </cell>
          <cell r="B5585" t="str">
            <v>BACHECA/LAVAGNA 60x40cm</v>
          </cell>
          <cell r="C5585" t="str">
            <v>CG</v>
          </cell>
          <cell r="D5585" t="str">
            <v>1617</v>
          </cell>
          <cell r="E5585">
            <v>261</v>
          </cell>
        </row>
        <row r="5586">
          <cell r="A5586" t="str">
            <v>914807</v>
          </cell>
          <cell r="B5586" t="str">
            <v>BACHECA SUGHERO CORNICE LEGNO 90x60</v>
          </cell>
          <cell r="C5586" t="str">
            <v>CG</v>
          </cell>
          <cell r="D5586" t="str">
            <v>1617</v>
          </cell>
          <cell r="E5586">
            <v>261</v>
          </cell>
        </row>
        <row r="5587">
          <cell r="A5587" t="str">
            <v>914808</v>
          </cell>
          <cell r="B5587" t="str">
            <v>CUOCO PORTA MENU'</v>
          </cell>
          <cell r="C5587" t="str">
            <v>CG</v>
          </cell>
          <cell r="D5587" t="str">
            <v>1617</v>
          </cell>
          <cell r="E5587">
            <v>956</v>
          </cell>
        </row>
        <row r="5588">
          <cell r="A5588" t="str">
            <v>914809</v>
          </cell>
          <cell r="B5588" t="str">
            <v>BACHECA SUGHERO CORNICE LEGNO 60x40</v>
          </cell>
          <cell r="C5588" t="str">
            <v>CG</v>
          </cell>
          <cell r="D5588" t="str">
            <v>1617</v>
          </cell>
          <cell r="E5588">
            <v>261</v>
          </cell>
        </row>
        <row r="5589">
          <cell r="A5589" t="str">
            <v>914816</v>
          </cell>
          <cell r="B5589" t="str">
            <v>BACHECA SUGHERO CORNICE ALL. 90x60</v>
          </cell>
          <cell r="C5589" t="str">
            <v>CG</v>
          </cell>
          <cell r="D5589" t="str">
            <v>1617</v>
          </cell>
          <cell r="E5589">
            <v>261</v>
          </cell>
        </row>
        <row r="5590">
          <cell r="A5590" t="str">
            <v>914817</v>
          </cell>
          <cell r="B5590" t="str">
            <v>BACHECA SUGHERO CORNICE ALL. 120x90</v>
          </cell>
          <cell r="C5590" t="str">
            <v>CG</v>
          </cell>
          <cell r="D5590" t="str">
            <v>1617</v>
          </cell>
          <cell r="E5590">
            <v>261</v>
          </cell>
        </row>
        <row r="5591">
          <cell r="A5591" t="str">
            <v>914819</v>
          </cell>
          <cell r="B5591" t="str">
            <v>BACHECA SUGHERO CORNICE ALL. 100x50</v>
          </cell>
          <cell r="C5591" t="str">
            <v>CG</v>
          </cell>
          <cell r="D5591" t="str">
            <v>1617</v>
          </cell>
          <cell r="E5591">
            <v>261</v>
          </cell>
        </row>
        <row r="5592">
          <cell r="A5592" t="str">
            <v>914822</v>
          </cell>
          <cell r="B5592" t="str">
            <v>BACHECA C/SERRA.+PORTAMESS.SUGHERO</v>
          </cell>
          <cell r="C5592" t="str">
            <v>CG</v>
          </cell>
          <cell r="D5592" t="str">
            <v>1617</v>
          </cell>
          <cell r="E5592">
            <v>261</v>
          </cell>
        </row>
        <row r="5593">
          <cell r="A5593" t="str">
            <v>914904</v>
          </cell>
          <cell r="B5593" t="str">
            <v>BACHECA PORTA-AVVISI SOLE</v>
          </cell>
          <cell r="C5593" t="str">
            <v>CG</v>
          </cell>
          <cell r="D5593" t="str">
            <v>1617</v>
          </cell>
          <cell r="E5593">
            <v>892</v>
          </cell>
        </row>
        <row r="5594">
          <cell r="A5594" t="str">
            <v>914911</v>
          </cell>
          <cell r="B5594" t="str">
            <v>FASCIA PORTADISEGNI CASTELLO 150x25</v>
          </cell>
          <cell r="C5594" t="str">
            <v>CG</v>
          </cell>
          <cell r="D5594" t="str">
            <v>1617</v>
          </cell>
          <cell r="E5594">
            <v>892</v>
          </cell>
        </row>
        <row r="5595">
          <cell r="A5595" t="str">
            <v>914912</v>
          </cell>
          <cell r="B5595" t="str">
            <v>FASCIA PORTADISEGNI VILLAGGIO</v>
          </cell>
          <cell r="C5595" t="str">
            <v>CG</v>
          </cell>
          <cell r="D5595" t="str">
            <v>1617</v>
          </cell>
          <cell r="E5595">
            <v>892</v>
          </cell>
        </row>
        <row r="5596">
          <cell r="A5596" t="str">
            <v>915401</v>
          </cell>
          <cell r="B5596" t="str">
            <v>ATTACCAPANNI A 8 POSTI</v>
          </cell>
          <cell r="C5596" t="str">
            <v>CG</v>
          </cell>
          <cell r="D5596" t="str">
            <v>1617</v>
          </cell>
          <cell r="E5596">
            <v>951</v>
          </cell>
        </row>
        <row r="5597">
          <cell r="A5597" t="str">
            <v>916001</v>
          </cell>
          <cell r="B5597" t="str">
            <v>TAVOLO ROTONDO 4 TENERI AMICI 43h</v>
          </cell>
          <cell r="C5597" t="str">
            <v>CG</v>
          </cell>
          <cell r="D5597" t="str">
            <v>1617</v>
          </cell>
          <cell r="E5597">
            <v>1005</v>
          </cell>
        </row>
        <row r="5598">
          <cell r="A5598" t="str">
            <v>916002</v>
          </cell>
          <cell r="B5598" t="str">
            <v>TAVOLO QUADRATO 4 TENERI AMICI 43h</v>
          </cell>
          <cell r="C5598" t="str">
            <v>CG</v>
          </cell>
          <cell r="D5598" t="str">
            <v>1617</v>
          </cell>
          <cell r="E5598">
            <v>1005</v>
          </cell>
        </row>
        <row r="5599">
          <cell r="A5599" t="str">
            <v>916003</v>
          </cell>
          <cell r="B5599" t="str">
            <v>CASSAPANCA 4 TENERI AMICI</v>
          </cell>
          <cell r="C5599" t="str">
            <v>CG</v>
          </cell>
          <cell r="D5599" t="str">
            <v>1617</v>
          </cell>
          <cell r="E5599">
            <v>497</v>
          </cell>
        </row>
        <row r="5600">
          <cell r="A5600" t="str">
            <v>916005</v>
          </cell>
          <cell r="B5600" t="str">
            <v>KIT SEDIE E TAVOLO 4 TENERI AMICI</v>
          </cell>
          <cell r="C5600" t="str">
            <v>CG</v>
          </cell>
          <cell r="D5600" t="str">
            <v>1617</v>
          </cell>
          <cell r="E5600">
            <v>562</v>
          </cell>
        </row>
        <row r="5601">
          <cell r="A5601" t="str">
            <v>916011</v>
          </cell>
          <cell r="B5601" t="str">
            <v>SEDIA RANA 4 TENERI AMICI - 1pz</v>
          </cell>
          <cell r="C5601" t="str">
            <v>CG</v>
          </cell>
          <cell r="D5601" t="str">
            <v>1617</v>
          </cell>
          <cell r="E5601">
            <v>1005</v>
          </cell>
        </row>
        <row r="5602">
          <cell r="A5602" t="str">
            <v>916012</v>
          </cell>
          <cell r="B5602" t="str">
            <v>SEDIA ORSETTO 4 TENERI AMICI - 1pz</v>
          </cell>
          <cell r="C5602" t="str">
            <v>CG</v>
          </cell>
          <cell r="D5602" t="str">
            <v>1617</v>
          </cell>
          <cell r="E5602">
            <v>1005</v>
          </cell>
        </row>
        <row r="5603">
          <cell r="A5603" t="str">
            <v>916013</v>
          </cell>
          <cell r="B5603" t="str">
            <v>SEDIA GATTINO 4 TENERI AMICI - 1pz</v>
          </cell>
          <cell r="C5603" t="str">
            <v>CG</v>
          </cell>
          <cell r="D5603" t="str">
            <v>1617</v>
          </cell>
          <cell r="E5603">
            <v>1005</v>
          </cell>
        </row>
        <row r="5604">
          <cell r="A5604" t="str">
            <v>916014</v>
          </cell>
          <cell r="B5604" t="str">
            <v>SEDIA TOPOLINO 4 TENERI AMICI - 1pz</v>
          </cell>
          <cell r="C5604" t="str">
            <v>CG</v>
          </cell>
          <cell r="D5604" t="str">
            <v>1617</v>
          </cell>
          <cell r="E5604">
            <v>1005</v>
          </cell>
        </row>
        <row r="5605">
          <cell r="A5605" t="str">
            <v>916021</v>
          </cell>
          <cell r="B5605" t="str">
            <v>SEDIE RANA 4 TENERI AMICI - 4pz</v>
          </cell>
          <cell r="C5605" t="str">
            <v>CG</v>
          </cell>
          <cell r="D5605" t="str">
            <v>1617</v>
          </cell>
          <cell r="E5605">
            <v>1005</v>
          </cell>
        </row>
        <row r="5606">
          <cell r="A5606" t="str">
            <v>916022</v>
          </cell>
          <cell r="B5606" t="str">
            <v>SEDIE ORSETTO 4 TENERI AMICI - 4pz</v>
          </cell>
          <cell r="C5606" t="str">
            <v>CG</v>
          </cell>
          <cell r="D5606" t="str">
            <v>1617</v>
          </cell>
          <cell r="E5606">
            <v>1005</v>
          </cell>
        </row>
        <row r="5607">
          <cell r="A5607" t="str">
            <v>916023</v>
          </cell>
          <cell r="B5607" t="str">
            <v>SEDIE GATTINO 4 TENERI AMICI - 4pz</v>
          </cell>
          <cell r="C5607" t="str">
            <v>CG</v>
          </cell>
          <cell r="D5607" t="str">
            <v>1617</v>
          </cell>
          <cell r="E5607">
            <v>1005</v>
          </cell>
        </row>
        <row r="5608">
          <cell r="A5608" t="str">
            <v>916024</v>
          </cell>
          <cell r="B5608" t="str">
            <v>SEDIE TOPOLINO 4 TENERI AMICI - 4pz</v>
          </cell>
          <cell r="C5608" t="str">
            <v>CG</v>
          </cell>
          <cell r="D5608" t="str">
            <v>1617</v>
          </cell>
          <cell r="E5608">
            <v>1005</v>
          </cell>
        </row>
        <row r="5609">
          <cell r="A5609" t="str">
            <v>916025</v>
          </cell>
          <cell r="B5609" t="str">
            <v>KIT SEDIE 4 TENERI AMICI - 4 pezzi</v>
          </cell>
          <cell r="C5609" t="str">
            <v>CG</v>
          </cell>
          <cell r="D5609" t="str">
            <v>1617</v>
          </cell>
          <cell r="E5609">
            <v>562</v>
          </cell>
        </row>
        <row r="5610">
          <cell r="A5610" t="str">
            <v>916026</v>
          </cell>
          <cell r="B5610" t="str">
            <v>KIT SEDIE E TAVOLO 4 TENERI AMICI</v>
          </cell>
          <cell r="C5610" t="str">
            <v>CG</v>
          </cell>
          <cell r="D5610" t="str">
            <v>1617</v>
          </cell>
          <cell r="E5610">
            <v>1005</v>
          </cell>
        </row>
        <row r="5611">
          <cell r="A5611" t="str">
            <v>916040</v>
          </cell>
          <cell r="B5611" t="str">
            <v>LIBRERIA 4 TENERI AMICI</v>
          </cell>
          <cell r="C5611" t="str">
            <v>CG</v>
          </cell>
          <cell r="D5611" t="str">
            <v>1617</v>
          </cell>
          <cell r="E5611">
            <v>562</v>
          </cell>
        </row>
        <row r="5612">
          <cell r="A5612" t="str">
            <v>916094</v>
          </cell>
          <cell r="B5612" t="str">
            <v>SEDIA A DONDOLO IN MIDOLLINO</v>
          </cell>
          <cell r="C5612" t="str">
            <v>CG</v>
          </cell>
          <cell r="D5612" t="str">
            <v>1617</v>
          </cell>
          <cell r="E5612">
            <v>967</v>
          </cell>
        </row>
        <row r="5613">
          <cell r="A5613" t="str">
            <v>916140</v>
          </cell>
          <cell r="B5613" t="str">
            <v>SEDIA ERGONOMICA NEW NIDO ROSSA</v>
          </cell>
          <cell r="C5613" t="str">
            <v>CG</v>
          </cell>
          <cell r="D5613" t="str">
            <v>1617</v>
          </cell>
          <cell r="E5613">
            <v>900</v>
          </cell>
        </row>
        <row r="5614">
          <cell r="A5614" t="str">
            <v>916141</v>
          </cell>
          <cell r="B5614" t="str">
            <v>SEDIA ERGONOMICA NEW NIDO GIALLA</v>
          </cell>
          <cell r="C5614" t="str">
            <v>CG</v>
          </cell>
          <cell r="D5614" t="str">
            <v>1617</v>
          </cell>
          <cell r="E5614">
            <v>900</v>
          </cell>
        </row>
        <row r="5615">
          <cell r="A5615" t="str">
            <v>916142</v>
          </cell>
          <cell r="B5615" t="str">
            <v>SEDIA ERGONOMICA NEW NIDO VERDE</v>
          </cell>
          <cell r="C5615" t="str">
            <v>CG</v>
          </cell>
          <cell r="D5615" t="str">
            <v>1617</v>
          </cell>
          <cell r="E5615">
            <v>900</v>
          </cell>
        </row>
        <row r="5616">
          <cell r="A5616" t="str">
            <v>916143</v>
          </cell>
          <cell r="B5616" t="str">
            <v>SEDIA ERGONOMICA NEW NIDO AZZURRA</v>
          </cell>
          <cell r="C5616" t="str">
            <v>CG</v>
          </cell>
          <cell r="D5616" t="str">
            <v>1617</v>
          </cell>
          <cell r="E5616">
            <v>900</v>
          </cell>
        </row>
        <row r="5617">
          <cell r="A5617" t="str">
            <v>916144</v>
          </cell>
          <cell r="B5617" t="str">
            <v>SEDIE ERGON. NEW NIDO ROSSE 10 PZ</v>
          </cell>
          <cell r="C5617" t="str">
            <v>CG</v>
          </cell>
          <cell r="D5617" t="str">
            <v>1617</v>
          </cell>
          <cell r="E5617">
            <v>900</v>
          </cell>
        </row>
        <row r="5618">
          <cell r="A5618" t="str">
            <v>916145</v>
          </cell>
          <cell r="B5618" t="str">
            <v>SEDIE ERGON. NEW NIDO GIALLE 10 PZ</v>
          </cell>
          <cell r="C5618" t="str">
            <v>CG</v>
          </cell>
          <cell r="D5618" t="str">
            <v>1617</v>
          </cell>
          <cell r="E5618">
            <v>900</v>
          </cell>
        </row>
        <row r="5619">
          <cell r="A5619" t="str">
            <v>916146</v>
          </cell>
          <cell r="B5619" t="str">
            <v>SEDIE ERGON. NEW NIDO VERDI 10 PZ</v>
          </cell>
          <cell r="C5619" t="str">
            <v>CG</v>
          </cell>
          <cell r="D5619" t="str">
            <v>1617</v>
          </cell>
          <cell r="E5619">
            <v>900</v>
          </cell>
        </row>
        <row r="5620">
          <cell r="A5620" t="str">
            <v>916147</v>
          </cell>
          <cell r="B5620" t="str">
            <v>SEDIE ERGON. NEW NIDO AZZURRE 10 PZ</v>
          </cell>
          <cell r="C5620" t="str">
            <v>CG</v>
          </cell>
          <cell r="D5620" t="str">
            <v>1617</v>
          </cell>
          <cell r="E5620">
            <v>900</v>
          </cell>
        </row>
        <row r="5621">
          <cell r="A5621" t="str">
            <v>916150</v>
          </cell>
          <cell r="B5621" t="str">
            <v>SEDIA ERGONOMICA NEW SC.INF. ROSSA</v>
          </cell>
          <cell r="C5621" t="str">
            <v>CG</v>
          </cell>
          <cell r="D5621" t="str">
            <v>1617</v>
          </cell>
          <cell r="E5621">
            <v>900</v>
          </cell>
        </row>
        <row r="5622">
          <cell r="A5622" t="str">
            <v>916151</v>
          </cell>
          <cell r="B5622" t="str">
            <v>SEDIA ERGONOMICA NEW SC.INF. GIALLA</v>
          </cell>
          <cell r="C5622" t="str">
            <v>CG</v>
          </cell>
          <cell r="D5622" t="str">
            <v>1617</v>
          </cell>
          <cell r="E5622">
            <v>900</v>
          </cell>
        </row>
        <row r="5623">
          <cell r="A5623" t="str">
            <v>916152</v>
          </cell>
          <cell r="B5623" t="str">
            <v>SEDIA ERGONOMICA NEW SC.INF. VERDE</v>
          </cell>
          <cell r="C5623" t="str">
            <v>CG</v>
          </cell>
          <cell r="D5623" t="str">
            <v>1617</v>
          </cell>
          <cell r="E5623">
            <v>900</v>
          </cell>
        </row>
        <row r="5624">
          <cell r="A5624" t="str">
            <v>916153</v>
          </cell>
          <cell r="B5624" t="str">
            <v>SEDIA ERGONOMICA NEW SC.INF. AZZUR</v>
          </cell>
          <cell r="C5624" t="str">
            <v>CG</v>
          </cell>
          <cell r="D5624" t="str">
            <v>1617</v>
          </cell>
          <cell r="E5624">
            <v>900</v>
          </cell>
        </row>
        <row r="5625">
          <cell r="A5625" t="str">
            <v>916154</v>
          </cell>
          <cell r="B5625" t="str">
            <v>SEDIE ERGON. NEW SC.INF. ROSSE 10pz</v>
          </cell>
          <cell r="C5625" t="str">
            <v>CG</v>
          </cell>
          <cell r="D5625" t="str">
            <v>1617</v>
          </cell>
          <cell r="E5625">
            <v>900</v>
          </cell>
        </row>
        <row r="5626">
          <cell r="A5626" t="str">
            <v>916155</v>
          </cell>
          <cell r="B5626" t="str">
            <v>SEDIE ERGON. NEW SC.INF. GIALLE10pz</v>
          </cell>
          <cell r="C5626" t="str">
            <v>CG</v>
          </cell>
          <cell r="D5626" t="str">
            <v>1617</v>
          </cell>
          <cell r="E5626">
            <v>900</v>
          </cell>
        </row>
        <row r="5627">
          <cell r="A5627" t="str">
            <v>916156</v>
          </cell>
          <cell r="B5627" t="str">
            <v>SEDIE ERGON. NEW SC.INF. VERDI 10pz</v>
          </cell>
          <cell r="C5627" t="str">
            <v>CG</v>
          </cell>
          <cell r="D5627" t="str">
            <v>1617</v>
          </cell>
          <cell r="E5627">
            <v>900</v>
          </cell>
        </row>
        <row r="5628">
          <cell r="A5628" t="str">
            <v>916157</v>
          </cell>
          <cell r="B5628" t="str">
            <v>SEDIE ERGON. NEW SC.INF. AZZ.10pz</v>
          </cell>
          <cell r="C5628" t="str">
            <v>CG</v>
          </cell>
          <cell r="D5628" t="str">
            <v>1617</v>
          </cell>
          <cell r="E5628">
            <v>900</v>
          </cell>
        </row>
        <row r="5629">
          <cell r="A5629" t="str">
            <v>916161</v>
          </cell>
          <cell r="B5629" t="str">
            <v>SEDIE ERGON. NEW NIDO 4 colori</v>
          </cell>
          <cell r="C5629" t="str">
            <v>CG</v>
          </cell>
          <cell r="D5629" t="str">
            <v>1617</v>
          </cell>
          <cell r="E5629">
            <v>900</v>
          </cell>
        </row>
        <row r="5630">
          <cell r="A5630" t="str">
            <v>916162</v>
          </cell>
          <cell r="B5630" t="str">
            <v>SEDIE ERGON. NEW SC INFANZIA 4 COL</v>
          </cell>
          <cell r="C5630" t="str">
            <v>CG</v>
          </cell>
          <cell r="D5630" t="str">
            <v>1617</v>
          </cell>
          <cell r="E5630">
            <v>900</v>
          </cell>
        </row>
        <row r="5631">
          <cell r="A5631" t="str">
            <v>916166</v>
          </cell>
          <cell r="B5631" t="str">
            <v>SEDIA ERGONOMICA NEW SC.INF ARANCIO</v>
          </cell>
          <cell r="C5631" t="str">
            <v>CG</v>
          </cell>
          <cell r="D5631" t="str">
            <v>1617</v>
          </cell>
          <cell r="E5631">
            <v>900</v>
          </cell>
        </row>
        <row r="5632">
          <cell r="A5632" t="str">
            <v>916167</v>
          </cell>
          <cell r="B5632" t="str">
            <v>SEDIE ERGON NEW SC.INF ARANCIO 10pz</v>
          </cell>
          <cell r="C5632" t="str">
            <v>CG</v>
          </cell>
          <cell r="D5632" t="str">
            <v>1617</v>
          </cell>
          <cell r="E5632">
            <v>900</v>
          </cell>
        </row>
        <row r="5633">
          <cell r="A5633" t="str">
            <v>916173</v>
          </cell>
          <cell r="B5633" t="str">
            <v>SEDIA GARDEN BLU 28h - 1 pezzo</v>
          </cell>
          <cell r="C5633" t="str">
            <v>CG</v>
          </cell>
          <cell r="D5633" t="str">
            <v>1617</v>
          </cell>
          <cell r="E5633">
            <v>877</v>
          </cell>
        </row>
        <row r="5634">
          <cell r="A5634" t="str">
            <v>916174</v>
          </cell>
          <cell r="B5634" t="str">
            <v>SEDIA GARDEN BLU 28h - 10 pezzi</v>
          </cell>
          <cell r="C5634" t="str">
            <v>CG</v>
          </cell>
          <cell r="D5634" t="str">
            <v>1617</v>
          </cell>
          <cell r="E5634">
            <v>877</v>
          </cell>
        </row>
        <row r="5635">
          <cell r="A5635" t="str">
            <v>916180</v>
          </cell>
          <cell r="B5635" t="str">
            <v>TAVOLO ERGONOMICO NIDO AZZURRO</v>
          </cell>
          <cell r="C5635" t="str">
            <v>CG</v>
          </cell>
          <cell r="D5635" t="str">
            <v>1617</v>
          </cell>
          <cell r="E5635">
            <v>901</v>
          </cell>
        </row>
        <row r="5636">
          <cell r="A5636" t="str">
            <v>916181</v>
          </cell>
          <cell r="B5636" t="str">
            <v>TAVOLO ERGONOM SC INFANZIA AZZURRO</v>
          </cell>
          <cell r="C5636" t="str">
            <v>CG</v>
          </cell>
          <cell r="D5636" t="str">
            <v>1617</v>
          </cell>
          <cell r="E5636">
            <v>901</v>
          </cell>
        </row>
        <row r="5637">
          <cell r="A5637" t="str">
            <v>916182</v>
          </cell>
          <cell r="B5637" t="str">
            <v>TAVOLO ERGON NIDO + 6 SEDIE AZZURRO</v>
          </cell>
          <cell r="C5637" t="str">
            <v>CG</v>
          </cell>
          <cell r="D5637" t="str">
            <v>1617</v>
          </cell>
          <cell r="E5637">
            <v>901</v>
          </cell>
        </row>
        <row r="5638">
          <cell r="A5638" t="str">
            <v>916183</v>
          </cell>
          <cell r="B5638" t="str">
            <v>TAVOLO SC INF + 6 SEDIE AZZURRE</v>
          </cell>
          <cell r="C5638" t="str">
            <v>CG</v>
          </cell>
          <cell r="D5638" t="str">
            <v>1617</v>
          </cell>
          <cell r="E5638">
            <v>901</v>
          </cell>
        </row>
        <row r="5639">
          <cell r="A5639" t="str">
            <v>916184</v>
          </cell>
          <cell r="B5639" t="str">
            <v>TAVOLO ERGON SC INFANZIA GIALLO</v>
          </cell>
          <cell r="C5639" t="str">
            <v>CG</v>
          </cell>
          <cell r="D5639" t="str">
            <v>1617</v>
          </cell>
          <cell r="E5639">
            <v>901</v>
          </cell>
        </row>
        <row r="5640">
          <cell r="A5640" t="str">
            <v>916185</v>
          </cell>
          <cell r="B5640" t="str">
            <v>TAVOLO ERGONOMICO NIDO GIALLO</v>
          </cell>
          <cell r="C5640" t="str">
            <v>CG</v>
          </cell>
          <cell r="D5640" t="str">
            <v>1617</v>
          </cell>
          <cell r="E5640">
            <v>901</v>
          </cell>
        </row>
        <row r="5641">
          <cell r="A5641" t="str">
            <v>916187</v>
          </cell>
          <cell r="B5641" t="str">
            <v>TAVOLO ERGON NIDO GIALLO + 6 SEDIE</v>
          </cell>
          <cell r="C5641" t="str">
            <v>CG</v>
          </cell>
          <cell r="D5641" t="str">
            <v>1617</v>
          </cell>
          <cell r="E5641">
            <v>901</v>
          </cell>
        </row>
        <row r="5642">
          <cell r="A5642" t="str">
            <v>916188</v>
          </cell>
          <cell r="B5642" t="str">
            <v>TAVOLO ERGON SC INF+6 SEDIE GIALLO</v>
          </cell>
          <cell r="C5642" t="str">
            <v>CG</v>
          </cell>
          <cell r="D5642" t="str">
            <v>1617</v>
          </cell>
          <cell r="E5642">
            <v>901</v>
          </cell>
        </row>
        <row r="5643">
          <cell r="A5643" t="str">
            <v>916191</v>
          </cell>
          <cell r="B5643" t="str">
            <v>TAVOLO ERGONOMICO NIDO ROSSO</v>
          </cell>
          <cell r="C5643" t="str">
            <v>CG</v>
          </cell>
          <cell r="D5643" t="str">
            <v>1617</v>
          </cell>
          <cell r="E5643">
            <v>901</v>
          </cell>
        </row>
        <row r="5644">
          <cell r="A5644" t="str">
            <v>916192</v>
          </cell>
          <cell r="B5644" t="str">
            <v>TAVOLO ERGON NIDO + 6 SEDIE ROSSO</v>
          </cell>
          <cell r="C5644" t="str">
            <v>CG</v>
          </cell>
          <cell r="D5644" t="str">
            <v>1617</v>
          </cell>
          <cell r="E5644">
            <v>901</v>
          </cell>
        </row>
        <row r="5645">
          <cell r="A5645" t="str">
            <v>916193</v>
          </cell>
          <cell r="B5645" t="str">
            <v>TAVOLO ERGONOMICO NIDO VERDE</v>
          </cell>
          <cell r="C5645" t="str">
            <v>CG</v>
          </cell>
          <cell r="D5645" t="str">
            <v>1617</v>
          </cell>
          <cell r="E5645">
            <v>901</v>
          </cell>
        </row>
        <row r="5646">
          <cell r="A5646" t="str">
            <v>916194</v>
          </cell>
          <cell r="B5646" t="str">
            <v>TAVOLO ERGON NIDO + 6 SEDIE VERDE</v>
          </cell>
          <cell r="C5646" t="str">
            <v>CG</v>
          </cell>
          <cell r="D5646" t="str">
            <v>1617</v>
          </cell>
          <cell r="E5646">
            <v>901</v>
          </cell>
        </row>
        <row r="5647">
          <cell r="A5647" t="str">
            <v>916195</v>
          </cell>
          <cell r="B5647" t="str">
            <v>TAVOLO ERGONOMICO SC INFANZIA ROSSO</v>
          </cell>
          <cell r="C5647" t="str">
            <v>CG</v>
          </cell>
          <cell r="D5647" t="str">
            <v>1617</v>
          </cell>
          <cell r="E5647">
            <v>901</v>
          </cell>
        </row>
        <row r="5648">
          <cell r="A5648" t="str">
            <v>916196</v>
          </cell>
          <cell r="B5648" t="str">
            <v>TAVOLO SC INF ERGON + 6 SEDIE ROSSE</v>
          </cell>
          <cell r="C5648" t="str">
            <v>CG</v>
          </cell>
          <cell r="D5648" t="str">
            <v>1617</v>
          </cell>
          <cell r="E5648">
            <v>901</v>
          </cell>
        </row>
        <row r="5649">
          <cell r="A5649" t="str">
            <v>916197</v>
          </cell>
          <cell r="B5649" t="str">
            <v>TAVOLO ERGONOMICO SC INFANZIA VERDE</v>
          </cell>
          <cell r="C5649" t="str">
            <v>CG</v>
          </cell>
          <cell r="D5649" t="str">
            <v>1617</v>
          </cell>
          <cell r="E5649">
            <v>901</v>
          </cell>
        </row>
        <row r="5650">
          <cell r="A5650" t="str">
            <v>916198</v>
          </cell>
          <cell r="B5650" t="str">
            <v>TAVOLO SC INF ERGON + 6 SEDIE VERDI</v>
          </cell>
          <cell r="C5650" t="str">
            <v>CG</v>
          </cell>
          <cell r="D5650" t="str">
            <v>1617</v>
          </cell>
          <cell r="E5650">
            <v>901</v>
          </cell>
        </row>
        <row r="5651">
          <cell r="A5651" t="str">
            <v>916260</v>
          </cell>
          <cell r="B5651" t="str">
            <v>TAVOLO L.PASTELLO NEW GIALLO BANANA</v>
          </cell>
          <cell r="C5651" t="str">
            <v>CG</v>
          </cell>
          <cell r="D5651" t="str">
            <v>1617</v>
          </cell>
          <cell r="E5651">
            <v>904</v>
          </cell>
        </row>
        <row r="5652">
          <cell r="A5652" t="str">
            <v>916261</v>
          </cell>
          <cell r="B5652" t="str">
            <v>TAV L.PASTELLO NEW AZZURRO CONFETTO</v>
          </cell>
          <cell r="C5652" t="str">
            <v>CG</v>
          </cell>
          <cell r="D5652" t="str">
            <v>1617</v>
          </cell>
          <cell r="E5652">
            <v>904</v>
          </cell>
        </row>
        <row r="5653">
          <cell r="A5653" t="str">
            <v>916262</v>
          </cell>
          <cell r="B5653" t="str">
            <v>TAV PASTELLO NEW ARANCIO MANDARINO</v>
          </cell>
          <cell r="C5653" t="str">
            <v>CG</v>
          </cell>
          <cell r="D5653" t="str">
            <v>1617</v>
          </cell>
          <cell r="E5653">
            <v>904</v>
          </cell>
        </row>
        <row r="5654">
          <cell r="A5654" t="str">
            <v>916263</v>
          </cell>
          <cell r="B5654" t="str">
            <v>TAVOLO L. PASTELLO NEW VERDE MELA</v>
          </cell>
          <cell r="C5654" t="str">
            <v>CG</v>
          </cell>
          <cell r="D5654" t="str">
            <v>1617</v>
          </cell>
          <cell r="E5654">
            <v>904</v>
          </cell>
        </row>
        <row r="5655">
          <cell r="A5655" t="str">
            <v>916265</v>
          </cell>
          <cell r="B5655" t="str">
            <v>SEDIA GIALLA BANANA L. PASTELLO NEW</v>
          </cell>
          <cell r="C5655" t="str">
            <v>CG</v>
          </cell>
          <cell r="D5655" t="str">
            <v>1617</v>
          </cell>
          <cell r="E5655">
            <v>904</v>
          </cell>
        </row>
        <row r="5656">
          <cell r="A5656" t="str">
            <v>916266</v>
          </cell>
          <cell r="B5656" t="str">
            <v>SEDIA AZZURRA CONFETTO L.PASTELLO N</v>
          </cell>
          <cell r="C5656" t="str">
            <v>CG</v>
          </cell>
          <cell r="D5656" t="str">
            <v>1617</v>
          </cell>
          <cell r="E5656">
            <v>904</v>
          </cell>
        </row>
        <row r="5657">
          <cell r="A5657" t="str">
            <v>916267</v>
          </cell>
          <cell r="B5657" t="str">
            <v>SEDIA ARANC. MANDAR. L.PASTELLO NEW</v>
          </cell>
          <cell r="C5657" t="str">
            <v>CG</v>
          </cell>
          <cell r="D5657" t="str">
            <v>1617</v>
          </cell>
          <cell r="E5657">
            <v>904</v>
          </cell>
        </row>
        <row r="5658">
          <cell r="A5658" t="str">
            <v>916268</v>
          </cell>
          <cell r="B5658" t="str">
            <v>SEDIA VERDE MELA LINEA PASTELLO NEW</v>
          </cell>
          <cell r="C5658" t="str">
            <v>CG</v>
          </cell>
          <cell r="D5658" t="str">
            <v>1617</v>
          </cell>
          <cell r="E5658">
            <v>904</v>
          </cell>
        </row>
        <row r="5659">
          <cell r="A5659" t="str">
            <v>916270</v>
          </cell>
          <cell r="B5659" t="str">
            <v>TAV + 6 SEDIE GIALLO L.PASTELLO NEW</v>
          </cell>
          <cell r="C5659" t="str">
            <v>CG</v>
          </cell>
          <cell r="D5659" t="str">
            <v>1617</v>
          </cell>
          <cell r="E5659">
            <v>904</v>
          </cell>
        </row>
        <row r="5660">
          <cell r="A5660" t="str">
            <v>916271</v>
          </cell>
          <cell r="B5660" t="str">
            <v>TAV +6 SEDIE AZZURRO L.PASTELLO NEW</v>
          </cell>
          <cell r="C5660" t="str">
            <v>CG</v>
          </cell>
          <cell r="D5660" t="str">
            <v>1617</v>
          </cell>
          <cell r="E5660">
            <v>904</v>
          </cell>
        </row>
        <row r="5661">
          <cell r="A5661" t="str">
            <v>916272</v>
          </cell>
          <cell r="B5661" t="str">
            <v>TAV +6 SEDIE ARANCIO L.PASTELLO NEW</v>
          </cell>
          <cell r="C5661" t="str">
            <v>CG</v>
          </cell>
          <cell r="D5661" t="str">
            <v>1617</v>
          </cell>
          <cell r="E5661">
            <v>904</v>
          </cell>
        </row>
        <row r="5662">
          <cell r="A5662" t="str">
            <v>916273</v>
          </cell>
          <cell r="B5662" t="str">
            <v>TAV +6 SEDIE VERDE L. PASTELLO NEW</v>
          </cell>
          <cell r="C5662" t="str">
            <v>CG</v>
          </cell>
          <cell r="D5662" t="str">
            <v>1617</v>
          </cell>
          <cell r="E5662">
            <v>904</v>
          </cell>
        </row>
        <row r="5663">
          <cell r="A5663" t="str">
            <v>916717</v>
          </cell>
          <cell r="B5663" t="str">
            <v>TAVOLO SINUOSO TAO ROSSO NIDO</v>
          </cell>
          <cell r="C5663" t="str">
            <v>CG</v>
          </cell>
          <cell r="D5663" t="str">
            <v>1617</v>
          </cell>
          <cell r="E5663">
            <v>905</v>
          </cell>
        </row>
        <row r="5664">
          <cell r="A5664" t="str">
            <v>916718</v>
          </cell>
          <cell r="B5664" t="str">
            <v>TAVOLO SINUOSO TAO GIALLO NIDO</v>
          </cell>
          <cell r="C5664" t="str">
            <v>CG</v>
          </cell>
          <cell r="D5664" t="str">
            <v>1617</v>
          </cell>
          <cell r="E5664">
            <v>905</v>
          </cell>
        </row>
        <row r="5665">
          <cell r="A5665" t="str">
            <v>916719</v>
          </cell>
          <cell r="B5665" t="str">
            <v>TAVOLO SINUOSO TAO BLU NIDO</v>
          </cell>
          <cell r="C5665" t="str">
            <v>CG</v>
          </cell>
          <cell r="D5665" t="str">
            <v>1617</v>
          </cell>
          <cell r="E5665">
            <v>905</v>
          </cell>
        </row>
        <row r="5666">
          <cell r="A5666" t="str">
            <v>916720</v>
          </cell>
          <cell r="B5666" t="str">
            <v>TAVOLO SINUOSO TAO VERDE NIDO</v>
          </cell>
          <cell r="C5666" t="str">
            <v>CG</v>
          </cell>
          <cell r="D5666" t="str">
            <v>1617</v>
          </cell>
          <cell r="E5666">
            <v>905</v>
          </cell>
        </row>
        <row r="5667">
          <cell r="A5667" t="str">
            <v>916721</v>
          </cell>
          <cell r="B5667" t="str">
            <v>TAVOLO SINUOSO ONDA ROSSO NIDO</v>
          </cell>
          <cell r="C5667" t="str">
            <v>CG</v>
          </cell>
          <cell r="D5667" t="str">
            <v>1617</v>
          </cell>
          <cell r="E5667">
            <v>905</v>
          </cell>
        </row>
        <row r="5668">
          <cell r="A5668" t="str">
            <v>916722</v>
          </cell>
          <cell r="B5668" t="str">
            <v>TAVOLO SINUOSO ONDA GIALLO NIDO</v>
          </cell>
          <cell r="C5668" t="str">
            <v>CG</v>
          </cell>
          <cell r="D5668" t="str">
            <v>1617</v>
          </cell>
          <cell r="E5668">
            <v>905</v>
          </cell>
        </row>
        <row r="5669">
          <cell r="A5669" t="str">
            <v>916723</v>
          </cell>
          <cell r="B5669" t="str">
            <v>TAVOLO SINUOSO ONDA BLU NIDO</v>
          </cell>
          <cell r="C5669" t="str">
            <v>CG</v>
          </cell>
          <cell r="D5669" t="str">
            <v>1617</v>
          </cell>
          <cell r="E5669">
            <v>905</v>
          </cell>
        </row>
        <row r="5670">
          <cell r="A5670" t="str">
            <v>916724</v>
          </cell>
          <cell r="B5670" t="str">
            <v>TAVOLO SINUOSO ONDA VERDE NIDO</v>
          </cell>
          <cell r="C5670" t="str">
            <v>CG</v>
          </cell>
          <cell r="D5670" t="str">
            <v>1617</v>
          </cell>
          <cell r="E5670">
            <v>905</v>
          </cell>
        </row>
        <row r="5671">
          <cell r="A5671" t="str">
            <v>916725</v>
          </cell>
          <cell r="B5671" t="str">
            <v>TAVOLO SINUOSO TAO ROSSO INFANZIA</v>
          </cell>
          <cell r="C5671" t="str">
            <v>CG</v>
          </cell>
          <cell r="D5671" t="str">
            <v>1617</v>
          </cell>
          <cell r="E5671">
            <v>905</v>
          </cell>
        </row>
        <row r="5672">
          <cell r="A5672" t="str">
            <v>916726</v>
          </cell>
          <cell r="B5672" t="str">
            <v>TAVOLO SINUOSO TAO GIALLO INFANZIA</v>
          </cell>
          <cell r="C5672" t="str">
            <v>CG</v>
          </cell>
          <cell r="D5672" t="str">
            <v>1617</v>
          </cell>
          <cell r="E5672">
            <v>905</v>
          </cell>
        </row>
        <row r="5673">
          <cell r="A5673" t="str">
            <v>916727</v>
          </cell>
          <cell r="B5673" t="str">
            <v>TAVOLO SINUOSO TAO BLU INFANZIA</v>
          </cell>
          <cell r="C5673" t="str">
            <v>CG</v>
          </cell>
          <cell r="D5673" t="str">
            <v>1617</v>
          </cell>
          <cell r="E5673">
            <v>905</v>
          </cell>
        </row>
        <row r="5674">
          <cell r="A5674" t="str">
            <v>916728</v>
          </cell>
          <cell r="B5674" t="str">
            <v>TAVOLO SINUOSO TAO VERDE INFANZIA</v>
          </cell>
          <cell r="C5674" t="str">
            <v>CG</v>
          </cell>
          <cell r="D5674" t="str">
            <v>1617</v>
          </cell>
          <cell r="E5674">
            <v>905</v>
          </cell>
        </row>
        <row r="5675">
          <cell r="A5675" t="str">
            <v>916729</v>
          </cell>
          <cell r="B5675" t="str">
            <v>TAVOLO SINUOSO ONDA ROSSO INFANZIA</v>
          </cell>
          <cell r="C5675" t="str">
            <v>CG</v>
          </cell>
          <cell r="D5675" t="str">
            <v>1617</v>
          </cell>
          <cell r="E5675">
            <v>905</v>
          </cell>
        </row>
        <row r="5676">
          <cell r="A5676" t="str">
            <v>916730</v>
          </cell>
          <cell r="B5676" t="str">
            <v>TAVOLO SINUOSO ONDA GIALLO INFANZIA</v>
          </cell>
          <cell r="C5676" t="str">
            <v>CG</v>
          </cell>
          <cell r="D5676" t="str">
            <v>1617</v>
          </cell>
          <cell r="E5676">
            <v>905</v>
          </cell>
        </row>
        <row r="5677">
          <cell r="A5677" t="str">
            <v>916731</v>
          </cell>
          <cell r="B5677" t="str">
            <v>TAVOLO SINUOSO ONDA BLU INFANZIA</v>
          </cell>
          <cell r="C5677" t="str">
            <v>CG</v>
          </cell>
          <cell r="D5677" t="str">
            <v>1617</v>
          </cell>
          <cell r="E5677">
            <v>905</v>
          </cell>
        </row>
        <row r="5678">
          <cell r="A5678" t="str">
            <v>916732</v>
          </cell>
          <cell r="B5678" t="str">
            <v>TAVOLO SINUOSO ONDA VERDE INFANZIA</v>
          </cell>
          <cell r="C5678" t="str">
            <v>CG</v>
          </cell>
          <cell r="D5678" t="str">
            <v>1617</v>
          </cell>
          <cell r="E5678">
            <v>905</v>
          </cell>
        </row>
        <row r="5679">
          <cell r="A5679" t="str">
            <v>917100</v>
          </cell>
          <cell r="B5679" t="str">
            <v>TAVOLO PAPPA C/SEGG. 5 POSTI cm 46h</v>
          </cell>
          <cell r="C5679" t="str">
            <v>CG</v>
          </cell>
          <cell r="D5679" t="str">
            <v>1617</v>
          </cell>
          <cell r="E5679">
            <v>960</v>
          </cell>
        </row>
        <row r="5680">
          <cell r="A5680" t="str">
            <v>917102</v>
          </cell>
          <cell r="B5680" t="str">
            <v>TAVOLO PAPPA C/SEGG. 5 POSTI cm 55h</v>
          </cell>
          <cell r="C5680" t="str">
            <v>CG</v>
          </cell>
          <cell r="D5680" t="str">
            <v>1617</v>
          </cell>
          <cell r="E5680">
            <v>960</v>
          </cell>
        </row>
        <row r="5681">
          <cell r="A5681" t="str">
            <v>917103</v>
          </cell>
          <cell r="B5681" t="str">
            <v>TAVOLO PAPPA C/SEGG. 7 POSTI cm 46h</v>
          </cell>
          <cell r="C5681" t="str">
            <v>CG</v>
          </cell>
          <cell r="D5681" t="str">
            <v>1617</v>
          </cell>
          <cell r="E5681">
            <v>960</v>
          </cell>
        </row>
        <row r="5682">
          <cell r="A5682" t="str">
            <v>917104</v>
          </cell>
          <cell r="B5682" t="str">
            <v>TAVOLO PAPPA C/SEGG. 7 POSTI cm 55h</v>
          </cell>
          <cell r="C5682" t="str">
            <v>CG</v>
          </cell>
          <cell r="D5682" t="str">
            <v>1617</v>
          </cell>
          <cell r="E5682">
            <v>960</v>
          </cell>
        </row>
        <row r="5683">
          <cell r="A5683" t="str">
            <v>917105</v>
          </cell>
          <cell r="B5683" t="str">
            <v>TAVOLO RETTANGOLARE cm 150x75x75h</v>
          </cell>
          <cell r="C5683" t="str">
            <v>CG</v>
          </cell>
          <cell r="D5683" t="str">
            <v>1617</v>
          </cell>
          <cell r="E5683">
            <v>953</v>
          </cell>
        </row>
        <row r="5684">
          <cell r="A5684" t="str">
            <v>917111</v>
          </cell>
          <cell r="B5684" t="str">
            <v>TAVOLO QUADRATO cm 65x65x55h</v>
          </cell>
          <cell r="C5684" t="str">
            <v>CG</v>
          </cell>
          <cell r="D5684" t="str">
            <v>1617</v>
          </cell>
          <cell r="E5684">
            <v>907</v>
          </cell>
        </row>
        <row r="5685">
          <cell r="A5685" t="str">
            <v>917115</v>
          </cell>
          <cell r="B5685" t="str">
            <v>TAVOLO RETTANGOLARE cm 120x65x55h</v>
          </cell>
          <cell r="C5685" t="str">
            <v>CG</v>
          </cell>
          <cell r="D5685" t="str">
            <v>1617</v>
          </cell>
          <cell r="E5685">
            <v>907</v>
          </cell>
        </row>
        <row r="5686">
          <cell r="A5686" t="str">
            <v>917116</v>
          </cell>
          <cell r="B5686" t="str">
            <v>TAVOLO ESAGONALE MAXI lato cm65 55h</v>
          </cell>
          <cell r="C5686" t="str">
            <v>CG</v>
          </cell>
          <cell r="D5686" t="str">
            <v>1617</v>
          </cell>
          <cell r="E5686">
            <v>907</v>
          </cell>
        </row>
        <row r="5687">
          <cell r="A5687" t="str">
            <v>917143</v>
          </cell>
          <cell r="B5687" t="str">
            <v>TAVOLO RIBALTABILE A SCOMPARSA 52,5</v>
          </cell>
          <cell r="C5687" t="str">
            <v>CG</v>
          </cell>
          <cell r="D5687" t="str">
            <v>1617</v>
          </cell>
          <cell r="E5687">
            <v>914</v>
          </cell>
        </row>
        <row r="5688">
          <cell r="A5688" t="str">
            <v>917147</v>
          </cell>
          <cell r="B5688" t="str">
            <v>TAVOLO RIBALTABILE A SCOMPARSA 46h</v>
          </cell>
          <cell r="C5688" t="str">
            <v>CG</v>
          </cell>
          <cell r="D5688" t="str">
            <v>1617</v>
          </cell>
          <cell r="E5688">
            <v>914</v>
          </cell>
        </row>
        <row r="5689">
          <cell r="A5689" t="str">
            <v>917148</v>
          </cell>
          <cell r="B5689" t="str">
            <v>TAVOLO RIBALTABILE A SCOMPARSA 55h</v>
          </cell>
          <cell r="C5689" t="str">
            <v>CG</v>
          </cell>
          <cell r="D5689" t="str">
            <v>1617</v>
          </cell>
          <cell r="E5689">
            <v>914</v>
          </cell>
        </row>
        <row r="5690">
          <cell r="A5690" t="str">
            <v>917150</v>
          </cell>
          <cell r="B5690" t="str">
            <v>TAVOLO QUADRATO MAXI cm 75x75x46h</v>
          </cell>
          <cell r="C5690" t="str">
            <v>CG</v>
          </cell>
          <cell r="D5690" t="str">
            <v>1617</v>
          </cell>
          <cell r="E5690">
            <v>913</v>
          </cell>
        </row>
        <row r="5691">
          <cell r="A5691" t="str">
            <v>917151</v>
          </cell>
          <cell r="B5691" t="str">
            <v>TAVOLO QUADRATO MAXI cm 75x75x55h</v>
          </cell>
          <cell r="C5691" t="str">
            <v>CG</v>
          </cell>
          <cell r="D5691" t="str">
            <v>1617</v>
          </cell>
          <cell r="E5691">
            <v>913</v>
          </cell>
        </row>
        <row r="5692">
          <cell r="A5692" t="str">
            <v>917152</v>
          </cell>
          <cell r="B5692" t="str">
            <v>TAVOLO QUADRATO MAXI cm 75x75x52,5h</v>
          </cell>
          <cell r="C5692" t="str">
            <v>CG</v>
          </cell>
          <cell r="D5692" t="str">
            <v>1617</v>
          </cell>
          <cell r="E5692">
            <v>913</v>
          </cell>
        </row>
        <row r="5693">
          <cell r="A5693" t="str">
            <v>917164</v>
          </cell>
          <cell r="B5693" t="str">
            <v>TAVOLO RETTANGOLARE cm 65x130x52,5h</v>
          </cell>
          <cell r="C5693" t="str">
            <v>CG</v>
          </cell>
          <cell r="D5693" t="str">
            <v>1617</v>
          </cell>
          <cell r="E5693">
            <v>913</v>
          </cell>
        </row>
        <row r="5694">
          <cell r="A5694" t="str">
            <v>917167</v>
          </cell>
          <cell r="B5694" t="str">
            <v>TAVOLO RETTANGOLARE cm 65x130x46h</v>
          </cell>
          <cell r="C5694" t="str">
            <v>CG</v>
          </cell>
          <cell r="D5694" t="str">
            <v>1617</v>
          </cell>
          <cell r="E5694">
            <v>913</v>
          </cell>
        </row>
        <row r="5695">
          <cell r="A5695" t="str">
            <v>917168</v>
          </cell>
          <cell r="B5695" t="str">
            <v>TAVOLO RETTANGOLARE cm 65x130x55h</v>
          </cell>
          <cell r="C5695" t="str">
            <v>CG</v>
          </cell>
          <cell r="D5695" t="str">
            <v>1617</v>
          </cell>
          <cell r="E5695">
            <v>913</v>
          </cell>
        </row>
        <row r="5696">
          <cell r="A5696" t="str">
            <v>917180</v>
          </cell>
          <cell r="B5696" t="str">
            <v>TAVOLO RETTANG.GIGANTE cm75x150x46h</v>
          </cell>
          <cell r="C5696" t="str">
            <v>CG</v>
          </cell>
          <cell r="D5696" t="str">
            <v>1617</v>
          </cell>
          <cell r="E5696">
            <v>913</v>
          </cell>
        </row>
        <row r="5697">
          <cell r="A5697" t="str">
            <v>917181</v>
          </cell>
          <cell r="B5697" t="str">
            <v>TAVOLO PAPPA 5 POSTI cm 90x140x55h</v>
          </cell>
          <cell r="C5697" t="str">
            <v>CG</v>
          </cell>
          <cell r="D5697" t="str">
            <v>1617</v>
          </cell>
          <cell r="E5697">
            <v>958</v>
          </cell>
        </row>
        <row r="5698">
          <cell r="A5698" t="str">
            <v>917182</v>
          </cell>
          <cell r="B5698" t="str">
            <v>TAVOLO RETTANG.GIGANTE cm75x150x55h</v>
          </cell>
          <cell r="C5698" t="str">
            <v>CG</v>
          </cell>
          <cell r="D5698" t="str">
            <v>1617</v>
          </cell>
          <cell r="E5698">
            <v>913</v>
          </cell>
        </row>
        <row r="5699">
          <cell r="A5699" t="str">
            <v>917183</v>
          </cell>
          <cell r="B5699" t="str">
            <v>TAVOLO PAPPA C/SEGG. 5 POSTI cm 75h</v>
          </cell>
          <cell r="C5699" t="str">
            <v>CG</v>
          </cell>
          <cell r="D5699" t="str">
            <v>1617</v>
          </cell>
          <cell r="E5699">
            <v>960</v>
          </cell>
        </row>
        <row r="5700">
          <cell r="A5700" t="str">
            <v>917184</v>
          </cell>
          <cell r="B5700" t="str">
            <v>TAVOLO RETTANG.GIGANTE 75x150x52,5h</v>
          </cell>
          <cell r="C5700" t="str">
            <v>CG</v>
          </cell>
          <cell r="D5700" t="str">
            <v>1617</v>
          </cell>
          <cell r="E5700">
            <v>913</v>
          </cell>
        </row>
        <row r="5701">
          <cell r="A5701" t="str">
            <v>917185</v>
          </cell>
          <cell r="B5701" t="str">
            <v>TAVOLO PAPPA C/SEGG. 7 POSTI cm 75h</v>
          </cell>
          <cell r="C5701" t="str">
            <v>CG</v>
          </cell>
          <cell r="D5701" t="str">
            <v>1617</v>
          </cell>
          <cell r="E5701">
            <v>960</v>
          </cell>
        </row>
        <row r="5702">
          <cell r="A5702" t="str">
            <v>917188</v>
          </cell>
          <cell r="B5702" t="str">
            <v>TAVOLO RETTANG.GIGANTE cm75x150x76h</v>
          </cell>
          <cell r="C5702" t="str">
            <v>CG</v>
          </cell>
          <cell r="D5702" t="str">
            <v>1617</v>
          </cell>
          <cell r="E5702">
            <v>913</v>
          </cell>
        </row>
        <row r="5703">
          <cell r="A5703" t="str">
            <v>917203</v>
          </cell>
          <cell r="B5703" t="str">
            <v>SEDIA A SCOCCA PLASTICA SC.INFANZIA</v>
          </cell>
          <cell r="C5703" t="str">
            <v>CG</v>
          </cell>
          <cell r="D5703" t="str">
            <v>1617</v>
          </cell>
          <cell r="E5703">
            <v>907</v>
          </cell>
        </row>
        <row r="5704">
          <cell r="A5704" t="str">
            <v>917208</v>
          </cell>
          <cell r="B5704" t="str">
            <v>SEDIA A SCOCCA X ADULTI C/TAVOLETTA</v>
          </cell>
          <cell r="C5704" t="str">
            <v>CG</v>
          </cell>
          <cell r="D5704" t="str">
            <v>1617</v>
          </cell>
          <cell r="E5704">
            <v>952</v>
          </cell>
        </row>
        <row r="5705">
          <cell r="A5705" t="str">
            <v>917210</v>
          </cell>
          <cell r="B5705" t="str">
            <v>PANNELLO PORTAOGGETTI CASTORO</v>
          </cell>
          <cell r="C5705" t="str">
            <v>CG</v>
          </cell>
          <cell r="D5705" t="str">
            <v>1617</v>
          </cell>
          <cell r="E5705">
            <v>894</v>
          </cell>
        </row>
        <row r="5706">
          <cell r="A5706" t="str">
            <v>917213</v>
          </cell>
          <cell r="B5706" t="str">
            <v>SEDIA A SCOCCA PLASTICA NIDO</v>
          </cell>
          <cell r="C5706" t="str">
            <v>CG</v>
          </cell>
          <cell r="D5706" t="str">
            <v>1617</v>
          </cell>
          <cell r="E5706">
            <v>907</v>
          </cell>
        </row>
        <row r="5707">
          <cell r="A5707" t="str">
            <v>917216</v>
          </cell>
          <cell r="B5707" t="str">
            <v>APPENDIABITI ONDA C/MENSOLA 6 POSTI</v>
          </cell>
          <cell r="C5707" t="str">
            <v>CG</v>
          </cell>
          <cell r="D5707" t="str">
            <v>1617</v>
          </cell>
          <cell r="E5707">
            <v>884</v>
          </cell>
        </row>
        <row r="5708">
          <cell r="A5708" t="str">
            <v>917217</v>
          </cell>
          <cell r="B5708" t="str">
            <v>APPENDIABITI ONDA C/MENSOLA 10POSTI</v>
          </cell>
          <cell r="C5708" t="str">
            <v>CG</v>
          </cell>
          <cell r="D5708" t="str">
            <v>1617</v>
          </cell>
          <cell r="E5708">
            <v>884</v>
          </cell>
        </row>
        <row r="5709">
          <cell r="A5709" t="str">
            <v>917218</v>
          </cell>
          <cell r="B5709" t="str">
            <v>SEDIA A SCOCCA PLASTICA PER ADULTI</v>
          </cell>
          <cell r="C5709" t="str">
            <v>CG</v>
          </cell>
          <cell r="D5709" t="str">
            <v>1617</v>
          </cell>
          <cell r="E5709">
            <v>952</v>
          </cell>
        </row>
        <row r="5710">
          <cell r="A5710" t="str">
            <v>917219</v>
          </cell>
          <cell r="B5710" t="str">
            <v>APPENDIABITI ONDA A 3 POSTI</v>
          </cell>
          <cell r="C5710" t="str">
            <v>CG</v>
          </cell>
          <cell r="D5710" t="str">
            <v>1617</v>
          </cell>
          <cell r="E5710">
            <v>884</v>
          </cell>
        </row>
        <row r="5711">
          <cell r="A5711" t="str">
            <v>917220</v>
          </cell>
          <cell r="B5711" t="str">
            <v>APPENDIABITI ONDA A 6 POSTI</v>
          </cell>
          <cell r="C5711" t="str">
            <v>CG</v>
          </cell>
          <cell r="D5711" t="str">
            <v>1617</v>
          </cell>
          <cell r="E5711">
            <v>884</v>
          </cell>
        </row>
        <row r="5712">
          <cell r="A5712" t="str">
            <v>917221</v>
          </cell>
          <cell r="B5712" t="str">
            <v>APPENDIABITI ONDA A 10 POSTI</v>
          </cell>
          <cell r="C5712" t="str">
            <v>CG</v>
          </cell>
          <cell r="D5712" t="str">
            <v>1617</v>
          </cell>
          <cell r="E5712">
            <v>884</v>
          </cell>
        </row>
        <row r="5713">
          <cell r="A5713" t="str">
            <v>917223</v>
          </cell>
          <cell r="B5713" t="str">
            <v>APPENDIABITI A PARETE A 2 POSTI</v>
          </cell>
          <cell r="C5713" t="str">
            <v>CG</v>
          </cell>
          <cell r="D5713" t="str">
            <v>1617</v>
          </cell>
          <cell r="E5713">
            <v>884</v>
          </cell>
        </row>
        <row r="5714">
          <cell r="A5714" t="str">
            <v>917224</v>
          </cell>
          <cell r="B5714" t="str">
            <v>APPENDIABITI A PARETE A 5 POSTI</v>
          </cell>
          <cell r="C5714" t="str">
            <v>CG</v>
          </cell>
          <cell r="D5714" t="str">
            <v>1617</v>
          </cell>
          <cell r="E5714">
            <v>884</v>
          </cell>
        </row>
        <row r="5715">
          <cell r="A5715" t="str">
            <v>917225</v>
          </cell>
          <cell r="B5715" t="str">
            <v>APPENDIABITI A PARETE A 10 POSTI</v>
          </cell>
          <cell r="C5715" t="str">
            <v>CG</v>
          </cell>
          <cell r="D5715" t="str">
            <v>1617</v>
          </cell>
          <cell r="E5715">
            <v>884</v>
          </cell>
        </row>
        <row r="5716">
          <cell r="A5716" t="str">
            <v>917226</v>
          </cell>
          <cell r="B5716" t="str">
            <v>MENSOLA PORTA BICCHIERI/ASCIUGAMANI</v>
          </cell>
          <cell r="C5716" t="str">
            <v>CG</v>
          </cell>
          <cell r="D5716" t="str">
            <v>1617</v>
          </cell>
          <cell r="E5716">
            <v>965</v>
          </cell>
        </row>
        <row r="5717">
          <cell r="A5717" t="str">
            <v>917227</v>
          </cell>
          <cell r="B5717" t="str">
            <v>APPENDINO BLU/CELESTE</v>
          </cell>
          <cell r="C5717" t="str">
            <v>CG</v>
          </cell>
          <cell r="D5717" t="str">
            <v>1617</v>
          </cell>
          <cell r="E5717">
            <v>884</v>
          </cell>
        </row>
        <row r="5718">
          <cell r="A5718" t="str">
            <v>91722703</v>
          </cell>
          <cell r="B5718" t="str">
            <v>APPENDINO ROSSO/ARANCIONE</v>
          </cell>
          <cell r="C5718" t="str">
            <v>CG</v>
          </cell>
          <cell r="D5718" t="str">
            <v>1617</v>
          </cell>
          <cell r="E5718">
            <v>884</v>
          </cell>
        </row>
        <row r="5719">
          <cell r="A5719" t="str">
            <v>91722704</v>
          </cell>
          <cell r="B5719" t="str">
            <v>APPENDINO GIALLO/VERDE</v>
          </cell>
          <cell r="C5719" t="str">
            <v>CG</v>
          </cell>
          <cell r="D5719" t="str">
            <v>1617</v>
          </cell>
          <cell r="E5719">
            <v>884</v>
          </cell>
        </row>
        <row r="5720">
          <cell r="A5720" t="str">
            <v>91722706</v>
          </cell>
          <cell r="B5720" t="str">
            <v>APPENDINO VERDE</v>
          </cell>
          <cell r="C5720" t="str">
            <v>CG</v>
          </cell>
          <cell r="D5720" t="str">
            <v>1617</v>
          </cell>
          <cell r="E5720">
            <v>884</v>
          </cell>
        </row>
        <row r="5721">
          <cell r="A5721" t="str">
            <v>917231</v>
          </cell>
          <cell r="B5721" t="str">
            <v>PORTAOMBRELLI IN METALLO 10 posti</v>
          </cell>
          <cell r="C5721" t="str">
            <v>CG</v>
          </cell>
          <cell r="D5721" t="str">
            <v>1617</v>
          </cell>
          <cell r="E5721">
            <v>950</v>
          </cell>
        </row>
        <row r="5722">
          <cell r="A5722" t="str">
            <v>917232</v>
          </cell>
          <cell r="B5722" t="str">
            <v>SEGGIOLONE IMPILABILE</v>
          </cell>
          <cell r="C5722" t="str">
            <v>CG</v>
          </cell>
          <cell r="D5722" t="str">
            <v>1617</v>
          </cell>
          <cell r="E5722">
            <v>958</v>
          </cell>
        </row>
        <row r="5723">
          <cell r="A5723" t="str">
            <v>917237</v>
          </cell>
          <cell r="B5723" t="str">
            <v>MENSOLA ONDA 100cm</v>
          </cell>
          <cell r="C5723" t="str">
            <v>CG</v>
          </cell>
          <cell r="D5723" t="str">
            <v>1617</v>
          </cell>
          <cell r="E5723">
            <v>965</v>
          </cell>
        </row>
        <row r="5724">
          <cell r="A5724" t="str">
            <v>917248</v>
          </cell>
          <cell r="B5724" t="str">
            <v>BRUCO PORTA BAVAGLINI 8 posti</v>
          </cell>
          <cell r="C5724" t="str">
            <v>CG</v>
          </cell>
          <cell r="D5724" t="str">
            <v>1617</v>
          </cell>
          <cell r="E5724">
            <v>960</v>
          </cell>
        </row>
        <row r="5725">
          <cell r="A5725" t="str">
            <v>917249</v>
          </cell>
          <cell r="B5725" t="str">
            <v>BRUCO PORTA BAVAGLINI 12 posti</v>
          </cell>
          <cell r="C5725" t="str">
            <v>CG</v>
          </cell>
          <cell r="D5725" t="str">
            <v>1617</v>
          </cell>
          <cell r="E5725">
            <v>960</v>
          </cell>
        </row>
        <row r="5726">
          <cell r="A5726" t="str">
            <v>917250</v>
          </cell>
          <cell r="B5726" t="str">
            <v>BRUCO PORTA BAVAGLINI 20 posti</v>
          </cell>
          <cell r="C5726" t="str">
            <v>CG</v>
          </cell>
          <cell r="D5726" t="str">
            <v>1617</v>
          </cell>
          <cell r="E5726">
            <v>960</v>
          </cell>
        </row>
        <row r="5727">
          <cell r="A5727" t="str">
            <v>917251</v>
          </cell>
          <cell r="B5727" t="str">
            <v>SEGGIOLONE C/TELAIO IN FAGGIO 62,5h</v>
          </cell>
          <cell r="C5727" t="str">
            <v>CG</v>
          </cell>
          <cell r="D5727" t="str">
            <v>1617</v>
          </cell>
          <cell r="E5727">
            <v>959</v>
          </cell>
        </row>
        <row r="5728">
          <cell r="A5728" t="str">
            <v>917252</v>
          </cell>
          <cell r="B5728" t="str">
            <v>SEGGIOLONE "PREMIUM" cm 36x33x29h</v>
          </cell>
          <cell r="C5728" t="str">
            <v>CG</v>
          </cell>
          <cell r="D5728" t="str">
            <v>1617</v>
          </cell>
          <cell r="E5728">
            <v>958</v>
          </cell>
        </row>
        <row r="5729">
          <cell r="A5729" t="str">
            <v>917253</v>
          </cell>
          <cell r="B5729" t="str">
            <v>SGABELLO PER ADULTI/INSEGNANTI</v>
          </cell>
          <cell r="C5729" t="str">
            <v>CG</v>
          </cell>
          <cell r="D5729" t="str">
            <v>1617</v>
          </cell>
          <cell r="E5729">
            <v>952</v>
          </cell>
        </row>
        <row r="5730">
          <cell r="A5730" t="str">
            <v>917254</v>
          </cell>
          <cell r="B5730" t="str">
            <v>PANCA PLURIUSO "PREMIUM"</v>
          </cell>
          <cell r="C5730" t="str">
            <v>CG</v>
          </cell>
          <cell r="D5730" t="str">
            <v>1617</v>
          </cell>
          <cell r="E5730">
            <v>563</v>
          </cell>
        </row>
        <row r="5731">
          <cell r="A5731" t="str">
            <v>917256</v>
          </cell>
          <cell r="B5731" t="str">
            <v>PANCHETTA TORNITA PLURIUSO 1 posto</v>
          </cell>
          <cell r="C5731" t="str">
            <v>CG</v>
          </cell>
          <cell r="D5731" t="str">
            <v>1617</v>
          </cell>
          <cell r="E5731">
            <v>563</v>
          </cell>
        </row>
        <row r="5732">
          <cell r="A5732" t="str">
            <v>917257</v>
          </cell>
          <cell r="B5732" t="str">
            <v>PANCA IMPILABILE "PREMIUM"</v>
          </cell>
          <cell r="C5732" t="str">
            <v>CG</v>
          </cell>
          <cell r="D5732" t="str">
            <v>1617</v>
          </cell>
          <cell r="E5732">
            <v>912</v>
          </cell>
        </row>
        <row r="5733">
          <cell r="A5733" t="str">
            <v>917259</v>
          </cell>
          <cell r="B5733" t="str">
            <v>PANCA TORNITA PLURIUSO 3 posti</v>
          </cell>
          <cell r="C5733" t="str">
            <v>CG</v>
          </cell>
          <cell r="D5733" t="str">
            <v>1617</v>
          </cell>
          <cell r="E5733">
            <v>563</v>
          </cell>
        </row>
        <row r="5734">
          <cell r="A5734" t="str">
            <v>917260</v>
          </cell>
          <cell r="B5734" t="str">
            <v>PANCA TORNITA C/SCHIENALE SC.INFANZ</v>
          </cell>
          <cell r="C5734" t="str">
            <v>CG</v>
          </cell>
          <cell r="D5734" t="str">
            <v>1617</v>
          </cell>
          <cell r="E5734">
            <v>885</v>
          </cell>
        </row>
        <row r="5735">
          <cell r="A5735" t="str">
            <v>917261</v>
          </cell>
          <cell r="B5735" t="str">
            <v>SEDIA LEGNO NATURALE SC.INFANZIA 30</v>
          </cell>
          <cell r="C5735" t="str">
            <v>CG</v>
          </cell>
          <cell r="D5735" t="str">
            <v>1617</v>
          </cell>
          <cell r="E5735">
            <v>912</v>
          </cell>
        </row>
        <row r="5736">
          <cell r="A5736" t="str">
            <v>917262</v>
          </cell>
          <cell r="B5736" t="str">
            <v>SEDIA LEGNO ROSSA SC.INFANZIA cm30h</v>
          </cell>
          <cell r="C5736" t="str">
            <v>CG</v>
          </cell>
          <cell r="D5736" t="str">
            <v>1617</v>
          </cell>
          <cell r="E5736">
            <v>912</v>
          </cell>
        </row>
        <row r="5737">
          <cell r="A5737" t="str">
            <v>917263</v>
          </cell>
          <cell r="B5737" t="str">
            <v>SEDIA LEGNO GIALLA SC.INFANZIA 30h</v>
          </cell>
          <cell r="C5737" t="str">
            <v>CG</v>
          </cell>
          <cell r="D5737" t="str">
            <v>1617</v>
          </cell>
          <cell r="E5737">
            <v>912</v>
          </cell>
        </row>
        <row r="5738">
          <cell r="A5738" t="str">
            <v>917264</v>
          </cell>
          <cell r="B5738" t="str">
            <v>SEDIA LEGNO VERDE SC.INFANZIA cm30h</v>
          </cell>
          <cell r="C5738" t="str">
            <v>CG</v>
          </cell>
          <cell r="D5738" t="str">
            <v>1617</v>
          </cell>
          <cell r="E5738">
            <v>912</v>
          </cell>
        </row>
        <row r="5739">
          <cell r="A5739" t="str">
            <v>917265</v>
          </cell>
          <cell r="B5739" t="str">
            <v>SEDIA LEGNO BLU SC.INFANZIA cm30h</v>
          </cell>
          <cell r="C5739" t="str">
            <v>CG</v>
          </cell>
          <cell r="D5739" t="str">
            <v>1617</v>
          </cell>
          <cell r="E5739">
            <v>912</v>
          </cell>
        </row>
        <row r="5740">
          <cell r="A5740" t="str">
            <v>917270</v>
          </cell>
          <cell r="B5740" t="str">
            <v>PANCHETTA PLURIUSO "PREMIUM"</v>
          </cell>
          <cell r="C5740" t="str">
            <v>CG</v>
          </cell>
          <cell r="D5740" t="str">
            <v>1617</v>
          </cell>
          <cell r="E5740">
            <v>563</v>
          </cell>
        </row>
        <row r="5741">
          <cell r="A5741" t="str">
            <v>917276</v>
          </cell>
          <cell r="B5741" t="str">
            <v>SEDIA BLU SCUOLA DELL'INFANZIA</v>
          </cell>
          <cell r="C5741" t="str">
            <v>CG</v>
          </cell>
          <cell r="D5741" t="str">
            <v>1617</v>
          </cell>
          <cell r="E5741">
            <v>905</v>
          </cell>
        </row>
        <row r="5742">
          <cell r="A5742" t="str">
            <v>917283</v>
          </cell>
          <cell r="B5742" t="str">
            <v>SEDIA IN FAGGIO ADULTI</v>
          </cell>
          <cell r="C5742" t="str">
            <v>CG</v>
          </cell>
          <cell r="D5742" t="str">
            <v>1617</v>
          </cell>
          <cell r="E5742">
            <v>953</v>
          </cell>
        </row>
        <row r="5743">
          <cell r="A5743" t="str">
            <v>917284</v>
          </cell>
          <cell r="B5743" t="str">
            <v>SEDIA IN FAGGIO SCUOLA INFANZIA</v>
          </cell>
          <cell r="C5743" t="str">
            <v>CG</v>
          </cell>
          <cell r="D5743" t="str">
            <v>1617</v>
          </cell>
          <cell r="E5743">
            <v>906</v>
          </cell>
        </row>
        <row r="5744">
          <cell r="A5744" t="str">
            <v>917287</v>
          </cell>
          <cell r="B5744" t="str">
            <v>PANCA TORNITA X SCUOLA INF.S/SCHIEN</v>
          </cell>
          <cell r="C5744" t="str">
            <v>CG</v>
          </cell>
          <cell r="D5744" t="str">
            <v>1617</v>
          </cell>
          <cell r="E5744">
            <v>885</v>
          </cell>
        </row>
        <row r="5745">
          <cell r="A5745" t="str">
            <v>917290</v>
          </cell>
          <cell r="B5745" t="str">
            <v>SEDIA TORNITA SCUOLA INFANZIA</v>
          </cell>
          <cell r="C5745" t="str">
            <v>CG</v>
          </cell>
          <cell r="D5745" t="str">
            <v>1617</v>
          </cell>
          <cell r="E5745">
            <v>908</v>
          </cell>
        </row>
        <row r="5746">
          <cell r="A5746" t="str">
            <v>917291</v>
          </cell>
          <cell r="B5746" t="str">
            <v>SEDIA TORNITA NIDO SENZA BRACCIOLI</v>
          </cell>
          <cell r="C5746" t="str">
            <v>CG</v>
          </cell>
          <cell r="D5746" t="str">
            <v>1617</v>
          </cell>
          <cell r="E5746">
            <v>908</v>
          </cell>
        </row>
        <row r="5747">
          <cell r="A5747" t="str">
            <v>917292</v>
          </cell>
          <cell r="B5747" t="str">
            <v>SEDIA LEGNO NATUR.S/BRACCIOLI cm26h</v>
          </cell>
          <cell r="C5747" t="str">
            <v>CG</v>
          </cell>
          <cell r="D5747" t="str">
            <v>1617</v>
          </cell>
          <cell r="E5747">
            <v>912</v>
          </cell>
        </row>
        <row r="5748">
          <cell r="A5748" t="str">
            <v>917294</v>
          </cell>
          <cell r="B5748" t="str">
            <v>SEDIA TORNITA NIDO C/BRACCIOLI</v>
          </cell>
          <cell r="C5748" t="str">
            <v>CG</v>
          </cell>
          <cell r="D5748" t="str">
            <v>1617</v>
          </cell>
          <cell r="E5748">
            <v>908</v>
          </cell>
        </row>
        <row r="5749">
          <cell r="A5749" t="str">
            <v>917295</v>
          </cell>
          <cell r="B5749" t="str">
            <v>SEDIA PER ADULTI cm 46,5h NATURALE</v>
          </cell>
          <cell r="C5749" t="str">
            <v>CG</v>
          </cell>
          <cell r="D5749" t="str">
            <v>1617</v>
          </cell>
          <cell r="E5749">
            <v>952</v>
          </cell>
        </row>
        <row r="5750">
          <cell r="A5750" t="str">
            <v>917302</v>
          </cell>
          <cell r="B5750" t="str">
            <v>SEDIA BILAMINATO ROSSO SC.INFANZIA</v>
          </cell>
          <cell r="C5750" t="str">
            <v>CG</v>
          </cell>
          <cell r="D5750" t="str">
            <v>1617</v>
          </cell>
          <cell r="E5750">
            <v>906</v>
          </cell>
        </row>
        <row r="5751">
          <cell r="A5751" t="str">
            <v>917304</v>
          </cell>
          <cell r="B5751" t="str">
            <v>SEDIA SINUOSA NIDO BLU</v>
          </cell>
          <cell r="C5751" t="str">
            <v>CG</v>
          </cell>
          <cell r="D5751" t="str">
            <v>1617</v>
          </cell>
          <cell r="E5751">
            <v>905</v>
          </cell>
        </row>
        <row r="5752">
          <cell r="A5752" t="str">
            <v>917306</v>
          </cell>
          <cell r="B5752" t="str">
            <v>SEDIA SINUOSA NIDO VERDE</v>
          </cell>
          <cell r="C5752" t="str">
            <v>CG</v>
          </cell>
          <cell r="D5752" t="str">
            <v>1617</v>
          </cell>
          <cell r="E5752">
            <v>905</v>
          </cell>
        </row>
        <row r="5753">
          <cell r="A5753" t="str">
            <v>917307</v>
          </cell>
          <cell r="B5753" t="str">
            <v>SEDIA SINUOSA NIDO GIALLO</v>
          </cell>
          <cell r="C5753" t="str">
            <v>CG</v>
          </cell>
          <cell r="D5753" t="str">
            <v>1617</v>
          </cell>
          <cell r="E5753">
            <v>905</v>
          </cell>
        </row>
        <row r="5754">
          <cell r="A5754" t="str">
            <v>917308</v>
          </cell>
          <cell r="B5754" t="str">
            <v>SEDIA SINUOSA NIDO ROSSO</v>
          </cell>
          <cell r="C5754" t="str">
            <v>CG</v>
          </cell>
          <cell r="D5754" t="str">
            <v>1617</v>
          </cell>
          <cell r="E5754">
            <v>905</v>
          </cell>
        </row>
        <row r="5755">
          <cell r="A5755" t="str">
            <v>917315</v>
          </cell>
          <cell r="B5755" t="str">
            <v>SEDIA VERDE SCUOLA DELL'INFANZIA</v>
          </cell>
          <cell r="C5755" t="str">
            <v>CG</v>
          </cell>
          <cell r="D5755" t="str">
            <v>1617</v>
          </cell>
          <cell r="E5755">
            <v>905</v>
          </cell>
        </row>
        <row r="5756">
          <cell r="A5756" t="str">
            <v>917316</v>
          </cell>
          <cell r="B5756" t="str">
            <v>SEDIA GIALLA SCUOLA DELL'INFANZIA</v>
          </cell>
          <cell r="C5756" t="str">
            <v>CG</v>
          </cell>
          <cell r="D5756" t="str">
            <v>1617</v>
          </cell>
          <cell r="E5756">
            <v>905</v>
          </cell>
        </row>
        <row r="5757">
          <cell r="A5757" t="str">
            <v>917317</v>
          </cell>
          <cell r="B5757" t="str">
            <v>SEDIA ROSSA SCUOLA DELL'INFANZIA</v>
          </cell>
          <cell r="C5757" t="str">
            <v>CG</v>
          </cell>
          <cell r="D5757" t="str">
            <v>1617</v>
          </cell>
          <cell r="E5757">
            <v>905</v>
          </cell>
        </row>
        <row r="5758">
          <cell r="A5758" t="str">
            <v>917319</v>
          </cell>
          <cell r="B5758" t="str">
            <v>SEDIA BIANCA PER SALA MEDICA</v>
          </cell>
          <cell r="C5758" t="str">
            <v>CG</v>
          </cell>
          <cell r="D5758" t="str">
            <v>1617</v>
          </cell>
          <cell r="E5758">
            <v>1018</v>
          </cell>
        </row>
        <row r="5759">
          <cell r="A5759" t="str">
            <v>917347</v>
          </cell>
          <cell r="B5759" t="str">
            <v>SALOTTO PLURIUSO "PREMIUM"</v>
          </cell>
          <cell r="C5759" t="str">
            <v>CG</v>
          </cell>
          <cell r="D5759" t="str">
            <v>1617</v>
          </cell>
          <cell r="E5759">
            <v>563</v>
          </cell>
        </row>
        <row r="5760">
          <cell r="A5760" t="str">
            <v>917348</v>
          </cell>
          <cell r="B5760" t="str">
            <v>SALOTTO PLURIUSO IN FAGGIO TORNITO</v>
          </cell>
          <cell r="C5760" t="str">
            <v>CG</v>
          </cell>
          <cell r="D5760" t="str">
            <v>1617</v>
          </cell>
          <cell r="E5760">
            <v>563</v>
          </cell>
        </row>
        <row r="5761">
          <cell r="A5761" t="str">
            <v>917349</v>
          </cell>
          <cell r="B5761" t="str">
            <v>SALOTTINO IN MASSELLO DI FAGGIO</v>
          </cell>
          <cell r="C5761" t="str">
            <v>CG</v>
          </cell>
          <cell r="D5761" t="str">
            <v>1617</v>
          </cell>
          <cell r="E5761">
            <v>562</v>
          </cell>
        </row>
        <row r="5762">
          <cell r="A5762" t="str">
            <v>917350</v>
          </cell>
          <cell r="B5762" t="str">
            <v>SEDIA ADULTI "Linea IDEA"</v>
          </cell>
          <cell r="C5762" t="str">
            <v>CG</v>
          </cell>
          <cell r="D5762" t="str">
            <v>1617</v>
          </cell>
          <cell r="E5762">
            <v>952</v>
          </cell>
        </row>
        <row r="5763">
          <cell r="A5763" t="str">
            <v>917351</v>
          </cell>
          <cell r="B5763" t="str">
            <v>SEDIA ADULTI BASSA "Linea IDEA"</v>
          </cell>
          <cell r="C5763" t="str">
            <v>CG</v>
          </cell>
          <cell r="D5763" t="str">
            <v>1617</v>
          </cell>
          <cell r="E5763">
            <v>952</v>
          </cell>
        </row>
        <row r="5764">
          <cell r="A5764" t="str">
            <v>917356</v>
          </cell>
          <cell r="B5764" t="str">
            <v>SEDIA ADULTI ROSSA</v>
          </cell>
          <cell r="C5764" t="str">
            <v>CG</v>
          </cell>
          <cell r="D5764" t="str">
            <v>1617</v>
          </cell>
          <cell r="E5764">
            <v>952</v>
          </cell>
        </row>
        <row r="5765">
          <cell r="A5765" t="str">
            <v>917357</v>
          </cell>
          <cell r="B5765" t="str">
            <v>PANCHETTA TORNITA PLUR.1POSTO ROSSO</v>
          </cell>
          <cell r="C5765" t="str">
            <v>CG</v>
          </cell>
          <cell r="D5765" t="str">
            <v>1617</v>
          </cell>
          <cell r="E5765">
            <v>910</v>
          </cell>
        </row>
        <row r="5766">
          <cell r="A5766" t="str">
            <v>917358</v>
          </cell>
          <cell r="B5766" t="str">
            <v>PANCHETTA TORNITA PLUR.1POSTO VERDE</v>
          </cell>
          <cell r="C5766" t="str">
            <v>CG</v>
          </cell>
          <cell r="D5766" t="str">
            <v>1617</v>
          </cell>
          <cell r="E5766">
            <v>910</v>
          </cell>
        </row>
        <row r="5767">
          <cell r="A5767" t="str">
            <v>917359</v>
          </cell>
          <cell r="B5767" t="str">
            <v>PANCHETTA TORNITA PLUR.1POSTO AZZUR</v>
          </cell>
          <cell r="C5767" t="str">
            <v>CG</v>
          </cell>
          <cell r="D5767" t="str">
            <v>1617</v>
          </cell>
          <cell r="E5767">
            <v>910</v>
          </cell>
        </row>
        <row r="5768">
          <cell r="A5768" t="str">
            <v>917360</v>
          </cell>
          <cell r="B5768" t="str">
            <v>SEDIA TORNITA SCUOLA INFANZIA ROSSO</v>
          </cell>
          <cell r="C5768" t="str">
            <v>CG</v>
          </cell>
          <cell r="D5768" t="str">
            <v>1617</v>
          </cell>
          <cell r="E5768">
            <v>908</v>
          </cell>
        </row>
        <row r="5769">
          <cell r="A5769" t="str">
            <v>917361</v>
          </cell>
          <cell r="B5769" t="str">
            <v>SEDIA TORNITA SCUOLA INFANZIA VERDE</v>
          </cell>
          <cell r="C5769" t="str">
            <v>CG</v>
          </cell>
          <cell r="D5769" t="str">
            <v>1617</v>
          </cell>
          <cell r="E5769">
            <v>908</v>
          </cell>
        </row>
        <row r="5770">
          <cell r="A5770" t="str">
            <v>917362</v>
          </cell>
          <cell r="B5770" t="str">
            <v>SEDIA TORNITA SCUOLA INFANZIA AZZUR</v>
          </cell>
          <cell r="C5770" t="str">
            <v>CG</v>
          </cell>
          <cell r="D5770" t="str">
            <v>1617</v>
          </cell>
          <cell r="E5770">
            <v>908</v>
          </cell>
        </row>
        <row r="5771">
          <cell r="A5771" t="str">
            <v>917363</v>
          </cell>
          <cell r="B5771" t="str">
            <v>SEDIA TORNITA NIDO S/BRACCIOLI ROSS</v>
          </cell>
          <cell r="C5771" t="str">
            <v>CG</v>
          </cell>
          <cell r="D5771" t="str">
            <v>1617</v>
          </cell>
          <cell r="E5771">
            <v>908</v>
          </cell>
        </row>
        <row r="5772">
          <cell r="A5772" t="str">
            <v>917364</v>
          </cell>
          <cell r="B5772" t="str">
            <v>SEDIA TORNITA NIDO S/BRACCIOLI VERD</v>
          </cell>
          <cell r="C5772" t="str">
            <v>CG</v>
          </cell>
          <cell r="D5772" t="str">
            <v>1617</v>
          </cell>
          <cell r="E5772">
            <v>908</v>
          </cell>
        </row>
        <row r="5773">
          <cell r="A5773" t="str">
            <v>917365</v>
          </cell>
          <cell r="B5773" t="str">
            <v>SEDIA TORNITA NIDO S/BRACCIOLI AZZ.</v>
          </cell>
          <cell r="C5773" t="str">
            <v>CG</v>
          </cell>
          <cell r="D5773" t="str">
            <v>1617</v>
          </cell>
          <cell r="E5773">
            <v>908</v>
          </cell>
        </row>
        <row r="5774">
          <cell r="A5774" t="str">
            <v>917366</v>
          </cell>
          <cell r="B5774" t="str">
            <v>SEGGIOLONE cm 20h "Linea IDEA"</v>
          </cell>
          <cell r="C5774" t="str">
            <v>CG</v>
          </cell>
          <cell r="D5774" t="str">
            <v>1617</v>
          </cell>
          <cell r="E5774">
            <v>959</v>
          </cell>
        </row>
        <row r="5775">
          <cell r="A5775" t="str">
            <v>917367</v>
          </cell>
          <cell r="B5775" t="str">
            <v>SEGGIOLONE C/VASSOIO cm 20h "IDEA"</v>
          </cell>
          <cell r="C5775" t="str">
            <v>CG</v>
          </cell>
          <cell r="D5775" t="str">
            <v>1617</v>
          </cell>
          <cell r="E5775">
            <v>959</v>
          </cell>
        </row>
        <row r="5776">
          <cell r="A5776" t="str">
            <v>917368</v>
          </cell>
          <cell r="B5776" t="str">
            <v>SEGGIOLONE cm 25h "Linea IDEA"</v>
          </cell>
          <cell r="C5776" t="str">
            <v>CG</v>
          </cell>
          <cell r="D5776" t="str">
            <v>1617</v>
          </cell>
          <cell r="E5776">
            <v>959</v>
          </cell>
        </row>
        <row r="5777">
          <cell r="A5777" t="str">
            <v>917369</v>
          </cell>
          <cell r="B5777" t="str">
            <v>SEGGIOLONE C/VASSOIO cm 25h "IDEA"</v>
          </cell>
          <cell r="C5777" t="str">
            <v>CG</v>
          </cell>
          <cell r="D5777" t="str">
            <v>1617</v>
          </cell>
          <cell r="E5777">
            <v>959</v>
          </cell>
        </row>
        <row r="5778">
          <cell r="A5778" t="str">
            <v>917389</v>
          </cell>
          <cell r="B5778" t="str">
            <v>SEDIA BASIC FAGGIO SECONDARIA 2°</v>
          </cell>
          <cell r="C5778" t="str">
            <v>CG</v>
          </cell>
          <cell r="D5778" t="str">
            <v>1617</v>
          </cell>
          <cell r="E5778">
            <v>953</v>
          </cell>
        </row>
        <row r="5779">
          <cell r="A5779" t="str">
            <v>917602</v>
          </cell>
          <cell r="B5779" t="str">
            <v>TAVOLO QUADRATO MAXI cm 75x75x76h</v>
          </cell>
          <cell r="C5779" t="str">
            <v>CG</v>
          </cell>
          <cell r="D5779" t="str">
            <v>1617</v>
          </cell>
          <cell r="E5779">
            <v>913</v>
          </cell>
        </row>
        <row r="5780">
          <cell r="A5780" t="str">
            <v>917604</v>
          </cell>
          <cell r="B5780" t="str">
            <v>TAVOLO RETTANGOLARE cm 65x130x76h</v>
          </cell>
          <cell r="C5780" t="str">
            <v>CG</v>
          </cell>
          <cell r="D5780" t="str">
            <v>1617</v>
          </cell>
          <cell r="E5780">
            <v>913</v>
          </cell>
        </row>
        <row r="5781">
          <cell r="A5781" t="str">
            <v>917610</v>
          </cell>
          <cell r="B5781" t="str">
            <v>TAVOLO RETT.TOP LIME ARCOBALENO 46h</v>
          </cell>
          <cell r="C5781" t="str">
            <v>CG</v>
          </cell>
          <cell r="D5781" t="str">
            <v>1617</v>
          </cell>
          <cell r="E5781">
            <v>909</v>
          </cell>
        </row>
        <row r="5782">
          <cell r="A5782" t="str">
            <v>917611</v>
          </cell>
          <cell r="B5782" t="str">
            <v>TAVOLO RETT.TOP LIME ARCOBALENO 52h</v>
          </cell>
          <cell r="C5782" t="str">
            <v>CG</v>
          </cell>
          <cell r="D5782" t="str">
            <v>1617</v>
          </cell>
          <cell r="E5782">
            <v>909</v>
          </cell>
        </row>
        <row r="5783">
          <cell r="A5783" t="str">
            <v>917612</v>
          </cell>
          <cell r="B5783" t="str">
            <v>TAVOLO RETT.TOP LIME ARCOBALENO 55h</v>
          </cell>
          <cell r="C5783" t="str">
            <v>CG</v>
          </cell>
          <cell r="D5783" t="str">
            <v>1617</v>
          </cell>
          <cell r="E5783">
            <v>909</v>
          </cell>
        </row>
        <row r="5784">
          <cell r="A5784" t="str">
            <v>917615</v>
          </cell>
          <cell r="B5784" t="str">
            <v>TAVOLO RETT.TOP AZZ. ARCOBALENO 46h</v>
          </cell>
          <cell r="C5784" t="str">
            <v>CG</v>
          </cell>
          <cell r="D5784" t="str">
            <v>1617</v>
          </cell>
          <cell r="E5784">
            <v>909</v>
          </cell>
        </row>
        <row r="5785">
          <cell r="A5785" t="str">
            <v>917616</v>
          </cell>
          <cell r="B5785" t="str">
            <v>TAVOLO RETT.TOP AZZ. ARCOBALENO 52h</v>
          </cell>
          <cell r="C5785" t="str">
            <v>CG</v>
          </cell>
          <cell r="D5785" t="str">
            <v>1617</v>
          </cell>
          <cell r="E5785">
            <v>909</v>
          </cell>
        </row>
        <row r="5786">
          <cell r="A5786" t="str">
            <v>917617</v>
          </cell>
          <cell r="B5786" t="str">
            <v>TAVOLO RETT.TOP AZZ. ARCOBALENO 55h</v>
          </cell>
          <cell r="C5786" t="str">
            <v>CG</v>
          </cell>
          <cell r="D5786" t="str">
            <v>1617</v>
          </cell>
          <cell r="E5786">
            <v>909</v>
          </cell>
        </row>
        <row r="5787">
          <cell r="A5787" t="str">
            <v>917620</v>
          </cell>
          <cell r="B5787" t="str">
            <v>TAVOLO RETT.TOP ARAN ARCOBALENO 46h</v>
          </cell>
          <cell r="C5787" t="str">
            <v>CG</v>
          </cell>
          <cell r="D5787" t="str">
            <v>1617</v>
          </cell>
          <cell r="E5787">
            <v>909</v>
          </cell>
        </row>
        <row r="5788">
          <cell r="A5788" t="str">
            <v>917621</v>
          </cell>
          <cell r="B5788" t="str">
            <v>TAVOLO RETT.TOP ARAN ARCOBALENO 52h</v>
          </cell>
          <cell r="C5788" t="str">
            <v>CG</v>
          </cell>
          <cell r="D5788" t="str">
            <v>1617</v>
          </cell>
          <cell r="E5788">
            <v>909</v>
          </cell>
        </row>
        <row r="5789">
          <cell r="A5789" t="str">
            <v>917622</v>
          </cell>
          <cell r="B5789" t="str">
            <v>TAVOLO RETT.TOP ARAN ARCOBALENO 55h</v>
          </cell>
          <cell r="C5789" t="str">
            <v>CG</v>
          </cell>
          <cell r="D5789" t="str">
            <v>1617</v>
          </cell>
          <cell r="E5789">
            <v>909</v>
          </cell>
        </row>
        <row r="5790">
          <cell r="A5790" t="str">
            <v>917654</v>
          </cell>
          <cell r="B5790" t="str">
            <v>TAVOLO QUADR.GAMBE TONDE 65x65x52,5</v>
          </cell>
          <cell r="C5790" t="str">
            <v>CG</v>
          </cell>
          <cell r="D5790" t="str">
            <v>1617</v>
          </cell>
          <cell r="E5790">
            <v>909</v>
          </cell>
        </row>
        <row r="5791">
          <cell r="A5791" t="str">
            <v>917657</v>
          </cell>
          <cell r="B5791" t="str">
            <v>TAVOLO QUADR.GAMBE TONDE 65x65x46h</v>
          </cell>
          <cell r="C5791" t="str">
            <v>CG</v>
          </cell>
          <cell r="D5791" t="str">
            <v>1617</v>
          </cell>
          <cell r="E5791">
            <v>909</v>
          </cell>
        </row>
        <row r="5792">
          <cell r="A5792" t="str">
            <v>917658</v>
          </cell>
          <cell r="B5792" t="str">
            <v>TAVOLO QUADR.GAMBE TONDE 65x65x55h</v>
          </cell>
          <cell r="C5792" t="str">
            <v>CG</v>
          </cell>
          <cell r="D5792" t="str">
            <v>1617</v>
          </cell>
          <cell r="E5792">
            <v>909</v>
          </cell>
        </row>
        <row r="5793">
          <cell r="A5793" t="str">
            <v>917664</v>
          </cell>
          <cell r="B5793" t="str">
            <v>TAVOLO RETT.GAMBE TONDE 130x65x52,5</v>
          </cell>
          <cell r="C5793" t="str">
            <v>CG</v>
          </cell>
          <cell r="D5793" t="str">
            <v>1617</v>
          </cell>
          <cell r="E5793">
            <v>909</v>
          </cell>
        </row>
        <row r="5794">
          <cell r="A5794" t="str">
            <v>917667</v>
          </cell>
          <cell r="B5794" t="str">
            <v>TAVOLO RETT.GAMBE TONDE 130x65x46h</v>
          </cell>
          <cell r="C5794" t="str">
            <v>CG</v>
          </cell>
          <cell r="D5794" t="str">
            <v>1617</v>
          </cell>
          <cell r="E5794">
            <v>909</v>
          </cell>
        </row>
        <row r="5795">
          <cell r="A5795" t="str">
            <v>917668</v>
          </cell>
          <cell r="B5795" t="str">
            <v>TAVOLO RETT.GAMBE TONDE 130x65x55h</v>
          </cell>
          <cell r="C5795" t="str">
            <v>CG</v>
          </cell>
          <cell r="D5795" t="str">
            <v>1617</v>
          </cell>
          <cell r="E5795">
            <v>909</v>
          </cell>
        </row>
        <row r="5796">
          <cell r="A5796" t="str">
            <v>917674</v>
          </cell>
          <cell r="B5796" t="str">
            <v>TAVOLO ESAG.GAMBE TON.LATO 65 52,5h</v>
          </cell>
          <cell r="C5796" t="str">
            <v>CG</v>
          </cell>
          <cell r="D5796" t="str">
            <v>1617</v>
          </cell>
          <cell r="E5796">
            <v>909</v>
          </cell>
        </row>
        <row r="5797">
          <cell r="A5797" t="str">
            <v>917677</v>
          </cell>
          <cell r="B5797" t="str">
            <v>TAVOLO ESAG.GAMBE TONDE LATO 65 46h</v>
          </cell>
          <cell r="C5797" t="str">
            <v>CG</v>
          </cell>
          <cell r="D5797" t="str">
            <v>1617</v>
          </cell>
          <cell r="E5797">
            <v>909</v>
          </cell>
        </row>
        <row r="5798">
          <cell r="A5798" t="str">
            <v>917678</v>
          </cell>
          <cell r="B5798" t="str">
            <v>TAVOLO ESAG.GAMBE TONDE LATO 65 55h</v>
          </cell>
          <cell r="C5798" t="str">
            <v>CG</v>
          </cell>
          <cell r="D5798" t="str">
            <v>1617</v>
          </cell>
          <cell r="E5798">
            <v>909</v>
          </cell>
        </row>
        <row r="5799">
          <cell r="A5799" t="str">
            <v>917694</v>
          </cell>
          <cell r="B5799" t="str">
            <v>TAVOLO TRAP.GAMBE TONDE 130x57x52,5</v>
          </cell>
          <cell r="C5799" t="str">
            <v>CG</v>
          </cell>
          <cell r="D5799" t="str">
            <v>1617</v>
          </cell>
          <cell r="E5799">
            <v>909</v>
          </cell>
        </row>
        <row r="5800">
          <cell r="A5800" t="str">
            <v>917697</v>
          </cell>
          <cell r="B5800" t="str">
            <v>TAVOLO TRAPEZ.GAMBE TONDE 130x57x46</v>
          </cell>
          <cell r="C5800" t="str">
            <v>CG</v>
          </cell>
          <cell r="D5800" t="str">
            <v>1617</v>
          </cell>
          <cell r="E5800">
            <v>909</v>
          </cell>
        </row>
        <row r="5801">
          <cell r="A5801" t="str">
            <v>917698</v>
          </cell>
          <cell r="B5801" t="str">
            <v>TAVOLO TRAPEZ.GAMBE TONDE 130x57x55</v>
          </cell>
          <cell r="C5801" t="str">
            <v>CG</v>
          </cell>
          <cell r="D5801" t="str">
            <v>1617</v>
          </cell>
          <cell r="E5801">
            <v>909</v>
          </cell>
        </row>
        <row r="5802">
          <cell r="A5802" t="str">
            <v>917701</v>
          </cell>
          <cell r="B5802" t="str">
            <v>CATTEDRA CON CASSETTIERA</v>
          </cell>
          <cell r="C5802" t="str">
            <v>CG</v>
          </cell>
          <cell r="D5802" t="str">
            <v>1617</v>
          </cell>
          <cell r="E5802">
            <v>953</v>
          </cell>
        </row>
        <row r="5803">
          <cell r="A5803" t="str">
            <v>917702</v>
          </cell>
          <cell r="B5803" t="str">
            <v>CATTEDRA CON CASSETTO cm 120x70x75h</v>
          </cell>
          <cell r="C5803" t="str">
            <v>CG</v>
          </cell>
          <cell r="D5803" t="str">
            <v>1617</v>
          </cell>
          <cell r="E5803">
            <v>953</v>
          </cell>
        </row>
        <row r="5804">
          <cell r="A5804" t="str">
            <v>917703</v>
          </cell>
          <cell r="B5804" t="str">
            <v>SCRIVANIA BIANCA PER SALA MEDICA</v>
          </cell>
          <cell r="C5804" t="str">
            <v>CG</v>
          </cell>
          <cell r="D5804" t="str">
            <v>1617</v>
          </cell>
          <cell r="E5804">
            <v>1018</v>
          </cell>
        </row>
        <row r="5805">
          <cell r="A5805" t="str">
            <v>917704</v>
          </cell>
          <cell r="B5805" t="str">
            <v>CATTEDRA CON CASSETTO "Linea BASIC"</v>
          </cell>
          <cell r="C5805" t="str">
            <v>CG</v>
          </cell>
          <cell r="D5805" t="str">
            <v>1617</v>
          </cell>
          <cell r="E5805">
            <v>953</v>
          </cell>
        </row>
        <row r="5806">
          <cell r="A5806" t="str">
            <v>9178</v>
          </cell>
          <cell r="B5806" t="str">
            <v>POLTRONCINA PER CATTEDRA</v>
          </cell>
          <cell r="C5806" t="str">
            <v>CG</v>
          </cell>
          <cell r="D5806" t="str">
            <v>1617</v>
          </cell>
          <cell r="E5806">
            <v>953</v>
          </cell>
        </row>
        <row r="5807">
          <cell r="A5807" t="str">
            <v>917805</v>
          </cell>
          <cell r="B5807" t="str">
            <v>SEDIA GIREVOLE</v>
          </cell>
          <cell r="C5807" t="str">
            <v>CG</v>
          </cell>
          <cell r="D5807" t="str">
            <v>1617</v>
          </cell>
          <cell r="E5807">
            <v>954</v>
          </cell>
        </row>
        <row r="5808">
          <cell r="A5808" t="str">
            <v>917806</v>
          </cell>
          <cell r="B5808" t="str">
            <v>POLTRONCINA GIREVOLE CON BRACCIOLI</v>
          </cell>
          <cell r="C5808" t="str">
            <v>CG</v>
          </cell>
          <cell r="D5808" t="str">
            <v>1617</v>
          </cell>
          <cell r="E5808">
            <v>954</v>
          </cell>
        </row>
        <row r="5809">
          <cell r="A5809" t="str">
            <v>917807</v>
          </cell>
          <cell r="B5809" t="str">
            <v>POLTRONCINA BASIC PER CATTEDRA</v>
          </cell>
          <cell r="C5809" t="str">
            <v>CG</v>
          </cell>
          <cell r="D5809" t="str">
            <v>1617</v>
          </cell>
          <cell r="E5809">
            <v>953</v>
          </cell>
        </row>
        <row r="5810">
          <cell r="A5810" t="str">
            <v>917902</v>
          </cell>
          <cell r="B5810" t="str">
            <v>SEDIA "COLORE" NIDO/INFAN.ROSSA 1PZ</v>
          </cell>
          <cell r="C5810" t="str">
            <v>CG</v>
          </cell>
          <cell r="D5810" t="str">
            <v>1617</v>
          </cell>
          <cell r="E5810">
            <v>902</v>
          </cell>
        </row>
        <row r="5811">
          <cell r="A5811" t="str">
            <v>917903</v>
          </cell>
          <cell r="B5811" t="str">
            <v>SEDIA "COLORE" NIDO/INFAN.GIALLA1PZ</v>
          </cell>
          <cell r="C5811" t="str">
            <v>CG</v>
          </cell>
          <cell r="D5811" t="str">
            <v>1617</v>
          </cell>
          <cell r="E5811">
            <v>902</v>
          </cell>
        </row>
        <row r="5812">
          <cell r="A5812" t="str">
            <v>917904</v>
          </cell>
          <cell r="B5812" t="str">
            <v>SEDIA "COLORE" NIDO/INFAN.VERDE 1PZ</v>
          </cell>
          <cell r="C5812" t="str">
            <v>CG</v>
          </cell>
          <cell r="D5812" t="str">
            <v>1617</v>
          </cell>
          <cell r="E5812">
            <v>902</v>
          </cell>
        </row>
        <row r="5813">
          <cell r="A5813" t="str">
            <v>917905</v>
          </cell>
          <cell r="B5813" t="str">
            <v>SEDIA "COLORE" NIDO/INFAN.BLU 1PZ</v>
          </cell>
          <cell r="C5813" t="str">
            <v>CG</v>
          </cell>
          <cell r="D5813" t="str">
            <v>1617</v>
          </cell>
          <cell r="E5813">
            <v>902</v>
          </cell>
        </row>
        <row r="5814">
          <cell r="A5814" t="str">
            <v>917906</v>
          </cell>
          <cell r="B5814" t="str">
            <v>SEDIA "COLORE" NIDO/INFAN.ROSSA 4PZ</v>
          </cell>
          <cell r="C5814" t="str">
            <v>CG</v>
          </cell>
          <cell r="D5814" t="str">
            <v>1617</v>
          </cell>
          <cell r="E5814">
            <v>902</v>
          </cell>
        </row>
        <row r="5815">
          <cell r="A5815" t="str">
            <v>917907</v>
          </cell>
          <cell r="B5815" t="str">
            <v>SEDIA "COLORE" NIDO/INFAN.GIALLA4PZ</v>
          </cell>
          <cell r="C5815" t="str">
            <v>CG</v>
          </cell>
          <cell r="D5815" t="str">
            <v>1617</v>
          </cell>
          <cell r="E5815">
            <v>902</v>
          </cell>
        </row>
        <row r="5816">
          <cell r="A5816" t="str">
            <v>917908</v>
          </cell>
          <cell r="B5816" t="str">
            <v>SEDIA "COLORE" NIDO/INFAN.VERDE 4PZ</v>
          </cell>
          <cell r="C5816" t="str">
            <v>CG</v>
          </cell>
          <cell r="D5816" t="str">
            <v>1617</v>
          </cell>
          <cell r="E5816">
            <v>902</v>
          </cell>
        </row>
        <row r="5817">
          <cell r="A5817" t="str">
            <v>917909</v>
          </cell>
          <cell r="B5817" t="str">
            <v>SEDIA "COLORE" NIDO/INFAN.BLU 4PZ</v>
          </cell>
          <cell r="C5817" t="str">
            <v>CG</v>
          </cell>
          <cell r="D5817" t="str">
            <v>1617</v>
          </cell>
          <cell r="E5817">
            <v>902</v>
          </cell>
        </row>
        <row r="5818">
          <cell r="A5818" t="str">
            <v>917910</v>
          </cell>
          <cell r="B5818" t="str">
            <v>SEDIA "COLORE" NIDO/INFAN.ASSOR.4PZ</v>
          </cell>
          <cell r="C5818" t="str">
            <v>CG</v>
          </cell>
          <cell r="D5818" t="str">
            <v>1617</v>
          </cell>
          <cell r="E5818">
            <v>902</v>
          </cell>
        </row>
        <row r="5819">
          <cell r="A5819" t="str">
            <v>917921</v>
          </cell>
          <cell r="B5819" t="str">
            <v>TAVOLO COLORE QUADRATO NIDO 65x65</v>
          </cell>
          <cell r="C5819" t="str">
            <v>CG</v>
          </cell>
          <cell r="D5819" t="str">
            <v>1617</v>
          </cell>
          <cell r="E5819">
            <v>903</v>
          </cell>
        </row>
        <row r="5820">
          <cell r="A5820" t="str">
            <v>917922</v>
          </cell>
          <cell r="B5820" t="str">
            <v>TAVOLO COLORE RETTANG NIDO 130x65</v>
          </cell>
          <cell r="C5820" t="str">
            <v>CG</v>
          </cell>
          <cell r="D5820" t="str">
            <v>1617</v>
          </cell>
          <cell r="E5820">
            <v>903</v>
          </cell>
        </row>
        <row r="5821">
          <cell r="A5821" t="str">
            <v>917923</v>
          </cell>
          <cell r="B5821" t="str">
            <v>TAVOLO COLORE ESAGON NIDO LATO 65</v>
          </cell>
          <cell r="C5821" t="str">
            <v>CG</v>
          </cell>
          <cell r="D5821" t="str">
            <v>1617</v>
          </cell>
          <cell r="E5821">
            <v>903</v>
          </cell>
        </row>
        <row r="5822">
          <cell r="A5822" t="str">
            <v>917924</v>
          </cell>
          <cell r="B5822" t="str">
            <v>TAVOLO PAPPA NIDO 140x90 "COLORE"</v>
          </cell>
          <cell r="C5822" t="str">
            <v>CG</v>
          </cell>
          <cell r="D5822" t="str">
            <v>1617</v>
          </cell>
          <cell r="E5822">
            <v>903</v>
          </cell>
        </row>
        <row r="5823">
          <cell r="A5823" t="str">
            <v>917929</v>
          </cell>
          <cell r="B5823" t="str">
            <v>TAV.COLORE INFANZ. QUADRATO+4 SEDIE</v>
          </cell>
          <cell r="C5823" t="str">
            <v>CG</v>
          </cell>
          <cell r="D5823" t="str">
            <v>1617</v>
          </cell>
          <cell r="E5823">
            <v>903</v>
          </cell>
        </row>
        <row r="5824">
          <cell r="A5824" t="str">
            <v>917930</v>
          </cell>
          <cell r="B5824" t="str">
            <v>TAV.COLORE INFANZ. RETTANG.+6 SEDIE</v>
          </cell>
          <cell r="C5824" t="str">
            <v>CG</v>
          </cell>
          <cell r="D5824" t="str">
            <v>1617</v>
          </cell>
          <cell r="E5824">
            <v>903</v>
          </cell>
        </row>
        <row r="5825">
          <cell r="A5825" t="str">
            <v>917931</v>
          </cell>
          <cell r="B5825" t="str">
            <v>TAVOLO COLORE QUADRATO INF 65x65</v>
          </cell>
          <cell r="C5825" t="str">
            <v>CG</v>
          </cell>
          <cell r="D5825" t="str">
            <v>1617</v>
          </cell>
          <cell r="E5825">
            <v>903</v>
          </cell>
        </row>
        <row r="5826">
          <cell r="A5826" t="str">
            <v>917932</v>
          </cell>
          <cell r="B5826" t="str">
            <v>TAVOLO COLORE RETTANG INF 130x65</v>
          </cell>
          <cell r="C5826" t="str">
            <v>CG</v>
          </cell>
          <cell r="D5826" t="str">
            <v>1617</v>
          </cell>
          <cell r="E5826">
            <v>903</v>
          </cell>
        </row>
        <row r="5827">
          <cell r="A5827" t="str">
            <v>917933</v>
          </cell>
          <cell r="B5827" t="str">
            <v>TAVOLO COLORE ESAGON INF LATO 65</v>
          </cell>
          <cell r="C5827" t="str">
            <v>CG</v>
          </cell>
          <cell r="D5827" t="str">
            <v>1617</v>
          </cell>
          <cell r="E5827">
            <v>903</v>
          </cell>
        </row>
        <row r="5828">
          <cell r="A5828" t="str">
            <v>917934</v>
          </cell>
          <cell r="B5828" t="str">
            <v>TAVOLO PAPPA INFANZ.140x90 "COLORE"</v>
          </cell>
          <cell r="C5828" t="str">
            <v>CG</v>
          </cell>
          <cell r="D5828" t="str">
            <v>1617</v>
          </cell>
          <cell r="E5828">
            <v>903</v>
          </cell>
        </row>
        <row r="5829">
          <cell r="A5829" t="str">
            <v>918101</v>
          </cell>
          <cell r="B5829" t="str">
            <v>PANCHINA IN METALLO ROSSA</v>
          </cell>
          <cell r="C5829" t="str">
            <v>CG</v>
          </cell>
          <cell r="D5829" t="str">
            <v>1617</v>
          </cell>
          <cell r="E5829">
            <v>874</v>
          </cell>
        </row>
        <row r="5830">
          <cell r="A5830" t="str">
            <v>918102</v>
          </cell>
          <cell r="B5830" t="str">
            <v>PANCHINA IN METALLO BLU</v>
          </cell>
          <cell r="C5830" t="str">
            <v>CG</v>
          </cell>
          <cell r="D5830" t="str">
            <v>1617</v>
          </cell>
          <cell r="E5830">
            <v>874</v>
          </cell>
        </row>
        <row r="5831">
          <cell r="A5831" t="str">
            <v>918103</v>
          </cell>
          <cell r="B5831" t="str">
            <v>PANCHINA CON PORTAGIOCHI</v>
          </cell>
          <cell r="C5831" t="str">
            <v>CG</v>
          </cell>
          <cell r="D5831" t="str">
            <v>1617</v>
          </cell>
          <cell r="E5831">
            <v>874</v>
          </cell>
        </row>
        <row r="5832">
          <cell r="A5832" t="str">
            <v>918111</v>
          </cell>
          <cell r="B5832" t="str">
            <v>PANCHINA IN BILAMINATO BLU</v>
          </cell>
          <cell r="C5832" t="str">
            <v>CG</v>
          </cell>
          <cell r="D5832" t="str">
            <v>1617</v>
          </cell>
          <cell r="E5832">
            <v>887</v>
          </cell>
        </row>
        <row r="5833">
          <cell r="A5833" t="str">
            <v>918112</v>
          </cell>
          <cell r="B5833" t="str">
            <v>PANCHINA IN BILAMINATO GIALLA</v>
          </cell>
          <cell r="C5833" t="str">
            <v>CG</v>
          </cell>
          <cell r="D5833" t="str">
            <v>1617</v>
          </cell>
          <cell r="E5833">
            <v>915</v>
          </cell>
        </row>
        <row r="5834">
          <cell r="A5834" t="str">
            <v>918115</v>
          </cell>
          <cell r="B5834" t="str">
            <v>PANCHINA ARANCIONE CON SCHIENALE</v>
          </cell>
          <cell r="C5834" t="str">
            <v>CG</v>
          </cell>
          <cell r="D5834" t="str">
            <v>1617</v>
          </cell>
          <cell r="E5834">
            <v>915</v>
          </cell>
        </row>
        <row r="5835">
          <cell r="A5835" t="str">
            <v>918116</v>
          </cell>
          <cell r="B5835" t="str">
            <v>PANCHINA ARANCIONE SENZA SCHIENALE</v>
          </cell>
          <cell r="C5835" t="str">
            <v>CG</v>
          </cell>
          <cell r="D5835" t="str">
            <v>1617</v>
          </cell>
          <cell r="E5835">
            <v>915</v>
          </cell>
        </row>
        <row r="5836">
          <cell r="A5836" t="str">
            <v>918117</v>
          </cell>
          <cell r="B5836" t="str">
            <v>PANCHINA VERDE CON SCHIENALE</v>
          </cell>
          <cell r="C5836" t="str">
            <v>CG</v>
          </cell>
          <cell r="D5836" t="str">
            <v>1617</v>
          </cell>
          <cell r="E5836">
            <v>915</v>
          </cell>
        </row>
        <row r="5837">
          <cell r="A5837" t="str">
            <v>918118</v>
          </cell>
          <cell r="B5837" t="str">
            <v>PANCHINA VERDE SENZA SCHIENALE</v>
          </cell>
          <cell r="C5837" t="str">
            <v>CG</v>
          </cell>
          <cell r="D5837" t="str">
            <v>1617</v>
          </cell>
          <cell r="E5837">
            <v>915</v>
          </cell>
        </row>
        <row r="5838">
          <cell r="A5838" t="str">
            <v>918200</v>
          </cell>
          <cell r="B5838" t="str">
            <v>BRANDINA TELAIO METALLO/TELO IGNIF.</v>
          </cell>
          <cell r="C5838" t="str">
            <v>CG</v>
          </cell>
          <cell r="D5838" t="str">
            <v>1617</v>
          </cell>
          <cell r="E5838">
            <v>973</v>
          </cell>
        </row>
        <row r="5839">
          <cell r="A5839" t="str">
            <v>918204</v>
          </cell>
          <cell r="B5839" t="str">
            <v>TELO IGNIFUGO PER BRANDINA 918200</v>
          </cell>
          <cell r="C5839" t="str">
            <v>CG</v>
          </cell>
          <cell r="D5839" t="str">
            <v>1617</v>
          </cell>
          <cell r="E5839">
            <v>973</v>
          </cell>
        </row>
        <row r="5840">
          <cell r="A5840" t="str">
            <v>918205</v>
          </cell>
          <cell r="B5840" t="str">
            <v>ELASTICI PER BRANDINA 918200</v>
          </cell>
          <cell r="C5840" t="str">
            <v>CG</v>
          </cell>
          <cell r="D5840" t="str">
            <v>1617</v>
          </cell>
          <cell r="E5840">
            <v>973</v>
          </cell>
        </row>
        <row r="5841">
          <cell r="A5841" t="str">
            <v>918308</v>
          </cell>
          <cell r="B5841" t="str">
            <v>LENZUOLO PER BRANDINA PERFECTA 1pz</v>
          </cell>
          <cell r="C5841" t="str">
            <v>CG</v>
          </cell>
          <cell r="D5841" t="str">
            <v>1617</v>
          </cell>
          <cell r="E5841">
            <v>969</v>
          </cell>
        </row>
        <row r="5842">
          <cell r="A5842" t="str">
            <v>918314</v>
          </cell>
          <cell r="B5842" t="str">
            <v>CULLA SU RUOTE C/SPONDA ABBASSABILE</v>
          </cell>
          <cell r="C5842" t="str">
            <v>CG</v>
          </cell>
          <cell r="D5842" t="str">
            <v>1617</v>
          </cell>
          <cell r="E5842">
            <v>970</v>
          </cell>
        </row>
        <row r="5843">
          <cell r="A5843" t="str">
            <v>918316</v>
          </cell>
          <cell r="B5843" t="str">
            <v>LETTINO IMPILABILE "PREMIUM"</v>
          </cell>
          <cell r="C5843" t="str">
            <v>CG</v>
          </cell>
          <cell r="D5843" t="str">
            <v>1617</v>
          </cell>
          <cell r="E5843">
            <v>972</v>
          </cell>
        </row>
        <row r="5844">
          <cell r="A5844" t="str">
            <v>91831801</v>
          </cell>
          <cell r="B5844" t="str">
            <v>MATERASSO DELUXE PER LETTINO</v>
          </cell>
          <cell r="C5844" t="str">
            <v>CG</v>
          </cell>
          <cell r="D5844" t="str">
            <v>1617</v>
          </cell>
          <cell r="E5844">
            <v>973</v>
          </cell>
        </row>
        <row r="5845">
          <cell r="A5845" t="str">
            <v>918319</v>
          </cell>
          <cell r="B5845" t="str">
            <v>TELO SALVAPIPI' PER BRANDINA INFANZ</v>
          </cell>
          <cell r="C5845" t="str">
            <v>CG</v>
          </cell>
          <cell r="D5845" t="str">
            <v>1617</v>
          </cell>
          <cell r="E5845">
            <v>969</v>
          </cell>
        </row>
        <row r="5846">
          <cell r="A5846" t="str">
            <v>918324</v>
          </cell>
          <cell r="B5846" t="str">
            <v>CULLA IMPILABILE</v>
          </cell>
          <cell r="C5846" t="str">
            <v>CG</v>
          </cell>
          <cell r="D5846" t="str">
            <v>1617</v>
          </cell>
          <cell r="E5846">
            <v>970</v>
          </cell>
        </row>
        <row r="5847">
          <cell r="A5847" t="str">
            <v>918327</v>
          </cell>
          <cell r="B5847" t="str">
            <v>MATERASSO PER BRANDINA IGNIFUGO INF</v>
          </cell>
          <cell r="C5847" t="str">
            <v>CG</v>
          </cell>
          <cell r="D5847" t="str">
            <v>1617</v>
          </cell>
          <cell r="E5847">
            <v>969</v>
          </cell>
        </row>
        <row r="5848">
          <cell r="A5848" t="str">
            <v>918328</v>
          </cell>
          <cell r="B5848" t="str">
            <v>MATERASSO PER BRANDINA IGNIFUGO NID</v>
          </cell>
          <cell r="C5848" t="str">
            <v>CG</v>
          </cell>
          <cell r="D5848" t="str">
            <v>1617</v>
          </cell>
          <cell r="E5848">
            <v>969</v>
          </cell>
        </row>
        <row r="5849">
          <cell r="A5849" t="str">
            <v>918329</v>
          </cell>
          <cell r="B5849" t="str">
            <v>LENZUOLINO A SACCO X BRANDINA NIDO</v>
          </cell>
          <cell r="C5849" t="str">
            <v>CG</v>
          </cell>
          <cell r="D5849" t="str">
            <v>1617</v>
          </cell>
          <cell r="E5849">
            <v>969</v>
          </cell>
        </row>
        <row r="5850">
          <cell r="A5850" t="str">
            <v>918330</v>
          </cell>
          <cell r="B5850" t="str">
            <v>MATERASSO DELUXE PER CULLA ignifugo</v>
          </cell>
          <cell r="C5850" t="str">
            <v>CG</v>
          </cell>
          <cell r="D5850" t="str">
            <v>1617</v>
          </cell>
          <cell r="E5850">
            <v>971</v>
          </cell>
        </row>
        <row r="5851">
          <cell r="A5851" t="str">
            <v>918336</v>
          </cell>
          <cell r="B5851" t="str">
            <v>GUANCIALE TRASP.IGNIF. 26x40x5h 1pz</v>
          </cell>
          <cell r="C5851" t="str">
            <v>CG</v>
          </cell>
          <cell r="D5851" t="str">
            <v>1617</v>
          </cell>
          <cell r="E5851">
            <v>969</v>
          </cell>
        </row>
        <row r="5852">
          <cell r="A5852" t="str">
            <v>918338</v>
          </cell>
          <cell r="B5852" t="str">
            <v>MATERASSO DELUXE PER LETTINO</v>
          </cell>
          <cell r="C5852" t="str">
            <v>CG</v>
          </cell>
          <cell r="D5852" t="str">
            <v>1617</v>
          </cell>
          <cell r="E5852">
            <v>972</v>
          </cell>
        </row>
        <row r="5853">
          <cell r="A5853" t="str">
            <v>918339</v>
          </cell>
          <cell r="B5853" t="str">
            <v>FEDERA PER GUANCIALE cm 29x42 1pz</v>
          </cell>
          <cell r="C5853" t="str">
            <v>CG</v>
          </cell>
          <cell r="D5853" t="str">
            <v>1617</v>
          </cell>
          <cell r="E5853">
            <v>969</v>
          </cell>
        </row>
        <row r="5854">
          <cell r="A5854" t="str">
            <v>918346</v>
          </cell>
          <cell r="B5854" t="str">
            <v>LETTINO A SCOMPARSA NATURA L.L.P.</v>
          </cell>
          <cell r="C5854" t="str">
            <v>CG</v>
          </cell>
          <cell r="D5854" t="str">
            <v>1617</v>
          </cell>
          <cell r="E5854">
            <v>973</v>
          </cell>
        </row>
        <row r="5855">
          <cell r="A5855" t="str">
            <v>918351</v>
          </cell>
          <cell r="B5855" t="str">
            <v>BRANDINA TESABILE PERFECTA+lenzuolo</v>
          </cell>
          <cell r="C5855" t="str">
            <v>CG</v>
          </cell>
          <cell r="D5855" t="str">
            <v>1617</v>
          </cell>
          <cell r="E5855">
            <v>968</v>
          </cell>
        </row>
        <row r="5856">
          <cell r="A5856" t="str">
            <v>918352</v>
          </cell>
          <cell r="B5856" t="str">
            <v>CARRELLO PORTABRANDINE INFANZIA</v>
          </cell>
          <cell r="C5856" t="str">
            <v>CG</v>
          </cell>
          <cell r="D5856" t="str">
            <v>1617</v>
          </cell>
          <cell r="E5856">
            <v>969</v>
          </cell>
        </row>
        <row r="5857">
          <cell r="A5857" t="str">
            <v>918354</v>
          </cell>
          <cell r="B5857" t="str">
            <v>TELO SALVAPIPI' SUPER PROTEZIONE</v>
          </cell>
          <cell r="C5857" t="str">
            <v>CG</v>
          </cell>
          <cell r="D5857" t="str">
            <v>1617</v>
          </cell>
          <cell r="E5857">
            <v>971</v>
          </cell>
        </row>
        <row r="5858">
          <cell r="A5858" t="str">
            <v>918358</v>
          </cell>
          <cell r="B5858" t="str">
            <v>LETTINO A SCOMPARSA STELLA E LUNA</v>
          </cell>
          <cell r="C5858" t="str">
            <v>CG</v>
          </cell>
          <cell r="D5858" t="str">
            <v>1617</v>
          </cell>
          <cell r="E5858">
            <v>973</v>
          </cell>
        </row>
        <row r="5859">
          <cell r="A5859" t="str">
            <v>918359</v>
          </cell>
          <cell r="B5859" t="str">
            <v>LETTINO A SCOMPARSA CON SOLE</v>
          </cell>
          <cell r="C5859" t="str">
            <v>CG</v>
          </cell>
          <cell r="D5859" t="str">
            <v>1617</v>
          </cell>
          <cell r="E5859">
            <v>973</v>
          </cell>
        </row>
        <row r="5860">
          <cell r="A5860" t="str">
            <v>918362</v>
          </cell>
          <cell r="B5860" t="str">
            <v>LETTINO A SCOMPARSA CON NUVOLE</v>
          </cell>
          <cell r="C5860" t="str">
            <v>CG</v>
          </cell>
          <cell r="D5860" t="str">
            <v>1617</v>
          </cell>
          <cell r="E5860">
            <v>973</v>
          </cell>
        </row>
        <row r="5861">
          <cell r="A5861" t="str">
            <v>918363</v>
          </cell>
          <cell r="B5861" t="str">
            <v>LETTINO A SCOMPARSA CON STELLINA</v>
          </cell>
          <cell r="C5861" t="str">
            <v>CG</v>
          </cell>
          <cell r="D5861" t="str">
            <v>1617</v>
          </cell>
          <cell r="E5861">
            <v>973</v>
          </cell>
        </row>
        <row r="5862">
          <cell r="A5862" t="str">
            <v>918364</v>
          </cell>
          <cell r="B5862" t="str">
            <v>BRANDINA TESABILE NIDO+lenzuolino</v>
          </cell>
          <cell r="C5862" t="str">
            <v>CG</v>
          </cell>
          <cell r="D5862" t="str">
            <v>1617</v>
          </cell>
          <cell r="E5862">
            <v>968</v>
          </cell>
        </row>
        <row r="5863">
          <cell r="A5863" t="str">
            <v>918367</v>
          </cell>
          <cell r="B5863" t="str">
            <v>PORTACONTRASSEGNI ADES. RIGIDO 10pz</v>
          </cell>
          <cell r="C5863" t="str">
            <v>CG</v>
          </cell>
          <cell r="D5863" t="str">
            <v>1617</v>
          </cell>
          <cell r="E5863">
            <v>277</v>
          </cell>
        </row>
        <row r="5864">
          <cell r="A5864" t="str">
            <v>918369</v>
          </cell>
          <cell r="B5864" t="str">
            <v>LENZUOLINO SOST PER BRANDINA NIDO</v>
          </cell>
          <cell r="C5864" t="str">
            <v>CG</v>
          </cell>
          <cell r="D5864" t="str">
            <v>1617</v>
          </cell>
          <cell r="E5864">
            <v>969</v>
          </cell>
        </row>
        <row r="5865">
          <cell r="A5865" t="str">
            <v>918371</v>
          </cell>
          <cell r="B5865" t="str">
            <v>FUTON MAXI cm 120x70x15h</v>
          </cell>
          <cell r="C5865" t="str">
            <v>CG</v>
          </cell>
          <cell r="D5865" t="str">
            <v>1617</v>
          </cell>
          <cell r="E5865">
            <v>967</v>
          </cell>
        </row>
        <row r="5866">
          <cell r="A5866" t="str">
            <v>918374</v>
          </cell>
          <cell r="B5866" t="str">
            <v>FUTON MINI cm 100x60x15h</v>
          </cell>
          <cell r="C5866" t="str">
            <v>CG</v>
          </cell>
          <cell r="D5866" t="str">
            <v>1617</v>
          </cell>
          <cell r="E5866">
            <v>967</v>
          </cell>
        </row>
        <row r="5867">
          <cell r="A5867" t="str">
            <v>918377</v>
          </cell>
          <cell r="B5867" t="str">
            <v>LENZUOLINO SOPRA/SOTTO X FUTON MAXI</v>
          </cell>
          <cell r="C5867" t="str">
            <v>CG</v>
          </cell>
          <cell r="D5867" t="str">
            <v>1617</v>
          </cell>
          <cell r="E5867">
            <v>967</v>
          </cell>
        </row>
        <row r="5868">
          <cell r="A5868" t="str">
            <v>918379</v>
          </cell>
          <cell r="B5868" t="str">
            <v>LENZUOLINO SOPRA/SOTTO X FUTON MINI</v>
          </cell>
          <cell r="C5868" t="str">
            <v>CG</v>
          </cell>
          <cell r="D5868" t="str">
            <v>1617</v>
          </cell>
          <cell r="E5868">
            <v>967</v>
          </cell>
        </row>
        <row r="5869">
          <cell r="A5869" t="str">
            <v>918382</v>
          </cell>
          <cell r="B5869" t="str">
            <v>TRAPUNTINA PER LETTINO</v>
          </cell>
          <cell r="C5869" t="str">
            <v>CG</v>
          </cell>
          <cell r="D5869" t="str">
            <v>1617</v>
          </cell>
          <cell r="E5869">
            <v>967</v>
          </cell>
        </row>
        <row r="5870">
          <cell r="A5870" t="str">
            <v>918385</v>
          </cell>
          <cell r="B5870" t="str">
            <v>LENZUOLINO CON ANGOLI PER LETTINO</v>
          </cell>
          <cell r="C5870" t="str">
            <v>CG</v>
          </cell>
          <cell r="D5870" t="str">
            <v>1617</v>
          </cell>
          <cell r="E5870">
            <v>972</v>
          </cell>
        </row>
        <row r="5871">
          <cell r="A5871" t="str">
            <v>918387</v>
          </cell>
          <cell r="B5871" t="str">
            <v>TELO SALVAPIPI' PER BRANDINA NIDO</v>
          </cell>
          <cell r="C5871" t="str">
            <v>CG</v>
          </cell>
          <cell r="D5871" t="str">
            <v>1617</v>
          </cell>
          <cell r="E5871">
            <v>969</v>
          </cell>
        </row>
        <row r="5872">
          <cell r="A5872" t="str">
            <v>918388</v>
          </cell>
          <cell r="B5872" t="str">
            <v>CARRELLO PORTABRANDINE NIDO</v>
          </cell>
          <cell r="C5872" t="str">
            <v>CG</v>
          </cell>
          <cell r="D5872" t="str">
            <v>1617</v>
          </cell>
          <cell r="E5872">
            <v>969</v>
          </cell>
        </row>
        <row r="5873">
          <cell r="A5873" t="str">
            <v>918391</v>
          </cell>
          <cell r="B5873" t="str">
            <v>LETTINO SU RUOTE CON RETE REGOLABIL</v>
          </cell>
          <cell r="C5873" t="str">
            <v>CG</v>
          </cell>
          <cell r="D5873" t="str">
            <v>1617</v>
          </cell>
          <cell r="E5873">
            <v>972</v>
          </cell>
        </row>
        <row r="5874">
          <cell r="A5874" t="str">
            <v>918392</v>
          </cell>
          <cell r="B5874" t="str">
            <v>CULLA SU RUOTE CON PANNELLI TRASP</v>
          </cell>
          <cell r="C5874" t="str">
            <v>CG</v>
          </cell>
          <cell r="D5874" t="str">
            <v>1617</v>
          </cell>
          <cell r="E5874">
            <v>970</v>
          </cell>
        </row>
        <row r="5875">
          <cell r="A5875" t="str">
            <v>918395</v>
          </cell>
          <cell r="B5875" t="str">
            <v>SACCO A PELO C/PORTAGUANCIALE NIDO</v>
          </cell>
          <cell r="C5875" t="str">
            <v>CG</v>
          </cell>
          <cell r="D5875" t="str">
            <v>1617</v>
          </cell>
          <cell r="E5875">
            <v>969</v>
          </cell>
        </row>
        <row r="5876">
          <cell r="A5876" t="str">
            <v>918396</v>
          </cell>
          <cell r="B5876" t="str">
            <v>SACCO A PELO C/PORTAGUANCIALE INFAN</v>
          </cell>
          <cell r="C5876" t="str">
            <v>CG</v>
          </cell>
          <cell r="D5876" t="str">
            <v>1617</v>
          </cell>
          <cell r="E5876">
            <v>969</v>
          </cell>
        </row>
        <row r="5877">
          <cell r="A5877" t="str">
            <v>918408</v>
          </cell>
          <cell r="B5877" t="str">
            <v>SEGGIOLONE DELUXE</v>
          </cell>
          <cell r="C5877" t="str">
            <v>CG</v>
          </cell>
          <cell r="D5877" t="str">
            <v>1617</v>
          </cell>
          <cell r="E5877">
            <v>958</v>
          </cell>
        </row>
        <row r="5878">
          <cell r="A5878" t="str">
            <v>918413</v>
          </cell>
          <cell r="B5878" t="str">
            <v>FASCIATOIO SALVASPAZIO cm 60x75x85h</v>
          </cell>
          <cell r="C5878" t="str">
            <v>CG</v>
          </cell>
          <cell r="D5878" t="str">
            <v>1617</v>
          </cell>
          <cell r="E5878">
            <v>964</v>
          </cell>
        </row>
        <row r="5879">
          <cell r="A5879" t="str">
            <v>918416</v>
          </cell>
          <cell r="B5879" t="str">
            <v>PIEDINI DI SOLLEVAMENTO</v>
          </cell>
          <cell r="C5879" t="str">
            <v>CG</v>
          </cell>
          <cell r="D5879" t="str">
            <v>1617</v>
          </cell>
          <cell r="E5879">
            <v>968</v>
          </cell>
        </row>
        <row r="5880">
          <cell r="A5880" t="str">
            <v>918417</v>
          </cell>
          <cell r="B5880" t="str">
            <v>PORTAETICHETTE/PORTACONTRASSEGNI 28</v>
          </cell>
          <cell r="C5880" t="str">
            <v>CG</v>
          </cell>
          <cell r="D5880" t="str">
            <v>1617</v>
          </cell>
          <cell r="E5880">
            <v>277</v>
          </cell>
        </row>
        <row r="5881">
          <cell r="A5881" t="str">
            <v>918418</v>
          </cell>
          <cell r="B5881" t="str">
            <v>ETICHETTE AUTOPLASTIFICANTI - 18 PZ</v>
          </cell>
          <cell r="C5881" t="str">
            <v>CG</v>
          </cell>
          <cell r="D5881" t="str">
            <v>1617</v>
          </cell>
          <cell r="E5881">
            <v>277</v>
          </cell>
        </row>
        <row r="5882">
          <cell r="A5882" t="str">
            <v>918420</v>
          </cell>
          <cell r="B5882" t="str">
            <v>FASCIATOIO MAXI CON SCALETTA SCORR.</v>
          </cell>
          <cell r="C5882" t="str">
            <v>CG</v>
          </cell>
          <cell r="D5882" t="str">
            <v>1617</v>
          </cell>
          <cell r="E5882">
            <v>963</v>
          </cell>
        </row>
        <row r="5883">
          <cell r="A5883" t="str">
            <v>918421</v>
          </cell>
          <cell r="B5883" t="str">
            <v>FASCIATOIO ACCOGLIENZA cm120x75x85h</v>
          </cell>
          <cell r="C5883" t="str">
            <v>CG</v>
          </cell>
          <cell r="D5883" t="str">
            <v>1617</v>
          </cell>
          <cell r="E5883">
            <v>963</v>
          </cell>
        </row>
        <row r="5884">
          <cell r="A5884" t="str">
            <v>918422</v>
          </cell>
          <cell r="B5884" t="str">
            <v>FASCIATOIO SENZA SCALETTA</v>
          </cell>
          <cell r="C5884" t="str">
            <v>CG</v>
          </cell>
          <cell r="D5884" t="str">
            <v>1617</v>
          </cell>
          <cell r="E5884">
            <v>963</v>
          </cell>
        </row>
        <row r="5885">
          <cell r="A5885" t="str">
            <v>918423</v>
          </cell>
          <cell r="B5885" t="str">
            <v>FASCIATOIO CON SCALETTA SCORREVOLE</v>
          </cell>
          <cell r="C5885" t="str">
            <v>CG</v>
          </cell>
          <cell r="D5885" t="str">
            <v>1617</v>
          </cell>
          <cell r="E5885">
            <v>963</v>
          </cell>
        </row>
        <row r="5886">
          <cell r="A5886" t="str">
            <v>918424</v>
          </cell>
          <cell r="B5886" t="str">
            <v>FASCIATOIO DELUXE SU RUOTE B/RIALZ.</v>
          </cell>
          <cell r="C5886" t="str">
            <v>CG</v>
          </cell>
          <cell r="D5886" t="str">
            <v>1617</v>
          </cell>
          <cell r="E5886">
            <v>964</v>
          </cell>
        </row>
        <row r="5887">
          <cell r="A5887" t="str">
            <v>918426</v>
          </cell>
          <cell r="B5887" t="str">
            <v>PENSILE PORTAPANNOLINI DELUXE</v>
          </cell>
          <cell r="C5887" t="str">
            <v>CG</v>
          </cell>
          <cell r="D5887" t="str">
            <v>1617</v>
          </cell>
          <cell r="E5887">
            <v>964</v>
          </cell>
        </row>
        <row r="5888">
          <cell r="A5888" t="str">
            <v>918443</v>
          </cell>
          <cell r="B5888" t="str">
            <v>PANNELLO COMUNICAZIONI 18 TASCHE</v>
          </cell>
          <cell r="C5888" t="str">
            <v>CG</v>
          </cell>
          <cell r="D5888" t="str">
            <v>1617</v>
          </cell>
          <cell r="E5888">
            <v>894</v>
          </cell>
        </row>
        <row r="5889">
          <cell r="A5889" t="str">
            <v>918445</v>
          </cell>
          <cell r="B5889" t="str">
            <v>LENZUOLINO SOPRA/SOTTO INFANZIA</v>
          </cell>
          <cell r="C5889" t="str">
            <v>CG</v>
          </cell>
          <cell r="D5889" t="str">
            <v>1617</v>
          </cell>
          <cell r="E5889">
            <v>969</v>
          </cell>
        </row>
        <row r="5890">
          <cell r="A5890" t="str">
            <v>918450</v>
          </cell>
          <cell r="B5890" t="str">
            <v>PANNELLO COMUNICAZIONI 30 TASCHE</v>
          </cell>
          <cell r="C5890" t="str">
            <v>CG</v>
          </cell>
          <cell r="D5890" t="str">
            <v>1617</v>
          </cell>
          <cell r="E5890">
            <v>894</v>
          </cell>
        </row>
        <row r="5891">
          <cell r="A5891" t="str">
            <v>919170</v>
          </cell>
          <cell r="B5891" t="str">
            <v>MOBILE 2 ANTE VERDE P "PREMIUM" 75h</v>
          </cell>
          <cell r="C5891" t="str">
            <v>CG</v>
          </cell>
          <cell r="D5891" t="str">
            <v>1617</v>
          </cell>
          <cell r="E5891">
            <v>930</v>
          </cell>
        </row>
        <row r="5892">
          <cell r="A5892" t="str">
            <v>91917050</v>
          </cell>
          <cell r="B5892" t="str">
            <v>MOBILE 2 ANTE VERDE PR "PRIMA" 75h</v>
          </cell>
          <cell r="C5892" t="str">
            <v>CG</v>
          </cell>
          <cell r="D5892" t="str">
            <v>1617</v>
          </cell>
          <cell r="E5892">
            <v>930</v>
          </cell>
        </row>
        <row r="5893">
          <cell r="A5893" t="str">
            <v>919171</v>
          </cell>
          <cell r="B5893" t="str">
            <v>MOBILE 2 ANTE VERDE P "PREMIUM" 110</v>
          </cell>
          <cell r="C5893" t="str">
            <v>CG</v>
          </cell>
          <cell r="D5893" t="str">
            <v>1617</v>
          </cell>
          <cell r="E5893">
            <v>930</v>
          </cell>
        </row>
        <row r="5894">
          <cell r="A5894" t="str">
            <v>91917150</v>
          </cell>
          <cell r="B5894" t="str">
            <v>MOBILE 2 ANTE VERDI PR "PRIMA" 110h</v>
          </cell>
          <cell r="C5894" t="str">
            <v>CG</v>
          </cell>
          <cell r="D5894" t="str">
            <v>1617</v>
          </cell>
          <cell r="E5894">
            <v>930</v>
          </cell>
        </row>
        <row r="5895">
          <cell r="A5895" t="str">
            <v>919172</v>
          </cell>
          <cell r="B5895" t="str">
            <v>MOBILE 2 ANTE PANT.VERDE PRATO 150h</v>
          </cell>
          <cell r="C5895" t="str">
            <v>CG</v>
          </cell>
          <cell r="D5895" t="str">
            <v>1617</v>
          </cell>
          <cell r="E5895">
            <v>930</v>
          </cell>
        </row>
        <row r="5896">
          <cell r="A5896" t="str">
            <v>91917250</v>
          </cell>
          <cell r="B5896" t="str">
            <v>MOBILE 2 ANTE PANT.VER.P PRIMA 150h</v>
          </cell>
          <cell r="C5896" t="str">
            <v>CG</v>
          </cell>
          <cell r="D5896" t="str">
            <v>1617</v>
          </cell>
          <cell r="E5896">
            <v>930</v>
          </cell>
        </row>
        <row r="5897">
          <cell r="A5897" t="str">
            <v>919205</v>
          </cell>
          <cell r="B5897" t="str">
            <v>MOBILE 33 VANI ROSSI ARCOBALEN 118h</v>
          </cell>
          <cell r="C5897" t="str">
            <v>CG</v>
          </cell>
          <cell r="D5897" t="str">
            <v>1617</v>
          </cell>
          <cell r="E5897">
            <v>923</v>
          </cell>
        </row>
        <row r="5898">
          <cell r="A5898" t="str">
            <v>919211</v>
          </cell>
          <cell r="B5898" t="str">
            <v>MOBILE A 3 VANI cm 103x42x93h</v>
          </cell>
          <cell r="C5898" t="str">
            <v>CG</v>
          </cell>
          <cell r="D5898" t="str">
            <v>1617</v>
          </cell>
          <cell r="E5898">
            <v>919</v>
          </cell>
        </row>
        <row r="5899">
          <cell r="A5899" t="str">
            <v>919212</v>
          </cell>
          <cell r="B5899" t="str">
            <v>MOBILE A 9 VANI cm 103x42x93h</v>
          </cell>
          <cell r="C5899" t="str">
            <v>CG</v>
          </cell>
          <cell r="D5899" t="str">
            <v>1617</v>
          </cell>
          <cell r="E5899">
            <v>919</v>
          </cell>
        </row>
        <row r="5900">
          <cell r="A5900" t="str">
            <v>919214</v>
          </cell>
          <cell r="B5900" t="str">
            <v>MOBILE A 30 VANI cm 103x42x115h</v>
          </cell>
          <cell r="C5900" t="str">
            <v>CG</v>
          </cell>
          <cell r="D5900" t="str">
            <v>1617</v>
          </cell>
          <cell r="E5900">
            <v>919</v>
          </cell>
        </row>
        <row r="5901">
          <cell r="A5901" t="str">
            <v>919221</v>
          </cell>
          <cell r="B5901" t="str">
            <v>ARMADIO A GIORNO A 5 VANI</v>
          </cell>
          <cell r="C5901" t="str">
            <v>CG</v>
          </cell>
          <cell r="D5901" t="str">
            <v>1617</v>
          </cell>
          <cell r="E5901">
            <v>919</v>
          </cell>
        </row>
        <row r="5902">
          <cell r="A5902" t="str">
            <v>919222</v>
          </cell>
          <cell r="B5902" t="str">
            <v>ARMADIO 2 ANTE BLU E 3 VANI GIORNO</v>
          </cell>
          <cell r="C5902" t="str">
            <v>CG</v>
          </cell>
          <cell r="D5902" t="str">
            <v>1617</v>
          </cell>
          <cell r="E5902">
            <v>919</v>
          </cell>
        </row>
        <row r="5903">
          <cell r="A5903" t="str">
            <v>919223</v>
          </cell>
          <cell r="B5903" t="str">
            <v>ARMADIO A 2 ANTE BLU</v>
          </cell>
          <cell r="C5903" t="str">
            <v>CG</v>
          </cell>
          <cell r="D5903" t="str">
            <v>1617</v>
          </cell>
          <cell r="E5903">
            <v>919</v>
          </cell>
        </row>
        <row r="5904">
          <cell r="A5904" t="str">
            <v>919227</v>
          </cell>
          <cell r="B5904" t="str">
            <v>ARMADIO A 2 ANTE C/SERRATURA BLU</v>
          </cell>
          <cell r="C5904" t="str">
            <v>CG</v>
          </cell>
          <cell r="D5904" t="str">
            <v>1617</v>
          </cell>
          <cell r="E5904">
            <v>919</v>
          </cell>
        </row>
        <row r="5905">
          <cell r="A5905" t="str">
            <v>919240</v>
          </cell>
          <cell r="B5905" t="str">
            <v>SPOGLIATOIO INSEGNANTI A 2 POSTI</v>
          </cell>
          <cell r="C5905" t="str">
            <v>CG</v>
          </cell>
          <cell r="D5905" t="str">
            <v>1617</v>
          </cell>
          <cell r="E5905">
            <v>887</v>
          </cell>
        </row>
        <row r="5906">
          <cell r="A5906" t="str">
            <v>919241</v>
          </cell>
          <cell r="B5906" t="str">
            <v>SPOGLIATOIO 3 VANI CON ANTE BLU</v>
          </cell>
          <cell r="C5906" t="str">
            <v>CG</v>
          </cell>
          <cell r="D5906" t="str">
            <v>1617</v>
          </cell>
          <cell r="E5906">
            <v>887</v>
          </cell>
        </row>
        <row r="5907">
          <cell r="A5907" t="str">
            <v>919242</v>
          </cell>
          <cell r="B5907" t="str">
            <v>SPOGLIATOIO 3 VANI A GIORNO</v>
          </cell>
          <cell r="C5907" t="str">
            <v>CG</v>
          </cell>
          <cell r="D5907" t="str">
            <v>1617</v>
          </cell>
          <cell r="E5907">
            <v>887</v>
          </cell>
        </row>
        <row r="5908">
          <cell r="A5908" t="str">
            <v>919243</v>
          </cell>
          <cell r="B5908" t="str">
            <v>SPOGLIATOIO 3 VANI CON ANTE MAGNOLI</v>
          </cell>
          <cell r="C5908" t="str">
            <v>CG</v>
          </cell>
          <cell r="D5908" t="str">
            <v>1617</v>
          </cell>
          <cell r="E5908">
            <v>887</v>
          </cell>
        </row>
        <row r="5909">
          <cell r="A5909" t="str">
            <v>919251</v>
          </cell>
          <cell r="B5909" t="str">
            <v>MOBILE 2 ANTE BLU cm 103x42x93h</v>
          </cell>
          <cell r="C5909" t="str">
            <v>CG</v>
          </cell>
          <cell r="D5909" t="str">
            <v>1617</v>
          </cell>
          <cell r="E5909">
            <v>919</v>
          </cell>
        </row>
        <row r="5910">
          <cell r="A5910" t="str">
            <v>919375</v>
          </cell>
          <cell r="B5910" t="str">
            <v>MOBILE A COLONNA "PREMIUM" 50x40x75</v>
          </cell>
          <cell r="C5910" t="str">
            <v>CG</v>
          </cell>
          <cell r="D5910" t="str">
            <v>1617</v>
          </cell>
          <cell r="E5910">
            <v>926</v>
          </cell>
        </row>
        <row r="5911">
          <cell r="A5911" t="str">
            <v>919376</v>
          </cell>
          <cell r="B5911" t="str">
            <v>MOBILE COLONNA "PRIMA" cm 50x40x110</v>
          </cell>
          <cell r="C5911" t="str">
            <v>CG</v>
          </cell>
          <cell r="D5911" t="str">
            <v>1617</v>
          </cell>
          <cell r="E5911">
            <v>926</v>
          </cell>
        </row>
        <row r="5912">
          <cell r="A5912" t="str">
            <v>91940050</v>
          </cell>
          <cell r="B5912" t="str">
            <v>MOBILE A GIORNO "PRIMA" 100x40x53h</v>
          </cell>
          <cell r="C5912" t="str">
            <v>CG</v>
          </cell>
          <cell r="D5912" t="str">
            <v>1617</v>
          </cell>
          <cell r="E5912">
            <v>926</v>
          </cell>
        </row>
        <row r="5913">
          <cell r="A5913" t="str">
            <v>919401</v>
          </cell>
          <cell r="B5913" t="str">
            <v>MOBILE 2 ANTE NATURALI "PREMIUM" 75</v>
          </cell>
          <cell r="C5913" t="str">
            <v>CG</v>
          </cell>
          <cell r="D5913" t="str">
            <v>1617</v>
          </cell>
          <cell r="E5913">
            <v>928</v>
          </cell>
        </row>
        <row r="5914">
          <cell r="A5914" t="str">
            <v>91940150</v>
          </cell>
          <cell r="B5914" t="str">
            <v>MOBILE 2 ANTE NATURALI "PRIMA" 75h</v>
          </cell>
          <cell r="C5914" t="str">
            <v>CG</v>
          </cell>
          <cell r="D5914" t="str">
            <v>1617</v>
          </cell>
          <cell r="E5914">
            <v>928</v>
          </cell>
        </row>
        <row r="5915">
          <cell r="A5915" t="str">
            <v>919410</v>
          </cell>
          <cell r="B5915" t="str">
            <v>MOBILE 2 ANTE MAGNOLIA "PREMIUM" 75</v>
          </cell>
          <cell r="C5915" t="str">
            <v>CG</v>
          </cell>
          <cell r="D5915" t="str">
            <v>1617</v>
          </cell>
          <cell r="E5915">
            <v>927</v>
          </cell>
        </row>
        <row r="5916">
          <cell r="A5916" t="str">
            <v>91941050</v>
          </cell>
          <cell r="B5916" t="str">
            <v>MOBILE 2 ANTE MAGNOLIA "PRIMA" 75h</v>
          </cell>
          <cell r="C5916" t="str">
            <v>CG</v>
          </cell>
          <cell r="D5916" t="str">
            <v>1617</v>
          </cell>
          <cell r="E5916">
            <v>927</v>
          </cell>
        </row>
        <row r="5917">
          <cell r="A5917" t="str">
            <v>919421</v>
          </cell>
          <cell r="B5917" t="str">
            <v>MOBILE 3 VANI "PREMIUM" 100x40x75h</v>
          </cell>
          <cell r="C5917" t="str">
            <v>CG</v>
          </cell>
          <cell r="D5917" t="str">
            <v>1617</v>
          </cell>
          <cell r="E5917">
            <v>926</v>
          </cell>
        </row>
        <row r="5918">
          <cell r="A5918" t="str">
            <v>91942150</v>
          </cell>
          <cell r="B5918" t="str">
            <v>MOBILE 3 VANI "PRIMA" cm 100x40x75h</v>
          </cell>
          <cell r="C5918" t="str">
            <v>CG</v>
          </cell>
          <cell r="D5918" t="str">
            <v>1617</v>
          </cell>
          <cell r="E5918">
            <v>926</v>
          </cell>
        </row>
        <row r="5919">
          <cell r="A5919" t="str">
            <v>91942250</v>
          </cell>
          <cell r="B5919" t="str">
            <v>MOBILE 6 VANI "PRIMA" cm 100x40x75h</v>
          </cell>
          <cell r="C5919" t="str">
            <v>CG</v>
          </cell>
          <cell r="D5919" t="str">
            <v>1617</v>
          </cell>
          <cell r="E5919">
            <v>926</v>
          </cell>
        </row>
        <row r="5920">
          <cell r="A5920" t="str">
            <v>919432</v>
          </cell>
          <cell r="B5920" t="str">
            <v>MOBILE 9 VANI "PREMIUM" 100x40x75h</v>
          </cell>
          <cell r="C5920" t="str">
            <v>CG</v>
          </cell>
          <cell r="D5920" t="str">
            <v>1617</v>
          </cell>
          <cell r="E5920">
            <v>926</v>
          </cell>
        </row>
        <row r="5921">
          <cell r="A5921" t="str">
            <v>91943250</v>
          </cell>
          <cell r="B5921" t="str">
            <v>MOBILE 9 VANI "PRIMA" cm 100x40x75h</v>
          </cell>
          <cell r="C5921" t="str">
            <v>CG</v>
          </cell>
          <cell r="D5921" t="str">
            <v>1617</v>
          </cell>
          <cell r="E5921">
            <v>926</v>
          </cell>
        </row>
        <row r="5922">
          <cell r="A5922" t="str">
            <v>919435</v>
          </cell>
          <cell r="B5922" t="str">
            <v>MOBILE CON 9 CASSETTE "PREMIUM"</v>
          </cell>
          <cell r="C5922" t="str">
            <v>CG</v>
          </cell>
          <cell r="D5922" t="str">
            <v>1617</v>
          </cell>
          <cell r="E5922">
            <v>932</v>
          </cell>
        </row>
        <row r="5923">
          <cell r="A5923" t="str">
            <v>919440</v>
          </cell>
          <cell r="B5923" t="str">
            <v>PANNELLO ESPOSITORE PER MOBILE 75h</v>
          </cell>
          <cell r="C5923" t="str">
            <v>CG</v>
          </cell>
          <cell r="D5923" t="str">
            <v>1617</v>
          </cell>
          <cell r="E5923">
            <v>927</v>
          </cell>
        </row>
        <row r="5924">
          <cell r="A5924" t="str">
            <v>919447</v>
          </cell>
          <cell r="B5924" t="str">
            <v>CASSETTA GRANDE cm 46x34x18,5h</v>
          </cell>
          <cell r="C5924" t="str">
            <v>CG</v>
          </cell>
          <cell r="D5924" t="str">
            <v>1617</v>
          </cell>
          <cell r="E5924">
            <v>497</v>
          </cell>
        </row>
        <row r="5925">
          <cell r="A5925" t="str">
            <v>919471</v>
          </cell>
          <cell r="B5925" t="str">
            <v>MOBILE A 4 VANI "PREMIUM" 110h</v>
          </cell>
          <cell r="C5925" t="str">
            <v>CG</v>
          </cell>
          <cell r="D5925" t="str">
            <v>1617</v>
          </cell>
          <cell r="E5925">
            <v>926</v>
          </cell>
        </row>
        <row r="5926">
          <cell r="A5926" t="str">
            <v>91947150</v>
          </cell>
          <cell r="B5926" t="str">
            <v>MOBILE A 4 VANI "PRIMA" 110h</v>
          </cell>
          <cell r="C5926" t="str">
            <v>CG</v>
          </cell>
          <cell r="D5926" t="str">
            <v>1617</v>
          </cell>
          <cell r="E5926">
            <v>926</v>
          </cell>
        </row>
        <row r="5927">
          <cell r="A5927" t="str">
            <v>91947250</v>
          </cell>
          <cell r="B5927" t="str">
            <v>MOBILE A 8 VANI "PRIMA" 110h</v>
          </cell>
          <cell r="C5927" t="str">
            <v>CG</v>
          </cell>
          <cell r="D5927" t="str">
            <v>1617</v>
          </cell>
          <cell r="E5927">
            <v>926</v>
          </cell>
        </row>
        <row r="5928">
          <cell r="A5928" t="str">
            <v>91947350</v>
          </cell>
          <cell r="B5928" t="str">
            <v>MOBILE A 12 VANI "PRIMA" 110h</v>
          </cell>
          <cell r="C5928" t="str">
            <v>CG</v>
          </cell>
          <cell r="D5928" t="str">
            <v>1617</v>
          </cell>
          <cell r="E5928">
            <v>926</v>
          </cell>
        </row>
        <row r="5929">
          <cell r="A5929" t="str">
            <v>919480</v>
          </cell>
          <cell r="B5929" t="str">
            <v>ARMADIO A GIORNO "PREMIUM" cm 150h</v>
          </cell>
          <cell r="C5929" t="str">
            <v>CG</v>
          </cell>
          <cell r="D5929" t="str">
            <v>1617</v>
          </cell>
          <cell r="E5929">
            <v>926</v>
          </cell>
        </row>
        <row r="5930">
          <cell r="A5930" t="str">
            <v>91948050</v>
          </cell>
          <cell r="B5930" t="str">
            <v>ARMADIO A GIORNO "PRIMA" cm 150h</v>
          </cell>
          <cell r="C5930" t="str">
            <v>CG</v>
          </cell>
          <cell r="D5930" t="str">
            <v>1617</v>
          </cell>
          <cell r="E5930">
            <v>926</v>
          </cell>
        </row>
        <row r="5931">
          <cell r="A5931" t="str">
            <v>919481</v>
          </cell>
          <cell r="B5931" t="str">
            <v>ARMADIO 2 ANTE NATUR."PREMIUM" 150h</v>
          </cell>
          <cell r="C5931" t="str">
            <v>CG</v>
          </cell>
          <cell r="D5931" t="str">
            <v>1617</v>
          </cell>
          <cell r="E5931">
            <v>928</v>
          </cell>
        </row>
        <row r="5932">
          <cell r="A5932" t="str">
            <v>91948150</v>
          </cell>
          <cell r="B5932" t="str">
            <v>ARMADIO 2 ANTE NATUR. "PRIMA" 150h</v>
          </cell>
          <cell r="C5932" t="str">
            <v>CG</v>
          </cell>
          <cell r="D5932" t="str">
            <v>1617</v>
          </cell>
          <cell r="E5932">
            <v>928</v>
          </cell>
        </row>
        <row r="5933">
          <cell r="A5933" t="str">
            <v>919483</v>
          </cell>
          <cell r="B5933" t="str">
            <v>ARMADIO 2 ANTE MAGNOL"PREMIUM" 150h</v>
          </cell>
          <cell r="C5933" t="str">
            <v>CG</v>
          </cell>
          <cell r="D5933" t="str">
            <v>1617</v>
          </cell>
          <cell r="E5933">
            <v>927</v>
          </cell>
        </row>
        <row r="5934">
          <cell r="A5934" t="str">
            <v>91948350</v>
          </cell>
          <cell r="B5934" t="str">
            <v>ARMADIO 2 ANTE MAGNOL "PRIMA" 150h</v>
          </cell>
          <cell r="C5934" t="str">
            <v>CG</v>
          </cell>
          <cell r="D5934" t="str">
            <v>1617</v>
          </cell>
          <cell r="E5934">
            <v>927</v>
          </cell>
        </row>
        <row r="5935">
          <cell r="A5935" t="str">
            <v>919489</v>
          </cell>
          <cell r="B5935" t="str">
            <v>SPOGLIATOIO A GIORNO STANDARD</v>
          </cell>
          <cell r="C5935" t="str">
            <v>CG</v>
          </cell>
          <cell r="D5935" t="str">
            <v>1617</v>
          </cell>
          <cell r="E5935">
            <v>886</v>
          </cell>
        </row>
        <row r="5936">
          <cell r="A5936" t="str">
            <v>919498</v>
          </cell>
          <cell r="B5936" t="str">
            <v>SPOGLIATOIO "PREMIUM" ANTE NATURALI</v>
          </cell>
          <cell r="C5936" t="str">
            <v>CG</v>
          </cell>
          <cell r="D5936" t="str">
            <v>1617</v>
          </cell>
          <cell r="E5936">
            <v>889</v>
          </cell>
        </row>
        <row r="5937">
          <cell r="A5937" t="str">
            <v>91949801</v>
          </cell>
          <cell r="B5937" t="str">
            <v>SPOGLIATOIO A GIORNO "PREMIUM"</v>
          </cell>
          <cell r="C5937" t="str">
            <v>CG</v>
          </cell>
          <cell r="D5937" t="str">
            <v>1617</v>
          </cell>
          <cell r="E5937">
            <v>889</v>
          </cell>
        </row>
        <row r="5938">
          <cell r="A5938" t="str">
            <v>91949802</v>
          </cell>
          <cell r="B5938" t="str">
            <v>SPOGLIATOIO A GIORNO "PRIMA"</v>
          </cell>
          <cell r="C5938" t="str">
            <v>CG</v>
          </cell>
          <cell r="D5938" t="str">
            <v>1617</v>
          </cell>
          <cell r="E5938">
            <v>889</v>
          </cell>
        </row>
        <row r="5939">
          <cell r="A5939" t="str">
            <v>91949850</v>
          </cell>
          <cell r="B5939" t="str">
            <v>SPOGLIATOIO "PRIMA" ANTE NATURALI</v>
          </cell>
          <cell r="C5939" t="str">
            <v>CG</v>
          </cell>
          <cell r="D5939" t="str">
            <v>1617</v>
          </cell>
          <cell r="E5939">
            <v>889</v>
          </cell>
        </row>
        <row r="5940">
          <cell r="A5940" t="str">
            <v>919500</v>
          </cell>
          <cell r="B5940" t="str">
            <v>SPOGLIATOIO "PREMIUM" ANTE MAGNOLIA</v>
          </cell>
          <cell r="C5940" t="str">
            <v>CG</v>
          </cell>
          <cell r="D5940" t="str">
            <v>1617</v>
          </cell>
          <cell r="E5940">
            <v>889</v>
          </cell>
        </row>
        <row r="5941">
          <cell r="A5941" t="str">
            <v>91950050</v>
          </cell>
          <cell r="B5941" t="str">
            <v>SPOGLIATOIO "PRIMA" ANTE MAGNOLIA</v>
          </cell>
          <cell r="C5941" t="str">
            <v>CG</v>
          </cell>
          <cell r="D5941" t="str">
            <v>1617</v>
          </cell>
          <cell r="E5941">
            <v>889</v>
          </cell>
        </row>
        <row r="5942">
          <cell r="A5942" t="str">
            <v>919507</v>
          </cell>
          <cell r="B5942" t="str">
            <v>PANCHETTA PORTA LIBRI</v>
          </cell>
          <cell r="C5942" t="str">
            <v>CG</v>
          </cell>
          <cell r="D5942" t="str">
            <v>1617</v>
          </cell>
          <cell r="E5942">
            <v>999</v>
          </cell>
        </row>
        <row r="5943">
          <cell r="A5943" t="str">
            <v>919508</v>
          </cell>
          <cell r="B5943" t="str">
            <v>LIBRERIA NUVOLETTE</v>
          </cell>
          <cell r="C5943" t="str">
            <v>CG</v>
          </cell>
          <cell r="D5943" t="str">
            <v>1617</v>
          </cell>
          <cell r="E5943">
            <v>999</v>
          </cell>
        </row>
        <row r="5944">
          <cell r="A5944" t="str">
            <v>919509</v>
          </cell>
          <cell r="B5944" t="str">
            <v>PORTACIUCCI E BIBERON 18 POSTI</v>
          </cell>
          <cell r="C5944" t="str">
            <v>CG</v>
          </cell>
          <cell r="D5944" t="str">
            <v>1617</v>
          </cell>
          <cell r="E5944">
            <v>965</v>
          </cell>
        </row>
        <row r="5945">
          <cell r="A5945" t="str">
            <v>919511</v>
          </cell>
          <cell r="B5945" t="str">
            <v>SPOGLIATOIO COMPONIBILE 6 POSTI</v>
          </cell>
          <cell r="C5945" t="str">
            <v>CG</v>
          </cell>
          <cell r="D5945" t="str">
            <v>1617</v>
          </cell>
          <cell r="E5945">
            <v>890</v>
          </cell>
        </row>
        <row r="5946">
          <cell r="A5946" t="str">
            <v>919513</v>
          </cell>
          <cell r="B5946" t="str">
            <v>SPOGLIATOIO COMPONIBILE 8 POSTI</v>
          </cell>
          <cell r="C5946" t="str">
            <v>CG</v>
          </cell>
          <cell r="D5946" t="str">
            <v>1617</v>
          </cell>
          <cell r="E5946">
            <v>890</v>
          </cell>
        </row>
        <row r="5947">
          <cell r="A5947" t="str">
            <v>919515</v>
          </cell>
          <cell r="B5947" t="str">
            <v>CESTA IN VIMINI</v>
          </cell>
          <cell r="C5947" t="str">
            <v>CG</v>
          </cell>
          <cell r="D5947" t="str">
            <v>1617</v>
          </cell>
          <cell r="E5947">
            <v>209</v>
          </cell>
        </row>
        <row r="5948">
          <cell r="A5948" t="str">
            <v>919516</v>
          </cell>
          <cell r="B5948" t="str">
            <v>PANCA ANGOLARE</v>
          </cell>
          <cell r="C5948" t="str">
            <v>CG</v>
          </cell>
          <cell r="D5948" t="str">
            <v>1617</v>
          </cell>
          <cell r="E5948">
            <v>890</v>
          </cell>
        </row>
        <row r="5949">
          <cell r="A5949" t="str">
            <v>919517</v>
          </cell>
          <cell r="B5949" t="str">
            <v>APPENDIABITI 6 POSTI "IDEA"</v>
          </cell>
          <cell r="C5949" t="str">
            <v>CG</v>
          </cell>
          <cell r="D5949" t="str">
            <v>1617</v>
          </cell>
          <cell r="E5949">
            <v>884</v>
          </cell>
        </row>
        <row r="5950">
          <cell r="A5950" t="str">
            <v>919518</v>
          </cell>
          <cell r="B5950" t="str">
            <v>PANCHETTA 6 POSTI "IDEA"</v>
          </cell>
          <cell r="C5950" t="str">
            <v>CG</v>
          </cell>
          <cell r="D5950" t="str">
            <v>1617</v>
          </cell>
          <cell r="E5950">
            <v>891</v>
          </cell>
        </row>
        <row r="5951">
          <cell r="A5951" t="str">
            <v>919519</v>
          </cell>
          <cell r="B5951" t="str">
            <v>ARCO PER SPOGLIATOIO COMPONIBILE</v>
          </cell>
          <cell r="C5951" t="str">
            <v>CG</v>
          </cell>
          <cell r="D5951" t="str">
            <v>1617</v>
          </cell>
          <cell r="E5951">
            <v>890</v>
          </cell>
        </row>
        <row r="5952">
          <cell r="A5952" t="str">
            <v>919520</v>
          </cell>
          <cell r="B5952" t="str">
            <v>APPENDIABITI 8 POSTI "IDEA"</v>
          </cell>
          <cell r="C5952" t="str">
            <v>CG</v>
          </cell>
          <cell r="D5952" t="str">
            <v>1617</v>
          </cell>
          <cell r="E5952">
            <v>884</v>
          </cell>
        </row>
        <row r="5953">
          <cell r="A5953" t="str">
            <v>919524</v>
          </cell>
          <cell r="B5953" t="str">
            <v>PANCHETTA 8 POSTI "IDEA"</v>
          </cell>
          <cell r="C5953" t="str">
            <v>CG</v>
          </cell>
          <cell r="D5953" t="str">
            <v>1617</v>
          </cell>
          <cell r="E5953">
            <v>891</v>
          </cell>
        </row>
        <row r="5954">
          <cell r="A5954" t="str">
            <v>919535</v>
          </cell>
          <cell r="B5954" t="str">
            <v>CARRELLO PER RACCOLTA DIFFERENZIATA</v>
          </cell>
          <cell r="C5954" t="str">
            <v>CG</v>
          </cell>
          <cell r="D5954" t="str">
            <v>1617</v>
          </cell>
          <cell r="E5954">
            <v>618</v>
          </cell>
        </row>
        <row r="5955">
          <cell r="A5955" t="str">
            <v>919542</v>
          </cell>
          <cell r="B5955" t="str">
            <v>PANCHETTE GRADINATA</v>
          </cell>
          <cell r="C5955" t="str">
            <v>CG</v>
          </cell>
          <cell r="D5955" t="str">
            <v>1617</v>
          </cell>
          <cell r="E5955">
            <v>989</v>
          </cell>
        </row>
        <row r="5956">
          <cell r="A5956" t="str">
            <v>919544</v>
          </cell>
          <cell r="B5956" t="str">
            <v>LIBRERIA SOLE CON CASSETTONE</v>
          </cell>
          <cell r="C5956" t="str">
            <v>CG</v>
          </cell>
          <cell r="D5956" t="str">
            <v>1617</v>
          </cell>
          <cell r="E5956">
            <v>999</v>
          </cell>
        </row>
        <row r="5957">
          <cell r="A5957" t="str">
            <v>919545</v>
          </cell>
          <cell r="B5957" t="str">
            <v>SPOGLIATOIO "PREMIUM" ANTE ROSSO</v>
          </cell>
          <cell r="C5957" t="str">
            <v>CG</v>
          </cell>
          <cell r="D5957" t="str">
            <v>1617</v>
          </cell>
          <cell r="E5957">
            <v>889</v>
          </cell>
        </row>
        <row r="5958">
          <cell r="A5958" t="str">
            <v>91954550</v>
          </cell>
          <cell r="B5958" t="str">
            <v>SPOGLIATOIO "PRIMA" ANTE ROSSO</v>
          </cell>
          <cell r="C5958" t="str">
            <v>CG</v>
          </cell>
          <cell r="D5958" t="str">
            <v>1617</v>
          </cell>
          <cell r="E5958">
            <v>889</v>
          </cell>
        </row>
        <row r="5959">
          <cell r="A5959" t="str">
            <v>919546</v>
          </cell>
          <cell r="B5959" t="str">
            <v>SPOGLIATOIO "PREMIUM" ANTE VERDE BO</v>
          </cell>
          <cell r="C5959" t="str">
            <v>CG</v>
          </cell>
          <cell r="D5959" t="str">
            <v>1617</v>
          </cell>
          <cell r="E5959">
            <v>889</v>
          </cell>
        </row>
        <row r="5960">
          <cell r="A5960" t="str">
            <v>91954650</v>
          </cell>
          <cell r="B5960" t="str">
            <v>SPOGLIATOIO "PRIMA" ANTE VERDE BOSC</v>
          </cell>
          <cell r="C5960" t="str">
            <v>CG</v>
          </cell>
          <cell r="D5960" t="str">
            <v>1617</v>
          </cell>
          <cell r="E5960">
            <v>889</v>
          </cell>
        </row>
        <row r="5961">
          <cell r="A5961" t="str">
            <v>919547</v>
          </cell>
          <cell r="B5961" t="str">
            <v>SPOGLIATOIO "PREMIUM" ANTE CELESTI</v>
          </cell>
          <cell r="C5961" t="str">
            <v>CG</v>
          </cell>
          <cell r="D5961" t="str">
            <v>1617</v>
          </cell>
          <cell r="E5961">
            <v>889</v>
          </cell>
        </row>
        <row r="5962">
          <cell r="A5962" t="str">
            <v>91954750</v>
          </cell>
          <cell r="B5962" t="str">
            <v>SPOGLIATOIO "PRIMA" ANTE CELESTI P</v>
          </cell>
          <cell r="C5962" t="str">
            <v>CG</v>
          </cell>
          <cell r="D5962" t="str">
            <v>1617</v>
          </cell>
          <cell r="E5962">
            <v>889</v>
          </cell>
        </row>
        <row r="5963">
          <cell r="A5963" t="str">
            <v>919548</v>
          </cell>
          <cell r="B5963" t="str">
            <v>SPOGLIATOIO "PREMIUM" ANTE BLU MARE</v>
          </cell>
          <cell r="C5963" t="str">
            <v>CG</v>
          </cell>
          <cell r="D5963" t="str">
            <v>1617</v>
          </cell>
          <cell r="E5963">
            <v>889</v>
          </cell>
        </row>
        <row r="5964">
          <cell r="A5964" t="str">
            <v>91954850</v>
          </cell>
          <cell r="B5964" t="str">
            <v>SPOGLIATOIO "PRIMA" ANTE BLU MARE</v>
          </cell>
          <cell r="C5964" t="str">
            <v>CG</v>
          </cell>
          <cell r="D5964" t="str">
            <v>1617</v>
          </cell>
          <cell r="E5964">
            <v>889</v>
          </cell>
        </row>
        <row r="5965">
          <cell r="A5965" t="str">
            <v>919549</v>
          </cell>
          <cell r="B5965" t="str">
            <v>SPOGLIATOIO "PREMIUM" ANTE GIALLO</v>
          </cell>
          <cell r="C5965" t="str">
            <v>CG</v>
          </cell>
          <cell r="D5965" t="str">
            <v>1617</v>
          </cell>
          <cell r="E5965">
            <v>889</v>
          </cell>
        </row>
        <row r="5966">
          <cell r="A5966" t="str">
            <v>91954950</v>
          </cell>
          <cell r="B5966" t="str">
            <v>SPOGLIATOIO "PRIMA" ANTE GIALLO</v>
          </cell>
          <cell r="C5966" t="str">
            <v>CG</v>
          </cell>
          <cell r="D5966" t="str">
            <v>1617</v>
          </cell>
          <cell r="E5966">
            <v>889</v>
          </cell>
        </row>
        <row r="5967">
          <cell r="A5967" t="str">
            <v>919550</v>
          </cell>
          <cell r="B5967" t="str">
            <v>SPOGLIATOIO "PREMIUM" ANTE ARANCIO</v>
          </cell>
          <cell r="C5967" t="str">
            <v>CG</v>
          </cell>
          <cell r="D5967" t="str">
            <v>1617</v>
          </cell>
          <cell r="E5967">
            <v>889</v>
          </cell>
        </row>
        <row r="5968">
          <cell r="A5968" t="str">
            <v>91955050</v>
          </cell>
          <cell r="B5968" t="str">
            <v>SPOGLIATOIO "PRIMA" ANTE ARANCIONE</v>
          </cell>
          <cell r="C5968" t="str">
            <v>CG</v>
          </cell>
          <cell r="D5968" t="str">
            <v>1617</v>
          </cell>
          <cell r="E5968">
            <v>889</v>
          </cell>
        </row>
        <row r="5969">
          <cell r="A5969" t="str">
            <v>919560</v>
          </cell>
          <cell r="B5969" t="str">
            <v>MOBILE 2 ANTE PANT.BLU 150h</v>
          </cell>
          <cell r="C5969" t="str">
            <v>CG</v>
          </cell>
          <cell r="D5969" t="str">
            <v>1617</v>
          </cell>
          <cell r="E5969">
            <v>929</v>
          </cell>
        </row>
        <row r="5970">
          <cell r="A5970" t="str">
            <v>91956050</v>
          </cell>
          <cell r="B5970" t="str">
            <v>MOBILE 2 ANTE PANT.BLU PRIMA 150h</v>
          </cell>
          <cell r="C5970" t="str">
            <v>CG</v>
          </cell>
          <cell r="D5970" t="str">
            <v>1617</v>
          </cell>
          <cell r="E5970">
            <v>929</v>
          </cell>
        </row>
        <row r="5971">
          <cell r="A5971" t="str">
            <v>919563</v>
          </cell>
          <cell r="B5971" t="str">
            <v>MOBILE 2 ANTE PANT.ROSSO 150h</v>
          </cell>
          <cell r="C5971" t="str">
            <v>CG</v>
          </cell>
          <cell r="D5971" t="str">
            <v>1617</v>
          </cell>
          <cell r="E5971">
            <v>928</v>
          </cell>
        </row>
        <row r="5972">
          <cell r="A5972" t="str">
            <v>91956350</v>
          </cell>
          <cell r="B5972" t="str">
            <v>MOBILE 2 ANTE PANT.ROSSO PRIMA 150h</v>
          </cell>
          <cell r="C5972" t="str">
            <v>CG</v>
          </cell>
          <cell r="D5972" t="str">
            <v>1617</v>
          </cell>
          <cell r="E5972">
            <v>928</v>
          </cell>
        </row>
        <row r="5973">
          <cell r="A5973" t="str">
            <v>919564</v>
          </cell>
          <cell r="B5973" t="str">
            <v>MOBILE 2 ANTE PANT.ARANCIONE 150h</v>
          </cell>
          <cell r="C5973" t="str">
            <v>CG</v>
          </cell>
          <cell r="D5973" t="str">
            <v>1617</v>
          </cell>
          <cell r="E5973">
            <v>931</v>
          </cell>
        </row>
        <row r="5974">
          <cell r="A5974" t="str">
            <v>91956450</v>
          </cell>
          <cell r="B5974" t="str">
            <v>MOBILE 2 ANTE PANT.ARANC PRIMA 150h</v>
          </cell>
          <cell r="C5974" t="str">
            <v>CG</v>
          </cell>
          <cell r="D5974" t="str">
            <v>1617</v>
          </cell>
          <cell r="E5974">
            <v>931</v>
          </cell>
        </row>
        <row r="5975">
          <cell r="A5975" t="str">
            <v>919565</v>
          </cell>
          <cell r="B5975" t="str">
            <v>MOBILE 2 ANTE PANT.CELESTE 150h</v>
          </cell>
          <cell r="C5975" t="str">
            <v>CG</v>
          </cell>
          <cell r="D5975" t="str">
            <v>1617</v>
          </cell>
          <cell r="E5975">
            <v>929</v>
          </cell>
        </row>
        <row r="5976">
          <cell r="A5976" t="str">
            <v>91956550</v>
          </cell>
          <cell r="B5976" t="str">
            <v>MOBILE 2 ANTE PANT.CELES PRIMA 150h</v>
          </cell>
          <cell r="C5976" t="str">
            <v>CG</v>
          </cell>
          <cell r="D5976" t="str">
            <v>1617</v>
          </cell>
          <cell r="E5976">
            <v>929</v>
          </cell>
        </row>
        <row r="5977">
          <cell r="A5977" t="str">
            <v>919566</v>
          </cell>
          <cell r="B5977" t="str">
            <v>MOBILE 2 ANTE PANT.VERDE BOSCO 150h</v>
          </cell>
          <cell r="C5977" t="str">
            <v>CG</v>
          </cell>
          <cell r="D5977" t="str">
            <v>1617</v>
          </cell>
          <cell r="E5977">
            <v>931</v>
          </cell>
        </row>
        <row r="5978">
          <cell r="A5978" t="str">
            <v>91956650</v>
          </cell>
          <cell r="B5978" t="str">
            <v>MOBILE 2 ANTE PANT.VER.B PRIMA 150h</v>
          </cell>
          <cell r="C5978" t="str">
            <v>CG</v>
          </cell>
          <cell r="D5978" t="str">
            <v>1617</v>
          </cell>
          <cell r="E5978">
            <v>931</v>
          </cell>
        </row>
        <row r="5979">
          <cell r="A5979" t="str">
            <v>919567</v>
          </cell>
          <cell r="B5979" t="str">
            <v>MOBILE 2 ANTE PANT.GIALLO 150h</v>
          </cell>
          <cell r="C5979" t="str">
            <v>CG</v>
          </cell>
          <cell r="D5979" t="str">
            <v>1617</v>
          </cell>
          <cell r="E5979">
            <v>930</v>
          </cell>
        </row>
        <row r="5980">
          <cell r="A5980" t="str">
            <v>91956750</v>
          </cell>
          <cell r="B5980" t="str">
            <v>MOBILE 2 ANTE PANT.GIALLO PRIMA 150</v>
          </cell>
          <cell r="C5980" t="str">
            <v>CG</v>
          </cell>
          <cell r="D5980" t="str">
            <v>1617</v>
          </cell>
          <cell r="E5980">
            <v>930</v>
          </cell>
        </row>
        <row r="5981">
          <cell r="A5981" t="str">
            <v>919568</v>
          </cell>
          <cell r="B5981" t="str">
            <v>CESTINO IN VIMINI PER IL CAMBIO</v>
          </cell>
          <cell r="C5981" t="str">
            <v>CG</v>
          </cell>
          <cell r="D5981" t="str">
            <v>1617</v>
          </cell>
          <cell r="E5981">
            <v>885</v>
          </cell>
        </row>
        <row r="5982">
          <cell r="A5982" t="str">
            <v>919569</v>
          </cell>
          <cell r="B5982" t="str">
            <v>MOBILE 2 ANTE BLU "PREMIUM" 75h</v>
          </cell>
          <cell r="C5982" t="str">
            <v>CG</v>
          </cell>
          <cell r="D5982" t="str">
            <v>1617</v>
          </cell>
          <cell r="E5982">
            <v>929</v>
          </cell>
        </row>
        <row r="5983">
          <cell r="A5983" t="str">
            <v>91956950</v>
          </cell>
          <cell r="B5983" t="str">
            <v>MOBILE 2 ANTE BLU "PRIMA" 75h</v>
          </cell>
          <cell r="C5983" t="str">
            <v>CG</v>
          </cell>
          <cell r="D5983" t="str">
            <v>1617</v>
          </cell>
          <cell r="E5983">
            <v>929</v>
          </cell>
        </row>
        <row r="5984">
          <cell r="A5984" t="str">
            <v>919570</v>
          </cell>
          <cell r="B5984" t="str">
            <v>MOBILE 2 ANTE ROSSO "PREMIUM" 75h</v>
          </cell>
          <cell r="C5984" t="str">
            <v>CG</v>
          </cell>
          <cell r="D5984" t="str">
            <v>1617</v>
          </cell>
          <cell r="E5984">
            <v>928</v>
          </cell>
        </row>
        <row r="5985">
          <cell r="A5985" t="str">
            <v>91957050</v>
          </cell>
          <cell r="B5985" t="str">
            <v>MOBILE 2 ANTE ROSSE "PRIMA" 75h</v>
          </cell>
          <cell r="C5985" t="str">
            <v>CG</v>
          </cell>
          <cell r="D5985" t="str">
            <v>1617</v>
          </cell>
          <cell r="E5985">
            <v>928</v>
          </cell>
        </row>
        <row r="5986">
          <cell r="A5986" t="str">
            <v>919571</v>
          </cell>
          <cell r="B5986" t="str">
            <v>MOBILE 2 ANTE CELESTI "PREMIUM" 75h</v>
          </cell>
          <cell r="C5986" t="str">
            <v>CG</v>
          </cell>
          <cell r="D5986" t="str">
            <v>1617</v>
          </cell>
          <cell r="E5986">
            <v>929</v>
          </cell>
        </row>
        <row r="5987">
          <cell r="A5987" t="str">
            <v>91957150</v>
          </cell>
          <cell r="B5987" t="str">
            <v>MOBILE 2 ANTE CELESTI "PRIMA" 75h</v>
          </cell>
          <cell r="C5987" t="str">
            <v>CG</v>
          </cell>
          <cell r="D5987" t="str">
            <v>1617</v>
          </cell>
          <cell r="E5987">
            <v>929</v>
          </cell>
        </row>
        <row r="5988">
          <cell r="A5988" t="str">
            <v>919572</v>
          </cell>
          <cell r="B5988" t="str">
            <v>MOBILE 2 ANTE VERDE B "PREMIUM" 75h</v>
          </cell>
          <cell r="C5988" t="str">
            <v>CG</v>
          </cell>
          <cell r="D5988" t="str">
            <v>1617</v>
          </cell>
          <cell r="E5988">
            <v>931</v>
          </cell>
        </row>
        <row r="5989">
          <cell r="A5989" t="str">
            <v>91957250</v>
          </cell>
          <cell r="B5989" t="str">
            <v>MOBILE 2 ANTE VERDE BOS "PRIMA" 75h</v>
          </cell>
          <cell r="C5989" t="str">
            <v>CG</v>
          </cell>
          <cell r="D5989" t="str">
            <v>1617</v>
          </cell>
          <cell r="E5989">
            <v>931</v>
          </cell>
        </row>
        <row r="5990">
          <cell r="A5990" t="str">
            <v>919573</v>
          </cell>
          <cell r="B5990" t="str">
            <v>MOBILE 2 ANTE ARANC "PREMIUM" 75h</v>
          </cell>
          <cell r="C5990" t="str">
            <v>CG</v>
          </cell>
          <cell r="D5990" t="str">
            <v>1617</v>
          </cell>
          <cell r="E5990">
            <v>931</v>
          </cell>
        </row>
        <row r="5991">
          <cell r="A5991" t="str">
            <v>91957350</v>
          </cell>
          <cell r="B5991" t="str">
            <v>MOBILE 2 ANTE ARANCIONI "PRIMA" 75h</v>
          </cell>
          <cell r="C5991" t="str">
            <v>CG</v>
          </cell>
          <cell r="D5991" t="str">
            <v>1617</v>
          </cell>
          <cell r="E5991">
            <v>931</v>
          </cell>
        </row>
        <row r="5992">
          <cell r="A5992" t="str">
            <v>919577</v>
          </cell>
          <cell r="B5992" t="str">
            <v>MOBILE 2 ANTE GIALLO "PREMIUM" 75h</v>
          </cell>
          <cell r="C5992" t="str">
            <v>CG</v>
          </cell>
          <cell r="D5992" t="str">
            <v>1617</v>
          </cell>
          <cell r="E5992">
            <v>930</v>
          </cell>
        </row>
        <row r="5993">
          <cell r="A5993" t="str">
            <v>91957750</v>
          </cell>
          <cell r="B5993" t="str">
            <v>MOBILE 2 ANTE GIALLO "PRIMA" 75h</v>
          </cell>
          <cell r="C5993" t="str">
            <v>CG</v>
          </cell>
          <cell r="D5993" t="str">
            <v>1617</v>
          </cell>
          <cell r="E5993">
            <v>930</v>
          </cell>
        </row>
        <row r="5994">
          <cell r="A5994" t="str">
            <v>919588</v>
          </cell>
          <cell r="B5994" t="str">
            <v>SPOGLIATOIO "PREMIUM" ANTE VERDE PR</v>
          </cell>
          <cell r="C5994" t="str">
            <v>CG</v>
          </cell>
          <cell r="D5994" t="str">
            <v>1617</v>
          </cell>
          <cell r="E5994">
            <v>889</v>
          </cell>
        </row>
        <row r="5995">
          <cell r="A5995" t="str">
            <v>91958850</v>
          </cell>
          <cell r="B5995" t="str">
            <v>SPOGLIATOIO "PRIMA" ANTE VERDE PRAT</v>
          </cell>
          <cell r="C5995" t="str">
            <v>CG</v>
          </cell>
          <cell r="D5995" t="str">
            <v>1617</v>
          </cell>
          <cell r="E5995">
            <v>889</v>
          </cell>
        </row>
        <row r="5996">
          <cell r="A5996" t="str">
            <v>919589</v>
          </cell>
          <cell r="B5996" t="str">
            <v>MOBILE 2 ANTE GIALLE "PREMIUM" 110h</v>
          </cell>
          <cell r="C5996" t="str">
            <v>CG</v>
          </cell>
          <cell r="D5996" t="str">
            <v>1617</v>
          </cell>
          <cell r="E5996">
            <v>930</v>
          </cell>
        </row>
        <row r="5997">
          <cell r="A5997" t="str">
            <v>91958950</v>
          </cell>
          <cell r="B5997" t="str">
            <v>MOBILE 2 ANTE GIALLE "PRIMA" 110h</v>
          </cell>
          <cell r="C5997" t="str">
            <v>CG</v>
          </cell>
          <cell r="D5997" t="str">
            <v>1617</v>
          </cell>
          <cell r="E5997">
            <v>930</v>
          </cell>
        </row>
        <row r="5998">
          <cell r="A5998" t="str">
            <v>919590</v>
          </cell>
          <cell r="B5998" t="str">
            <v>MOBILE 2 ANTE ROSSE "PREMIUM" 110h</v>
          </cell>
          <cell r="C5998" t="str">
            <v>CG</v>
          </cell>
          <cell r="D5998" t="str">
            <v>1617</v>
          </cell>
          <cell r="E5998">
            <v>928</v>
          </cell>
        </row>
        <row r="5999">
          <cell r="A5999" t="str">
            <v>91959050</v>
          </cell>
          <cell r="B5999" t="str">
            <v>MOBILE 2 ANTE ROSSE "PRIMA" 110h</v>
          </cell>
          <cell r="C5999" t="str">
            <v>CG</v>
          </cell>
          <cell r="D5999" t="str">
            <v>1617</v>
          </cell>
          <cell r="E5999">
            <v>928</v>
          </cell>
        </row>
        <row r="6000">
          <cell r="A6000" t="str">
            <v>919591</v>
          </cell>
          <cell r="B6000" t="str">
            <v>MOBILE 2 ANTE CELEST "PREMIUM" 110h</v>
          </cell>
          <cell r="C6000" t="str">
            <v>CG</v>
          </cell>
          <cell r="D6000" t="str">
            <v>1617</v>
          </cell>
          <cell r="E6000">
            <v>929</v>
          </cell>
        </row>
        <row r="6001">
          <cell r="A6001" t="str">
            <v>91959150</v>
          </cell>
          <cell r="B6001" t="str">
            <v>MOBILE 2 ANTE CELESTE "PRIMA" 110h</v>
          </cell>
          <cell r="C6001" t="str">
            <v>CG</v>
          </cell>
          <cell r="D6001" t="str">
            <v>1617</v>
          </cell>
          <cell r="E6001">
            <v>929</v>
          </cell>
        </row>
        <row r="6002">
          <cell r="A6002" t="str">
            <v>919592</v>
          </cell>
          <cell r="B6002" t="str">
            <v>MOBILE 2 ANTE VERDE B "PREMIUM" 110</v>
          </cell>
          <cell r="C6002" t="str">
            <v>CG</v>
          </cell>
          <cell r="D6002" t="str">
            <v>1617</v>
          </cell>
          <cell r="E6002">
            <v>931</v>
          </cell>
        </row>
        <row r="6003">
          <cell r="A6003" t="str">
            <v>91959250</v>
          </cell>
          <cell r="B6003" t="str">
            <v>MOBILE 2 ANTE VERDI BOS PRIMA" 110h</v>
          </cell>
          <cell r="C6003" t="str">
            <v>CG</v>
          </cell>
          <cell r="D6003" t="str">
            <v>1617</v>
          </cell>
          <cell r="E6003">
            <v>931</v>
          </cell>
        </row>
        <row r="6004">
          <cell r="A6004" t="str">
            <v>919593</v>
          </cell>
          <cell r="B6004" t="str">
            <v>MOBILE 2 ANTE ARANC. "PREMIUM" 110h</v>
          </cell>
          <cell r="C6004" t="str">
            <v>CG</v>
          </cell>
          <cell r="D6004" t="str">
            <v>1617</v>
          </cell>
          <cell r="E6004">
            <v>931</v>
          </cell>
        </row>
        <row r="6005">
          <cell r="A6005" t="str">
            <v>91959350</v>
          </cell>
          <cell r="B6005" t="str">
            <v>MOBILE 2 ANTE ARANCIO "PRIMA" 110h</v>
          </cell>
          <cell r="C6005" t="str">
            <v>CG</v>
          </cell>
          <cell r="D6005" t="str">
            <v>1617</v>
          </cell>
          <cell r="E6005">
            <v>931</v>
          </cell>
        </row>
        <row r="6006">
          <cell r="A6006" t="str">
            <v>919597</v>
          </cell>
          <cell r="B6006" t="str">
            <v>MOBILE 2 ANTE NATUR. "PREMIUM" 110h</v>
          </cell>
          <cell r="C6006" t="str">
            <v>CG</v>
          </cell>
          <cell r="D6006" t="str">
            <v>1617</v>
          </cell>
          <cell r="E6006">
            <v>928</v>
          </cell>
        </row>
        <row r="6007">
          <cell r="A6007" t="str">
            <v>91959750</v>
          </cell>
          <cell r="B6007" t="str">
            <v>MOBILE 2 ANTE NATURALI "PRIMA" 110h</v>
          </cell>
          <cell r="C6007" t="str">
            <v>CG</v>
          </cell>
          <cell r="D6007" t="str">
            <v>1617</v>
          </cell>
          <cell r="E6007">
            <v>928</v>
          </cell>
        </row>
        <row r="6008">
          <cell r="A6008" t="str">
            <v>919598</v>
          </cell>
          <cell r="B6008" t="str">
            <v>MOBILE 2 ANTE MAGNOL "PREMIUM" 110h</v>
          </cell>
          <cell r="C6008" t="str">
            <v>CG</v>
          </cell>
          <cell r="D6008" t="str">
            <v>1617</v>
          </cell>
          <cell r="E6008">
            <v>927</v>
          </cell>
        </row>
        <row r="6009">
          <cell r="A6009" t="str">
            <v>91959850</v>
          </cell>
          <cell r="B6009" t="str">
            <v>MOBILE 2 ANTE MAGNOLIA "PRIMA" 110h</v>
          </cell>
          <cell r="C6009" t="str">
            <v>CG</v>
          </cell>
          <cell r="D6009" t="str">
            <v>1617</v>
          </cell>
          <cell r="E6009">
            <v>927</v>
          </cell>
        </row>
        <row r="6010">
          <cell r="A6010" t="str">
            <v>919599</v>
          </cell>
          <cell r="B6010" t="str">
            <v>MOBILE 2 ANTE BLU "PREMIUM" 110h</v>
          </cell>
          <cell r="C6010" t="str">
            <v>CG</v>
          </cell>
          <cell r="D6010" t="str">
            <v>1617</v>
          </cell>
          <cell r="E6010">
            <v>929</v>
          </cell>
        </row>
        <row r="6011">
          <cell r="A6011" t="str">
            <v>91959950</v>
          </cell>
          <cell r="B6011" t="str">
            <v>MOBILE 2 ANTE BLU "PRIMA" 110h</v>
          </cell>
          <cell r="C6011" t="str">
            <v>CG</v>
          </cell>
          <cell r="D6011" t="str">
            <v>1617</v>
          </cell>
          <cell r="E6011">
            <v>929</v>
          </cell>
        </row>
        <row r="6012">
          <cell r="A6012" t="str">
            <v>919601</v>
          </cell>
          <cell r="B6012" t="str">
            <v>CASSETTIERA AD 1 VANO cm 36x40x75h</v>
          </cell>
          <cell r="C6012" t="str">
            <v>CG</v>
          </cell>
          <cell r="D6012" t="str">
            <v>1617</v>
          </cell>
          <cell r="E6012">
            <v>933</v>
          </cell>
        </row>
        <row r="6013">
          <cell r="A6013" t="str">
            <v>919602</v>
          </cell>
          <cell r="B6013" t="str">
            <v>CASSETTIERA C/8CASS.BASSE COL.</v>
          </cell>
          <cell r="C6013" t="str">
            <v>CG</v>
          </cell>
          <cell r="D6013" t="str">
            <v>1617</v>
          </cell>
          <cell r="E6013">
            <v>933</v>
          </cell>
        </row>
        <row r="6014">
          <cell r="A6014" t="str">
            <v>919603</v>
          </cell>
          <cell r="B6014" t="str">
            <v>CASSETTIERA C/8CASS.BASSE TRAS</v>
          </cell>
          <cell r="C6014" t="str">
            <v>CG</v>
          </cell>
          <cell r="D6014" t="str">
            <v>1617</v>
          </cell>
          <cell r="E6014">
            <v>933</v>
          </cell>
        </row>
        <row r="6015">
          <cell r="A6015" t="str">
            <v>919604</v>
          </cell>
          <cell r="B6015" t="str">
            <v>CASSETTIERA C/4CASS.ALTE COL.</v>
          </cell>
          <cell r="C6015" t="str">
            <v>CG</v>
          </cell>
          <cell r="D6015" t="str">
            <v>1617</v>
          </cell>
          <cell r="E6015">
            <v>933</v>
          </cell>
        </row>
        <row r="6016">
          <cell r="A6016" t="str">
            <v>919605</v>
          </cell>
          <cell r="B6016" t="str">
            <v>CASSETTIERA C/4CASS.ALTE TRASP</v>
          </cell>
          <cell r="C6016" t="str">
            <v>CG</v>
          </cell>
          <cell r="D6016" t="str">
            <v>1617</v>
          </cell>
          <cell r="E6016">
            <v>933</v>
          </cell>
        </row>
        <row r="6017">
          <cell r="A6017" t="str">
            <v>919611</v>
          </cell>
          <cell r="B6017" t="str">
            <v>CASSETTIERA A 2 VANI cm 70x40x75h</v>
          </cell>
          <cell r="C6017" t="str">
            <v>CG</v>
          </cell>
          <cell r="D6017" t="str">
            <v>1617</v>
          </cell>
          <cell r="E6017">
            <v>933</v>
          </cell>
        </row>
        <row r="6018">
          <cell r="A6018" t="str">
            <v>919612</v>
          </cell>
          <cell r="B6018" t="str">
            <v>CASSETTIERA C/16CASS.BASSE COL</v>
          </cell>
          <cell r="C6018" t="str">
            <v>CG</v>
          </cell>
          <cell r="D6018" t="str">
            <v>1617</v>
          </cell>
          <cell r="E6018">
            <v>933</v>
          </cell>
        </row>
        <row r="6019">
          <cell r="A6019" t="str">
            <v>919613</v>
          </cell>
          <cell r="B6019" t="str">
            <v>CASSETTIERA C/16CASS.BASSE TRASP.</v>
          </cell>
          <cell r="C6019" t="str">
            <v>CG</v>
          </cell>
          <cell r="D6019" t="str">
            <v>1617</v>
          </cell>
          <cell r="E6019">
            <v>933</v>
          </cell>
        </row>
        <row r="6020">
          <cell r="A6020" t="str">
            <v>919614</v>
          </cell>
          <cell r="B6020" t="str">
            <v>CASSETTIERA C/8 CASS.ALTE COL.</v>
          </cell>
          <cell r="C6020" t="str">
            <v>CG</v>
          </cell>
          <cell r="D6020" t="str">
            <v>1617</v>
          </cell>
          <cell r="E6020">
            <v>933</v>
          </cell>
        </row>
        <row r="6021">
          <cell r="A6021" t="str">
            <v>919615</v>
          </cell>
          <cell r="B6021" t="str">
            <v>CASSETTIERA C/8CASS.ALTE TRAS</v>
          </cell>
          <cell r="C6021" t="str">
            <v>CG</v>
          </cell>
          <cell r="D6021" t="str">
            <v>1617</v>
          </cell>
          <cell r="E6021">
            <v>933</v>
          </cell>
        </row>
        <row r="6022">
          <cell r="A6022" t="str">
            <v>919618</v>
          </cell>
          <cell r="B6022" t="str">
            <v>CASSETTIERA 2VANI ARCOBAL.CAS.ROSSE</v>
          </cell>
          <cell r="C6022" t="str">
            <v>CG</v>
          </cell>
          <cell r="D6022" t="str">
            <v>1617</v>
          </cell>
          <cell r="E6022">
            <v>923</v>
          </cell>
        </row>
        <row r="6023">
          <cell r="A6023" t="str">
            <v>919619</v>
          </cell>
          <cell r="B6023" t="str">
            <v>CASSETTIERA 2VANI ARCOBAL.CAS.TRASP</v>
          </cell>
          <cell r="C6023" t="str">
            <v>CG</v>
          </cell>
          <cell r="D6023" t="str">
            <v>1617</v>
          </cell>
          <cell r="E6023">
            <v>923</v>
          </cell>
        </row>
        <row r="6024">
          <cell r="A6024" t="str">
            <v>919621</v>
          </cell>
          <cell r="B6024" t="str">
            <v>CASSETTIERA A 3 VANI cm 104x40x75h</v>
          </cell>
          <cell r="C6024" t="str">
            <v>CG</v>
          </cell>
          <cell r="D6024" t="str">
            <v>1617</v>
          </cell>
          <cell r="E6024">
            <v>933</v>
          </cell>
        </row>
        <row r="6025">
          <cell r="A6025" t="str">
            <v>919622</v>
          </cell>
          <cell r="B6025" t="str">
            <v>CASSETTIERA C/24CASS.BASSE COL</v>
          </cell>
          <cell r="C6025" t="str">
            <v>CG</v>
          </cell>
          <cell r="D6025" t="str">
            <v>1617</v>
          </cell>
          <cell r="E6025">
            <v>933</v>
          </cell>
        </row>
        <row r="6026">
          <cell r="A6026" t="str">
            <v>919623</v>
          </cell>
          <cell r="B6026" t="str">
            <v>CASSETTIERA C/24CASS.BASSE TRA</v>
          </cell>
          <cell r="C6026" t="str">
            <v>CG</v>
          </cell>
          <cell r="D6026" t="str">
            <v>1617</v>
          </cell>
          <cell r="E6026">
            <v>933</v>
          </cell>
        </row>
        <row r="6027">
          <cell r="A6027" t="str">
            <v>919624</v>
          </cell>
          <cell r="B6027" t="str">
            <v>CASSETTIERA C/12CASS.ALTE COL.</v>
          </cell>
          <cell r="C6027" t="str">
            <v>CG</v>
          </cell>
          <cell r="D6027" t="str">
            <v>1617</v>
          </cell>
          <cell r="E6027">
            <v>933</v>
          </cell>
        </row>
        <row r="6028">
          <cell r="A6028" t="str">
            <v>919625</v>
          </cell>
          <cell r="B6028" t="str">
            <v>CASSETTIERA C/12CASS.ALTE TRA.</v>
          </cell>
          <cell r="C6028" t="str">
            <v>CG</v>
          </cell>
          <cell r="D6028" t="str">
            <v>1617</v>
          </cell>
          <cell r="E6028">
            <v>933</v>
          </cell>
        </row>
        <row r="6029">
          <cell r="A6029" t="str">
            <v>919628</v>
          </cell>
          <cell r="B6029" t="str">
            <v>CASSETTA LEGNO RINFORZATA PICCOLA</v>
          </cell>
          <cell r="C6029" t="str">
            <v>CG</v>
          </cell>
          <cell r="D6029" t="str">
            <v>1617</v>
          </cell>
          <cell r="E6029">
            <v>497</v>
          </cell>
        </row>
        <row r="6030">
          <cell r="A6030" t="str">
            <v>919629</v>
          </cell>
          <cell r="B6030" t="str">
            <v>CASSETTA IN LEGNO RINFORZATA GRANDE</v>
          </cell>
          <cell r="C6030" t="str">
            <v>CG</v>
          </cell>
          <cell r="D6030" t="str">
            <v>1617</v>
          </cell>
          <cell r="E6030">
            <v>497</v>
          </cell>
        </row>
        <row r="6031">
          <cell r="A6031" t="str">
            <v>919635</v>
          </cell>
          <cell r="B6031" t="str">
            <v>MOBILE A 30 VANI "PREMIUM" 110h</v>
          </cell>
          <cell r="C6031" t="str">
            <v>CG</v>
          </cell>
          <cell r="D6031" t="str">
            <v>1617</v>
          </cell>
          <cell r="E6031">
            <v>926</v>
          </cell>
        </row>
        <row r="6032">
          <cell r="A6032" t="str">
            <v>919651</v>
          </cell>
          <cell r="B6032" t="str">
            <v>MOBILE PORTA CARTONCINI 105x75x110h</v>
          </cell>
          <cell r="C6032" t="str">
            <v>CG</v>
          </cell>
          <cell r="D6032" t="str">
            <v>1617</v>
          </cell>
          <cell r="E6032">
            <v>1009</v>
          </cell>
        </row>
        <row r="6033">
          <cell r="A6033" t="str">
            <v>919652</v>
          </cell>
          <cell r="B6033" t="str">
            <v>PORTA CARTONCINI cm 109x41x75h</v>
          </cell>
          <cell r="C6033" t="str">
            <v>CG</v>
          </cell>
          <cell r="D6033" t="str">
            <v>1617</v>
          </cell>
          <cell r="E6033">
            <v>1009</v>
          </cell>
        </row>
        <row r="6034">
          <cell r="A6034" t="str">
            <v>919653</v>
          </cell>
          <cell r="B6034" t="str">
            <v>MOBILE CURVO 90° cm 75h</v>
          </cell>
          <cell r="C6034" t="str">
            <v>CG</v>
          </cell>
          <cell r="D6034" t="str">
            <v>1617</v>
          </cell>
          <cell r="E6034">
            <v>926</v>
          </cell>
        </row>
        <row r="6035">
          <cell r="A6035" t="str">
            <v>919675</v>
          </cell>
          <cell r="B6035" t="str">
            <v>PANNELLO ESPOSITORE PER MOBILE 110h</v>
          </cell>
          <cell r="C6035" t="str">
            <v>CG</v>
          </cell>
          <cell r="D6035" t="str">
            <v>1617</v>
          </cell>
          <cell r="E6035">
            <v>927</v>
          </cell>
        </row>
        <row r="6036">
          <cell r="A6036" t="str">
            <v>919691</v>
          </cell>
          <cell r="B6036" t="str">
            <v>CASSETTIERA A 3 VANI C/RUOTE 75h</v>
          </cell>
          <cell r="C6036" t="str">
            <v>CG</v>
          </cell>
          <cell r="D6036" t="str">
            <v>1617</v>
          </cell>
          <cell r="E6036">
            <v>933</v>
          </cell>
        </row>
        <row r="6037">
          <cell r="A6037" t="str">
            <v>919692</v>
          </cell>
          <cell r="B6037" t="str">
            <v>CASSETTIERA C/RUOTE 24 CASS.COL.</v>
          </cell>
          <cell r="C6037" t="str">
            <v>CG</v>
          </cell>
          <cell r="D6037" t="str">
            <v>1617</v>
          </cell>
          <cell r="E6037">
            <v>933</v>
          </cell>
        </row>
        <row r="6038">
          <cell r="A6038" t="str">
            <v>919693</v>
          </cell>
          <cell r="B6038" t="str">
            <v>CASSETTIERA C/RUOTE 24 CASS.TRASP.</v>
          </cell>
          <cell r="C6038" t="str">
            <v>CG</v>
          </cell>
          <cell r="D6038" t="str">
            <v>1617</v>
          </cell>
          <cell r="E6038">
            <v>933</v>
          </cell>
        </row>
        <row r="6039">
          <cell r="A6039" t="str">
            <v>919694</v>
          </cell>
          <cell r="B6039" t="str">
            <v>CASSETTIERA C/RUOTE 12 CASS.COL.</v>
          </cell>
          <cell r="C6039" t="str">
            <v>CG</v>
          </cell>
          <cell r="D6039" t="str">
            <v>1617</v>
          </cell>
          <cell r="E6039">
            <v>933</v>
          </cell>
        </row>
        <row r="6040">
          <cell r="A6040" t="str">
            <v>919695</v>
          </cell>
          <cell r="B6040" t="str">
            <v>CASSETTIERA C/RUOTE 12 CASS.TRASP.</v>
          </cell>
          <cell r="C6040" t="str">
            <v>CG</v>
          </cell>
          <cell r="D6040" t="str">
            <v>1617</v>
          </cell>
          <cell r="E6040">
            <v>933</v>
          </cell>
        </row>
        <row r="6041">
          <cell r="A6041" t="str">
            <v>919701</v>
          </cell>
          <cell r="B6041" t="str">
            <v>CASSETTIERA MULTIUSO - 1 pezzo</v>
          </cell>
          <cell r="C6041" t="str">
            <v>CG</v>
          </cell>
          <cell r="D6041" t="str">
            <v>1617</v>
          </cell>
          <cell r="E6041">
            <v>292</v>
          </cell>
        </row>
        <row r="6042">
          <cell r="A6042" t="str">
            <v>919706</v>
          </cell>
          <cell r="B6042" t="str">
            <v>CASSETTIERA MODUL.QUADRA 4 CASSETTI</v>
          </cell>
          <cell r="C6042" t="str">
            <v>CG</v>
          </cell>
          <cell r="D6042" t="str">
            <v>1617</v>
          </cell>
          <cell r="E6042">
            <v>292</v>
          </cell>
        </row>
        <row r="6043">
          <cell r="A6043" t="str">
            <v>919711</v>
          </cell>
          <cell r="B6043" t="str">
            <v>CASSETTA PORTACHIAVI a 20 posti</v>
          </cell>
          <cell r="C6043" t="str">
            <v>CG</v>
          </cell>
          <cell r="D6043" t="str">
            <v>1617</v>
          </cell>
          <cell r="E6043">
            <v>285</v>
          </cell>
        </row>
        <row r="6044">
          <cell r="A6044" t="str">
            <v>919715</v>
          </cell>
          <cell r="B6044" t="str">
            <v>VASSOIO IN VIMINI</v>
          </cell>
          <cell r="C6044" t="str">
            <v>CG</v>
          </cell>
          <cell r="D6044" t="str">
            <v>1617</v>
          </cell>
          <cell r="E6044">
            <v>209</v>
          </cell>
        </row>
        <row r="6045">
          <cell r="A6045" t="str">
            <v>919798</v>
          </cell>
          <cell r="B6045" t="str">
            <v>SACCA GIOCA E VAI</v>
          </cell>
          <cell r="C6045" t="str">
            <v>CG</v>
          </cell>
          <cell r="D6045" t="str">
            <v>1617</v>
          </cell>
          <cell r="E6045">
            <v>496</v>
          </cell>
        </row>
        <row r="6046">
          <cell r="A6046" t="str">
            <v>919799</v>
          </cell>
          <cell r="B6046" t="str">
            <v>CASSETTA TRASP.SALVASPAZIO ANGOLARE</v>
          </cell>
          <cell r="C6046" t="str">
            <v>CG</v>
          </cell>
          <cell r="D6046" t="str">
            <v>1617</v>
          </cell>
          <cell r="E6046">
            <v>499</v>
          </cell>
        </row>
        <row r="6047">
          <cell r="A6047" t="str">
            <v>919800</v>
          </cell>
          <cell r="B6047" t="str">
            <v>SCATOLA IN PLASTICA CON SCOMPARTI</v>
          </cell>
          <cell r="C6047" t="str">
            <v>CG</v>
          </cell>
          <cell r="D6047" t="str">
            <v>1617</v>
          </cell>
          <cell r="E6047">
            <v>233</v>
          </cell>
        </row>
        <row r="6048">
          <cell r="A6048" t="str">
            <v>919803</v>
          </cell>
          <cell r="B6048" t="str">
            <v>SACCA PORTAGIOCHI MEDIA diam. 35cm</v>
          </cell>
          <cell r="C6048" t="str">
            <v>CG</v>
          </cell>
          <cell r="D6048" t="str">
            <v>1617</v>
          </cell>
          <cell r="E6048">
            <v>496</v>
          </cell>
        </row>
        <row r="6049">
          <cell r="A6049" t="str">
            <v>919804</v>
          </cell>
          <cell r="B6049" t="str">
            <v>SACCA PORTAGIOCHI MAXI diam. 57cm</v>
          </cell>
          <cell r="C6049" t="str">
            <v>CG</v>
          </cell>
          <cell r="D6049" t="str">
            <v>1617</v>
          </cell>
          <cell r="E6049">
            <v>496</v>
          </cell>
        </row>
        <row r="6050">
          <cell r="A6050" t="str">
            <v>919807</v>
          </cell>
          <cell r="B6050" t="str">
            <v>CONTENITORE TRASPARENTE GRANDE</v>
          </cell>
          <cell r="C6050" t="str">
            <v>CG</v>
          </cell>
          <cell r="D6050" t="str">
            <v>1617</v>
          </cell>
          <cell r="E6050">
            <v>498</v>
          </cell>
        </row>
        <row r="6051">
          <cell r="A6051" t="str">
            <v>919808</v>
          </cell>
          <cell r="B6051" t="str">
            <v>CASSETTA IN POLIPROPILENE</v>
          </cell>
          <cell r="C6051" t="str">
            <v>CG</v>
          </cell>
          <cell r="D6051" t="str">
            <v>1617</v>
          </cell>
          <cell r="E6051">
            <v>885</v>
          </cell>
        </row>
        <row r="6052">
          <cell r="A6052" t="str">
            <v>919811</v>
          </cell>
          <cell r="B6052" t="str">
            <v>CONTENITORE PORTAGIOCHI SENZA RUOTE</v>
          </cell>
          <cell r="C6052" t="str">
            <v>CG</v>
          </cell>
          <cell r="D6052" t="str">
            <v>1617</v>
          </cell>
          <cell r="E6052">
            <v>498</v>
          </cell>
        </row>
        <row r="6053">
          <cell r="A6053" t="str">
            <v>919812</v>
          </cell>
          <cell r="B6053" t="str">
            <v>CONTENITORE PORTAGIOCHI CON RUOTE</v>
          </cell>
          <cell r="C6053" t="str">
            <v>CG</v>
          </cell>
          <cell r="D6053" t="str">
            <v>1617</v>
          </cell>
          <cell r="E6053">
            <v>498</v>
          </cell>
        </row>
        <row r="6054">
          <cell r="A6054" t="str">
            <v>91982100</v>
          </cell>
          <cell r="B6054" t="str">
            <v>CONTENITORE TRASPARENTE MEDIO</v>
          </cell>
          <cell r="C6054" t="str">
            <v>CG</v>
          </cell>
          <cell r="D6054" t="str">
            <v>1617</v>
          </cell>
          <cell r="E6054">
            <v>498</v>
          </cell>
        </row>
        <row r="6055">
          <cell r="A6055" t="str">
            <v>91982400</v>
          </cell>
          <cell r="B6055" t="str">
            <v>CONTENITORE TRASPARENTE INTERMEDIO</v>
          </cell>
          <cell r="C6055" t="str">
            <v>CG</v>
          </cell>
          <cell r="D6055" t="str">
            <v>1617</v>
          </cell>
          <cell r="E6055">
            <v>498</v>
          </cell>
        </row>
        <row r="6056">
          <cell r="A6056" t="str">
            <v>919825</v>
          </cell>
          <cell r="B6056" t="str">
            <v>CONTENITORI TRIO</v>
          </cell>
          <cell r="C6056" t="str">
            <v>CG</v>
          </cell>
          <cell r="D6056" t="str">
            <v>1617</v>
          </cell>
          <cell r="E6056">
            <v>498</v>
          </cell>
        </row>
        <row r="6057">
          <cell r="A6057" t="str">
            <v>91983100</v>
          </cell>
          <cell r="B6057" t="str">
            <v>CASSETTA BASSA ROSSO cm 7,5h</v>
          </cell>
          <cell r="C6057" t="str">
            <v>CG</v>
          </cell>
          <cell r="D6057" t="str">
            <v>1617</v>
          </cell>
          <cell r="E6057">
            <v>499</v>
          </cell>
        </row>
        <row r="6058">
          <cell r="A6058" t="str">
            <v>91983200</v>
          </cell>
          <cell r="B6058" t="str">
            <v>CASSETTA BASSA GIALLO cm 7,5h</v>
          </cell>
          <cell r="C6058" t="str">
            <v>CG</v>
          </cell>
          <cell r="D6058" t="str">
            <v>1617</v>
          </cell>
          <cell r="E6058">
            <v>499</v>
          </cell>
        </row>
        <row r="6059">
          <cell r="A6059" t="str">
            <v>91983300</v>
          </cell>
          <cell r="B6059" t="str">
            <v>CASSETTA BASSA BLU cm 7,5h</v>
          </cell>
          <cell r="C6059" t="str">
            <v>CG</v>
          </cell>
          <cell r="D6059" t="str">
            <v>1617</v>
          </cell>
          <cell r="E6059">
            <v>499</v>
          </cell>
        </row>
        <row r="6060">
          <cell r="A6060" t="str">
            <v>91983400</v>
          </cell>
          <cell r="B6060" t="str">
            <v>CASSETTA BASSA VERDE cm 7,5h</v>
          </cell>
          <cell r="C6060" t="str">
            <v>CG</v>
          </cell>
          <cell r="D6060" t="str">
            <v>1617</v>
          </cell>
          <cell r="E6060">
            <v>499</v>
          </cell>
        </row>
        <row r="6061">
          <cell r="A6061" t="str">
            <v>91983500</v>
          </cell>
          <cell r="B6061" t="str">
            <v>CASSETTA BASSA TRASPARENTE cm 7,5h</v>
          </cell>
          <cell r="C6061" t="str">
            <v>CG</v>
          </cell>
          <cell r="D6061" t="str">
            <v>1617</v>
          </cell>
          <cell r="E6061">
            <v>499</v>
          </cell>
        </row>
        <row r="6062">
          <cell r="A6062" t="str">
            <v>91984000</v>
          </cell>
          <cell r="B6062" t="str">
            <v>CONTENITORE TRASPARENTE PICCOLO</v>
          </cell>
          <cell r="C6062" t="str">
            <v>CG</v>
          </cell>
          <cell r="D6062" t="str">
            <v>1617</v>
          </cell>
          <cell r="E6062">
            <v>498</v>
          </cell>
        </row>
        <row r="6063">
          <cell r="A6063" t="str">
            <v>91984100</v>
          </cell>
          <cell r="B6063" t="str">
            <v>CASSETTA ALTA ROSSO cm 15h</v>
          </cell>
          <cell r="C6063" t="str">
            <v>CG</v>
          </cell>
          <cell r="D6063" t="str">
            <v>1617</v>
          </cell>
          <cell r="E6063">
            <v>499</v>
          </cell>
        </row>
        <row r="6064">
          <cell r="A6064" t="str">
            <v>91984200</v>
          </cell>
          <cell r="B6064" t="str">
            <v>CASSETTA ALTA GIALLO cm 15h</v>
          </cell>
          <cell r="C6064" t="str">
            <v>CG</v>
          </cell>
          <cell r="D6064" t="str">
            <v>1617</v>
          </cell>
          <cell r="E6064">
            <v>499</v>
          </cell>
        </row>
        <row r="6065">
          <cell r="A6065" t="str">
            <v>91984300</v>
          </cell>
          <cell r="B6065" t="str">
            <v>CASSETTA ALTA BLU cm 15h</v>
          </cell>
          <cell r="C6065" t="str">
            <v>CG</v>
          </cell>
          <cell r="D6065" t="str">
            <v>1617</v>
          </cell>
          <cell r="E6065">
            <v>499</v>
          </cell>
        </row>
        <row r="6066">
          <cell r="A6066" t="str">
            <v>91984400</v>
          </cell>
          <cell r="B6066" t="str">
            <v>CASSETTA ALTA VERDE cm 15h</v>
          </cell>
          <cell r="C6066" t="str">
            <v>CG</v>
          </cell>
          <cell r="D6066" t="str">
            <v>1617</v>
          </cell>
          <cell r="E6066">
            <v>499</v>
          </cell>
        </row>
        <row r="6067">
          <cell r="A6067" t="str">
            <v>91984500</v>
          </cell>
          <cell r="B6067" t="str">
            <v>CASSETTA ALTA TRASPARENTE cm 15h</v>
          </cell>
          <cell r="C6067" t="str">
            <v>CG</v>
          </cell>
          <cell r="D6067" t="str">
            <v>1617</v>
          </cell>
          <cell r="E6067">
            <v>499</v>
          </cell>
        </row>
        <row r="6068">
          <cell r="A6068" t="str">
            <v>919846</v>
          </cell>
          <cell r="B6068" t="str">
            <v>CONTENITORE COLORE - 4 pezzi</v>
          </cell>
          <cell r="C6068" t="str">
            <v>CG</v>
          </cell>
          <cell r="D6068" t="str">
            <v>1617</v>
          </cell>
          <cell r="E6068">
            <v>498</v>
          </cell>
        </row>
        <row r="6069">
          <cell r="A6069" t="str">
            <v>91984600</v>
          </cell>
          <cell r="B6069" t="str">
            <v>CONTENITORE COLORE GIALLO</v>
          </cell>
          <cell r="C6069" t="str">
            <v>CG</v>
          </cell>
          <cell r="D6069" t="str">
            <v>1617</v>
          </cell>
          <cell r="E6069">
            <v>498</v>
          </cell>
        </row>
        <row r="6070">
          <cell r="A6070" t="str">
            <v>91984601</v>
          </cell>
          <cell r="B6070" t="str">
            <v>CONTENITORE COLORE ROSSO</v>
          </cell>
          <cell r="C6070" t="str">
            <v>CG</v>
          </cell>
          <cell r="D6070" t="str">
            <v>1617</v>
          </cell>
          <cell r="E6070">
            <v>498</v>
          </cell>
        </row>
        <row r="6071">
          <cell r="A6071" t="str">
            <v>91984602</v>
          </cell>
          <cell r="B6071" t="str">
            <v>CONTENITORE COLORE VERDE</v>
          </cell>
          <cell r="C6071" t="str">
            <v>CG</v>
          </cell>
          <cell r="D6071" t="str">
            <v>1617</v>
          </cell>
          <cell r="E6071">
            <v>498</v>
          </cell>
        </row>
        <row r="6072">
          <cell r="A6072" t="str">
            <v>91984603</v>
          </cell>
          <cell r="B6072" t="str">
            <v>CONTENITORE COLORE BLU</v>
          </cell>
          <cell r="C6072" t="str">
            <v>CG</v>
          </cell>
          <cell r="D6072" t="str">
            <v>1617</v>
          </cell>
          <cell r="E6072">
            <v>498</v>
          </cell>
        </row>
        <row r="6073">
          <cell r="A6073" t="str">
            <v>91984700</v>
          </cell>
          <cell r="B6073" t="str">
            <v>CASSETTA ALTA ARANCIONE cm 15h</v>
          </cell>
          <cell r="C6073" t="str">
            <v>CG</v>
          </cell>
          <cell r="D6073" t="str">
            <v>1617</v>
          </cell>
          <cell r="E6073">
            <v>499</v>
          </cell>
        </row>
        <row r="6074">
          <cell r="A6074" t="str">
            <v>91984800</v>
          </cell>
          <cell r="B6074" t="str">
            <v>CASSETTA ALTA VERDE LIME cm 15h</v>
          </cell>
          <cell r="C6074" t="str">
            <v>CG</v>
          </cell>
          <cell r="D6074" t="str">
            <v>1617</v>
          </cell>
          <cell r="E6074">
            <v>499</v>
          </cell>
        </row>
        <row r="6075">
          <cell r="A6075" t="str">
            <v>91984900</v>
          </cell>
          <cell r="B6075" t="str">
            <v>CASSETTA ALTA AZZURRA cm 15h</v>
          </cell>
          <cell r="C6075" t="str">
            <v>CG</v>
          </cell>
          <cell r="D6075" t="str">
            <v>1617</v>
          </cell>
          <cell r="E6075">
            <v>499</v>
          </cell>
        </row>
        <row r="6076">
          <cell r="A6076" t="str">
            <v>919851</v>
          </cell>
          <cell r="B6076" t="str">
            <v>COPERCHIO PER CASSETTE</v>
          </cell>
          <cell r="C6076" t="str">
            <v>CG</v>
          </cell>
          <cell r="D6076" t="str">
            <v>1617</v>
          </cell>
          <cell r="E6076">
            <v>499</v>
          </cell>
        </row>
        <row r="6077">
          <cell r="A6077" t="str">
            <v>91985100</v>
          </cell>
          <cell r="B6077" t="str">
            <v>CONTENITORE JUMBO ROSSO cm 30h</v>
          </cell>
          <cell r="C6077" t="str">
            <v>CG</v>
          </cell>
          <cell r="D6077" t="str">
            <v>1617</v>
          </cell>
          <cell r="E6077">
            <v>499</v>
          </cell>
        </row>
        <row r="6078">
          <cell r="A6078" t="str">
            <v>91985200</v>
          </cell>
          <cell r="B6078" t="str">
            <v>CONTENITORE JUMBO GIALLO cm 30h</v>
          </cell>
          <cell r="C6078" t="str">
            <v>CG</v>
          </cell>
          <cell r="D6078" t="str">
            <v>1617</v>
          </cell>
          <cell r="E6078">
            <v>499</v>
          </cell>
        </row>
        <row r="6079">
          <cell r="A6079" t="str">
            <v>91985300</v>
          </cell>
          <cell r="B6079" t="str">
            <v>CONTENITORE JUMBO BLU cm 30h</v>
          </cell>
          <cell r="C6079" t="str">
            <v>CG</v>
          </cell>
          <cell r="D6079" t="str">
            <v>1617</v>
          </cell>
          <cell r="E6079">
            <v>499</v>
          </cell>
        </row>
        <row r="6080">
          <cell r="A6080" t="str">
            <v>91985500</v>
          </cell>
          <cell r="B6080" t="str">
            <v>CONTENITORE JUMBO TRASPARENTE cm30h</v>
          </cell>
          <cell r="C6080" t="str">
            <v>CG</v>
          </cell>
          <cell r="D6080" t="str">
            <v>1617</v>
          </cell>
          <cell r="E6080">
            <v>499</v>
          </cell>
        </row>
        <row r="6081">
          <cell r="A6081" t="str">
            <v>919864</v>
          </cell>
          <cell r="B6081" t="str">
            <v>CASSETTA GIGANTE ROSSA C/RUOTE</v>
          </cell>
          <cell r="C6081" t="str">
            <v>CG</v>
          </cell>
          <cell r="D6081" t="str">
            <v>1617</v>
          </cell>
          <cell r="E6081">
            <v>499</v>
          </cell>
        </row>
        <row r="6082">
          <cell r="A6082" t="str">
            <v>919869</v>
          </cell>
          <cell r="B6082" t="str">
            <v>VASCA PER LA MANIPOLAZIONE</v>
          </cell>
          <cell r="C6082" t="str">
            <v>CG</v>
          </cell>
          <cell r="D6082" t="str">
            <v>1617</v>
          </cell>
          <cell r="E6082">
            <v>161</v>
          </cell>
        </row>
        <row r="6083">
          <cell r="A6083" t="str">
            <v>919871</v>
          </cell>
          <cell r="B6083" t="str">
            <v>CASSETTE IN CARTONE 8h - 12 pezzi</v>
          </cell>
          <cell r="C6083" t="str">
            <v>CG</v>
          </cell>
          <cell r="D6083" t="str">
            <v>1617</v>
          </cell>
          <cell r="E6083">
            <v>497</v>
          </cell>
        </row>
        <row r="6084">
          <cell r="A6084" t="str">
            <v>919872</v>
          </cell>
          <cell r="B6084" t="str">
            <v>CONTENITORE TRASP. MEDIO AZZURRO</v>
          </cell>
          <cell r="C6084" t="str">
            <v>CG</v>
          </cell>
          <cell r="D6084" t="str">
            <v>1617</v>
          </cell>
          <cell r="E6084">
            <v>499</v>
          </cell>
        </row>
        <row r="6085">
          <cell r="A6085" t="str">
            <v>919873</v>
          </cell>
          <cell r="B6085" t="str">
            <v>CASSETTE IN CARTONE 17h - 8 pezzi</v>
          </cell>
          <cell r="C6085" t="str">
            <v>CG</v>
          </cell>
          <cell r="D6085" t="str">
            <v>1617</v>
          </cell>
          <cell r="E6085">
            <v>497</v>
          </cell>
        </row>
        <row r="6086">
          <cell r="A6086" t="str">
            <v>919878</v>
          </cell>
          <cell r="B6086" t="str">
            <v>CONTENITORE TRASP. GRANDE ROSA</v>
          </cell>
          <cell r="C6086" t="str">
            <v>CG</v>
          </cell>
          <cell r="D6086" t="str">
            <v>1617</v>
          </cell>
          <cell r="E6086">
            <v>499</v>
          </cell>
        </row>
        <row r="6087">
          <cell r="A6087" t="str">
            <v>919879</v>
          </cell>
          <cell r="B6087" t="str">
            <v>CONTENITORE TRASP. GIGANTE VERDE</v>
          </cell>
          <cell r="C6087" t="str">
            <v>CG</v>
          </cell>
          <cell r="D6087" t="str">
            <v>1617</v>
          </cell>
          <cell r="E6087">
            <v>499</v>
          </cell>
        </row>
        <row r="6088">
          <cell r="A6088" t="str">
            <v>919880</v>
          </cell>
          <cell r="B6088" t="str">
            <v>VASCA MAXI PER LA MANIPOLAZIONE</v>
          </cell>
          <cell r="C6088" t="str">
            <v>CG</v>
          </cell>
          <cell r="D6088" t="str">
            <v>1617</v>
          </cell>
          <cell r="E6088">
            <v>161</v>
          </cell>
        </row>
        <row r="6089">
          <cell r="A6089" t="str">
            <v>919901</v>
          </cell>
          <cell r="B6089" t="str">
            <v>SPECCHIO ACRILICO DI SICUREZZA</v>
          </cell>
          <cell r="C6089" t="str">
            <v>CG</v>
          </cell>
          <cell r="D6089" t="str">
            <v>1617</v>
          </cell>
          <cell r="E6089">
            <v>780</v>
          </cell>
        </row>
        <row r="6090">
          <cell r="A6090" t="str">
            <v>920001</v>
          </cell>
          <cell r="B6090" t="str">
            <v>CONTENITORE TRASPARENTE 3 PEZZI</v>
          </cell>
          <cell r="C6090" t="str">
            <v>CG</v>
          </cell>
          <cell r="D6090" t="str">
            <v>1617</v>
          </cell>
          <cell r="E6090">
            <v>499</v>
          </cell>
        </row>
        <row r="6091">
          <cell r="A6091" t="str">
            <v>920021</v>
          </cell>
          <cell r="B6091" t="str">
            <v>TAVOLO CON CONTENITORE</v>
          </cell>
          <cell r="C6091" t="str">
            <v>CG</v>
          </cell>
          <cell r="D6091" t="str">
            <v>1617</v>
          </cell>
          <cell r="E6091">
            <v>501</v>
          </cell>
        </row>
        <row r="6092">
          <cell r="A6092" t="str">
            <v>920023</v>
          </cell>
          <cell r="B6092" t="str">
            <v>TAVOLO GIOCO MAXI CON SPONDE</v>
          </cell>
          <cell r="C6092" t="str">
            <v>CG</v>
          </cell>
          <cell r="D6092" t="str">
            <v>1617</v>
          </cell>
          <cell r="E6092">
            <v>455</v>
          </cell>
        </row>
        <row r="6093">
          <cell r="A6093" t="str">
            <v>920034</v>
          </cell>
          <cell r="B6093" t="str">
            <v>TAVOLO MANIPOLAZIONE ESAGONALE 52,5</v>
          </cell>
          <cell r="C6093" t="str">
            <v>CG</v>
          </cell>
          <cell r="D6093" t="str">
            <v>1617</v>
          </cell>
          <cell r="E6093">
            <v>914</v>
          </cell>
        </row>
        <row r="6094">
          <cell r="A6094" t="str">
            <v>920037</v>
          </cell>
          <cell r="B6094" t="str">
            <v>TAVOLO MANIPOLAZIONE ESAGONALE 46h</v>
          </cell>
          <cell r="C6094" t="str">
            <v>CG</v>
          </cell>
          <cell r="D6094" t="str">
            <v>1617</v>
          </cell>
          <cell r="E6094">
            <v>914</v>
          </cell>
        </row>
        <row r="6095">
          <cell r="A6095" t="str">
            <v>920038</v>
          </cell>
          <cell r="B6095" t="str">
            <v>TAVOLO MANIPOLAZIONE ESAGONALE 55h</v>
          </cell>
          <cell r="C6095" t="str">
            <v>CG</v>
          </cell>
          <cell r="D6095" t="str">
            <v>1617</v>
          </cell>
          <cell r="E6095">
            <v>914</v>
          </cell>
        </row>
        <row r="6096">
          <cell r="A6096" t="str">
            <v>92010150</v>
          </cell>
          <cell r="B6096" t="str">
            <v>ARMADIO 2 ANTE + 3 VANI "PRIMA"</v>
          </cell>
          <cell r="C6096" t="str">
            <v>CG</v>
          </cell>
          <cell r="D6096" t="str">
            <v>1617</v>
          </cell>
          <cell r="E6096">
            <v>927</v>
          </cell>
        </row>
        <row r="6097">
          <cell r="A6097" t="str">
            <v>920103</v>
          </cell>
          <cell r="B6097" t="str">
            <v>ARMADIO ALTO A GIORNO PREMIUM 180h</v>
          </cell>
          <cell r="C6097" t="str">
            <v>CG</v>
          </cell>
          <cell r="D6097" t="str">
            <v>1617</v>
          </cell>
          <cell r="E6097">
            <v>926</v>
          </cell>
        </row>
        <row r="6098">
          <cell r="A6098" t="str">
            <v>92010350</v>
          </cell>
          <cell r="B6098" t="str">
            <v>ARMADIO ALTO A GIORNO PRIMA 180h</v>
          </cell>
          <cell r="C6098" t="str">
            <v>CG</v>
          </cell>
          <cell r="D6098" t="str">
            <v>1617</v>
          </cell>
          <cell r="E6098">
            <v>926</v>
          </cell>
        </row>
        <row r="6099">
          <cell r="A6099" t="str">
            <v>920106</v>
          </cell>
          <cell r="B6099" t="str">
            <v>ARMADIO 2 ANTE MAGNOLIA "PREMIUM"</v>
          </cell>
          <cell r="C6099" t="str">
            <v>CG</v>
          </cell>
          <cell r="D6099" t="str">
            <v>1617</v>
          </cell>
          <cell r="E6099">
            <v>927</v>
          </cell>
        </row>
        <row r="6100">
          <cell r="A6100" t="str">
            <v>92010650</v>
          </cell>
          <cell r="B6100" t="str">
            <v>ARMADIO 2 ANTE MAGNOLIA "PRIMA"</v>
          </cell>
          <cell r="C6100" t="str">
            <v>CG</v>
          </cell>
          <cell r="D6100" t="str">
            <v>1617</v>
          </cell>
          <cell r="E6100">
            <v>927</v>
          </cell>
        </row>
        <row r="6101">
          <cell r="A6101" t="str">
            <v>920109</v>
          </cell>
          <cell r="B6101" t="str">
            <v>ARMADIO 2 ANTE NAT. C/SERR. PREMIUM</v>
          </cell>
          <cell r="C6101" t="str">
            <v>CG</v>
          </cell>
          <cell r="D6101" t="str">
            <v>1617</v>
          </cell>
          <cell r="E6101">
            <v>928</v>
          </cell>
        </row>
        <row r="6102">
          <cell r="A6102" t="str">
            <v>92010950</v>
          </cell>
          <cell r="B6102" t="str">
            <v>ARMADIO 2 ANTE NAT. C/SERR. PRIMA</v>
          </cell>
          <cell r="C6102" t="str">
            <v>CG</v>
          </cell>
          <cell r="D6102" t="str">
            <v>1617</v>
          </cell>
          <cell r="E6102">
            <v>928</v>
          </cell>
        </row>
        <row r="6103">
          <cell r="A6103" t="str">
            <v>920116</v>
          </cell>
          <cell r="B6103" t="str">
            <v>TANA</v>
          </cell>
          <cell r="C6103" t="str">
            <v>CG</v>
          </cell>
          <cell r="D6103" t="str">
            <v>1617</v>
          </cell>
          <cell r="E6103">
            <v>578</v>
          </cell>
        </row>
        <row r="6104">
          <cell r="A6104" t="str">
            <v>920121</v>
          </cell>
          <cell r="B6104" t="str">
            <v>STACCIONATA cm 85x80h</v>
          </cell>
          <cell r="C6104" t="str">
            <v>CG</v>
          </cell>
          <cell r="D6104" t="str">
            <v>1617</v>
          </cell>
          <cell r="E6104">
            <v>947</v>
          </cell>
        </row>
        <row r="6105">
          <cell r="A6105" t="str">
            <v>920122</v>
          </cell>
          <cell r="B6105" t="str">
            <v>STACCIONATA LARGA cm 154x80h</v>
          </cell>
          <cell r="C6105" t="str">
            <v>CG</v>
          </cell>
          <cell r="D6105" t="str">
            <v>1617</v>
          </cell>
          <cell r="E6105">
            <v>947</v>
          </cell>
        </row>
        <row r="6106">
          <cell r="A6106" t="str">
            <v>920125</v>
          </cell>
          <cell r="B6106" t="str">
            <v>CASA cm 150x150h</v>
          </cell>
          <cell r="C6106" t="str">
            <v>CG</v>
          </cell>
          <cell r="D6106" t="str">
            <v>1617</v>
          </cell>
          <cell r="E6106">
            <v>948</v>
          </cell>
        </row>
        <row r="6107">
          <cell r="A6107" t="str">
            <v>920126</v>
          </cell>
          <cell r="B6107" t="str">
            <v>STACCIONATA CON PINO</v>
          </cell>
          <cell r="C6107" t="str">
            <v>CG</v>
          </cell>
          <cell r="D6107" t="str">
            <v>1617</v>
          </cell>
          <cell r="E6107">
            <v>947</v>
          </cell>
        </row>
        <row r="6108">
          <cell r="A6108" t="str">
            <v>920127</v>
          </cell>
          <cell r="B6108" t="str">
            <v>CANCELLETTO COCCINELLA ROSSO</v>
          </cell>
          <cell r="C6108" t="str">
            <v>CG</v>
          </cell>
          <cell r="D6108" t="str">
            <v>1617</v>
          </cell>
          <cell r="E6108">
            <v>946</v>
          </cell>
        </row>
        <row r="6109">
          <cell r="A6109" t="str">
            <v>920130</v>
          </cell>
          <cell r="B6109" t="str">
            <v>STACCIONATA CON STELLINA E NUVOLA</v>
          </cell>
          <cell r="C6109" t="str">
            <v>CG</v>
          </cell>
          <cell r="D6109" t="str">
            <v>1617</v>
          </cell>
          <cell r="E6109">
            <v>947</v>
          </cell>
        </row>
        <row r="6110">
          <cell r="A6110" t="str">
            <v>920133</v>
          </cell>
          <cell r="B6110" t="str">
            <v>STACCIONATA CON CESPUGLIO</v>
          </cell>
          <cell r="C6110" t="str">
            <v>CG</v>
          </cell>
          <cell r="D6110" t="str">
            <v>1617</v>
          </cell>
          <cell r="E6110">
            <v>947</v>
          </cell>
        </row>
        <row r="6111">
          <cell r="A6111" t="str">
            <v>920136</v>
          </cell>
          <cell r="B6111" t="str">
            <v>STACCIONATA CON SOLE</v>
          </cell>
          <cell r="C6111" t="str">
            <v>CG</v>
          </cell>
          <cell r="D6111" t="str">
            <v>1617</v>
          </cell>
          <cell r="E6111">
            <v>947</v>
          </cell>
        </row>
        <row r="6112">
          <cell r="A6112" t="str">
            <v>920140</v>
          </cell>
          <cell r="B6112" t="str">
            <v>STACCIONATA CON LUNA E STELLE</v>
          </cell>
          <cell r="C6112" t="str">
            <v>CG</v>
          </cell>
          <cell r="D6112" t="str">
            <v>1617</v>
          </cell>
          <cell r="E6112">
            <v>947</v>
          </cell>
        </row>
        <row r="6113">
          <cell r="A6113" t="str">
            <v>920141</v>
          </cell>
          <cell r="B6113" t="str">
            <v>GIUNTI DI FISSAGGIO A PARETE-COPPIA</v>
          </cell>
          <cell r="C6113" t="str">
            <v>CG</v>
          </cell>
          <cell r="D6113" t="str">
            <v>1617</v>
          </cell>
          <cell r="E6113">
            <v>946</v>
          </cell>
        </row>
        <row r="6114">
          <cell r="A6114" t="str">
            <v>920153</v>
          </cell>
          <cell r="B6114" t="str">
            <v>TENDA INDIANA</v>
          </cell>
          <cell r="C6114" t="str">
            <v>CG</v>
          </cell>
          <cell r="D6114" t="str">
            <v>1617</v>
          </cell>
          <cell r="E6114">
            <v>579</v>
          </cell>
        </row>
        <row r="6115">
          <cell r="A6115" t="str">
            <v>920154</v>
          </cell>
          <cell r="B6115" t="str">
            <v>BISCOT-TANA</v>
          </cell>
          <cell r="C6115" t="str">
            <v>CG</v>
          </cell>
          <cell r="D6115" t="str">
            <v>1617</v>
          </cell>
          <cell r="E6115">
            <v>578</v>
          </cell>
        </row>
        <row r="6116">
          <cell r="A6116" t="str">
            <v>920156</v>
          </cell>
          <cell r="B6116" t="str">
            <v>CANCELLETTO ARCOBALENO</v>
          </cell>
          <cell r="C6116" t="str">
            <v>CG</v>
          </cell>
          <cell r="D6116" t="str">
            <v>1617</v>
          </cell>
          <cell r="E6116">
            <v>946</v>
          </cell>
        </row>
        <row r="6117">
          <cell r="A6117" t="str">
            <v>920163</v>
          </cell>
          <cell r="B6117" t="str">
            <v>STACCIONATA CON CANCELLETTO</v>
          </cell>
          <cell r="C6117" t="str">
            <v>CG</v>
          </cell>
          <cell r="D6117" t="str">
            <v>1617</v>
          </cell>
          <cell r="E6117">
            <v>947</v>
          </cell>
        </row>
        <row r="6118">
          <cell r="A6118" t="str">
            <v>920168</v>
          </cell>
          <cell r="B6118" t="str">
            <v>ALBERO DELLE STAGIONI IN LEGNO</v>
          </cell>
          <cell r="C6118" t="str">
            <v>CG</v>
          </cell>
          <cell r="D6118" t="str">
            <v>1617</v>
          </cell>
          <cell r="E6118">
            <v>725</v>
          </cell>
        </row>
        <row r="6119">
          <cell r="A6119" t="str">
            <v>920169</v>
          </cell>
          <cell r="B6119" t="str">
            <v>ALBERO DELLE PRESENZE/STAGIONI</v>
          </cell>
          <cell r="C6119" t="str">
            <v>CG</v>
          </cell>
          <cell r="D6119" t="str">
            <v>1617</v>
          </cell>
          <cell r="E6119">
            <v>895</v>
          </cell>
        </row>
        <row r="6120">
          <cell r="A6120" t="str">
            <v>920200</v>
          </cell>
          <cell r="B6120" t="str">
            <v>LAVAGNA ACC.t/ARDESIA LISCIA 120x90</v>
          </cell>
          <cell r="C6120" t="str">
            <v>CG</v>
          </cell>
          <cell r="D6120" t="str">
            <v>1617</v>
          </cell>
          <cell r="E6120">
            <v>260</v>
          </cell>
        </row>
        <row r="6121">
          <cell r="A6121" t="str">
            <v>920202</v>
          </cell>
          <cell r="B6121" t="str">
            <v>LAVAGNA ACC.t/ARDESIA QUADR.120x100</v>
          </cell>
          <cell r="C6121" t="str">
            <v>CG</v>
          </cell>
          <cell r="D6121" t="str">
            <v>1617</v>
          </cell>
          <cell r="E6121">
            <v>260</v>
          </cell>
        </row>
        <row r="6122">
          <cell r="A6122" t="str">
            <v>920204</v>
          </cell>
          <cell r="B6122" t="str">
            <v>LAVAGNA ACC.t/ARDESIA LISC. 200x100</v>
          </cell>
          <cell r="C6122" t="str">
            <v>CG</v>
          </cell>
          <cell r="D6122" t="str">
            <v>1617</v>
          </cell>
          <cell r="E6122">
            <v>260</v>
          </cell>
        </row>
        <row r="6123">
          <cell r="A6123" t="str">
            <v>920207</v>
          </cell>
          <cell r="B6123" t="str">
            <v>LAVAGNA ACC.t/ARDESIA QUADR.200x120</v>
          </cell>
          <cell r="C6123" t="str">
            <v>CG</v>
          </cell>
          <cell r="D6123" t="str">
            <v>1617</v>
          </cell>
          <cell r="E6123">
            <v>260</v>
          </cell>
        </row>
        <row r="6124">
          <cell r="A6124" t="str">
            <v>920300</v>
          </cell>
          <cell r="B6124" t="str">
            <v>ARM.2 ANTE VER.PR+VANO 150h PREMIUM</v>
          </cell>
          <cell r="C6124" t="str">
            <v>CG</v>
          </cell>
          <cell r="D6124" t="str">
            <v>1617</v>
          </cell>
          <cell r="E6124">
            <v>930</v>
          </cell>
        </row>
        <row r="6125">
          <cell r="A6125" t="str">
            <v>92030050</v>
          </cell>
          <cell r="B6125" t="str">
            <v>ARM.2 ANTE VER.PR+VANO 150h "PRIMA"</v>
          </cell>
          <cell r="C6125" t="str">
            <v>CG</v>
          </cell>
          <cell r="D6125" t="str">
            <v>1617</v>
          </cell>
          <cell r="E6125">
            <v>930</v>
          </cell>
        </row>
        <row r="6126">
          <cell r="A6126" t="str">
            <v>920303</v>
          </cell>
          <cell r="B6126" t="str">
            <v>ARM.2 ANTE ROSS+VANO 150h "PREMIUM"</v>
          </cell>
          <cell r="C6126" t="str">
            <v>CG</v>
          </cell>
          <cell r="D6126" t="str">
            <v>1617</v>
          </cell>
          <cell r="E6126">
            <v>928</v>
          </cell>
        </row>
        <row r="6127">
          <cell r="A6127" t="str">
            <v>92030350</v>
          </cell>
          <cell r="B6127" t="str">
            <v>ARM.2 ANTE ROSSE+VANO 150h "PRIMA"</v>
          </cell>
          <cell r="C6127" t="str">
            <v>CG</v>
          </cell>
          <cell r="D6127" t="str">
            <v>1617</v>
          </cell>
          <cell r="E6127">
            <v>928</v>
          </cell>
        </row>
        <row r="6128">
          <cell r="A6128" t="str">
            <v>920304</v>
          </cell>
          <cell r="B6128" t="str">
            <v>ARM.2 ANTE GIAL+VANO 150h "PREMIUM"</v>
          </cell>
          <cell r="C6128" t="str">
            <v>CG</v>
          </cell>
          <cell r="D6128" t="str">
            <v>1617</v>
          </cell>
          <cell r="E6128">
            <v>930</v>
          </cell>
        </row>
        <row r="6129">
          <cell r="A6129" t="str">
            <v>92030450</v>
          </cell>
          <cell r="B6129" t="str">
            <v>ARM.2 ANTE GIALLE+VANO 150h "PRIMA"</v>
          </cell>
          <cell r="C6129" t="str">
            <v>CG</v>
          </cell>
          <cell r="D6129" t="str">
            <v>1617</v>
          </cell>
          <cell r="E6129">
            <v>930</v>
          </cell>
        </row>
        <row r="6130">
          <cell r="A6130" t="str">
            <v>920305</v>
          </cell>
          <cell r="B6130" t="str">
            <v>ARM.2 ANTE BLU +VANO 150h "PREMIUM"</v>
          </cell>
          <cell r="C6130" t="str">
            <v>CG</v>
          </cell>
          <cell r="D6130" t="str">
            <v>1617</v>
          </cell>
          <cell r="E6130">
            <v>929</v>
          </cell>
        </row>
        <row r="6131">
          <cell r="A6131" t="str">
            <v>92030550</v>
          </cell>
          <cell r="B6131" t="str">
            <v>ARM.2 ANTE BLU +VANO 150h "PRIMA"</v>
          </cell>
          <cell r="C6131" t="str">
            <v>CG</v>
          </cell>
          <cell r="D6131" t="str">
            <v>1617</v>
          </cell>
          <cell r="E6131">
            <v>929</v>
          </cell>
        </row>
        <row r="6132">
          <cell r="A6132" t="str">
            <v>920306</v>
          </cell>
          <cell r="B6132" t="str">
            <v>ARM.2 ANTE MAG.+VANO 150h "PREMIUM"</v>
          </cell>
          <cell r="C6132" t="str">
            <v>CG</v>
          </cell>
          <cell r="D6132" t="str">
            <v>1617</v>
          </cell>
          <cell r="E6132">
            <v>927</v>
          </cell>
        </row>
        <row r="6133">
          <cell r="A6133" t="str">
            <v>92030650</v>
          </cell>
          <cell r="B6133" t="str">
            <v>ARM.2 ANTE MAGN.+VANO 150h "PRIMA"</v>
          </cell>
          <cell r="C6133" t="str">
            <v>CG</v>
          </cell>
          <cell r="D6133" t="str">
            <v>1617</v>
          </cell>
          <cell r="E6133">
            <v>927</v>
          </cell>
        </row>
        <row r="6134">
          <cell r="A6134" t="str">
            <v>920307</v>
          </cell>
          <cell r="B6134" t="str">
            <v>ARM.2 ANTE VER.BO+VANO 150h PREMIUM</v>
          </cell>
          <cell r="C6134" t="str">
            <v>CG</v>
          </cell>
          <cell r="D6134" t="str">
            <v>1617</v>
          </cell>
          <cell r="E6134">
            <v>931</v>
          </cell>
        </row>
        <row r="6135">
          <cell r="A6135" t="str">
            <v>92030750</v>
          </cell>
          <cell r="B6135" t="str">
            <v>ARM.2 ANTE VER.BO+VANO 150h "PRIMA"</v>
          </cell>
          <cell r="C6135" t="str">
            <v>CG</v>
          </cell>
          <cell r="D6135" t="str">
            <v>1617</v>
          </cell>
          <cell r="E6135">
            <v>931</v>
          </cell>
        </row>
        <row r="6136">
          <cell r="A6136" t="str">
            <v>920308</v>
          </cell>
          <cell r="B6136" t="str">
            <v>ARM.2 ANTE CEL.+VANO 150h "PREMIUM"</v>
          </cell>
          <cell r="C6136" t="str">
            <v>CG</v>
          </cell>
          <cell r="D6136" t="str">
            <v>1617</v>
          </cell>
          <cell r="E6136">
            <v>929</v>
          </cell>
        </row>
        <row r="6137">
          <cell r="A6137" t="str">
            <v>92030850</v>
          </cell>
          <cell r="B6137" t="str">
            <v>ARM.2 ANTE CELES.+VANO 150h "PRIMA"</v>
          </cell>
          <cell r="C6137" t="str">
            <v>CG</v>
          </cell>
          <cell r="D6137" t="str">
            <v>1617</v>
          </cell>
          <cell r="E6137">
            <v>929</v>
          </cell>
        </row>
        <row r="6138">
          <cell r="A6138" t="str">
            <v>920309</v>
          </cell>
          <cell r="B6138" t="str">
            <v>ARM.2 ANTE ARANC.+VANO 150h PREMIUM</v>
          </cell>
          <cell r="C6138" t="str">
            <v>CG</v>
          </cell>
          <cell r="D6138" t="str">
            <v>1617</v>
          </cell>
          <cell r="E6138">
            <v>931</v>
          </cell>
        </row>
        <row r="6139">
          <cell r="A6139" t="str">
            <v>92030950</v>
          </cell>
          <cell r="B6139" t="str">
            <v>ARM.2 ANTE ARANC.+VANO 150h "PRIMA"</v>
          </cell>
          <cell r="C6139" t="str">
            <v>CG</v>
          </cell>
          <cell r="D6139" t="str">
            <v>1617</v>
          </cell>
          <cell r="E6139">
            <v>931</v>
          </cell>
        </row>
        <row r="6140">
          <cell r="A6140" t="str">
            <v>920410</v>
          </cell>
          <cell r="B6140" t="str">
            <v>MOBILE GIORNO ARCOBALENO ROSSO 47h</v>
          </cell>
          <cell r="C6140" t="str">
            <v>CG</v>
          </cell>
          <cell r="D6140" t="str">
            <v>1617</v>
          </cell>
          <cell r="E6140">
            <v>921</v>
          </cell>
        </row>
        <row r="6141">
          <cell r="A6141" t="str">
            <v>920411</v>
          </cell>
          <cell r="B6141" t="str">
            <v>MOBILE GIORNO ARCOBALENO VERDE 47h</v>
          </cell>
          <cell r="C6141" t="str">
            <v>CG</v>
          </cell>
          <cell r="D6141" t="str">
            <v>1617</v>
          </cell>
          <cell r="E6141">
            <v>921</v>
          </cell>
        </row>
        <row r="6142">
          <cell r="A6142" t="str">
            <v>920412</v>
          </cell>
          <cell r="B6142" t="str">
            <v>MOBILE GIORNO ARCOBALENO AZZUR 47h</v>
          </cell>
          <cell r="C6142" t="str">
            <v>CG</v>
          </cell>
          <cell r="D6142" t="str">
            <v>1617</v>
          </cell>
          <cell r="E6142">
            <v>921</v>
          </cell>
        </row>
        <row r="6143">
          <cell r="A6143" t="str">
            <v>920420</v>
          </cell>
          <cell r="B6143" t="str">
            <v>MOBILE 2 ANTE ROSSO ARCOBALENO 47h</v>
          </cell>
          <cell r="C6143" t="str">
            <v>CG</v>
          </cell>
          <cell r="D6143" t="str">
            <v>1617</v>
          </cell>
          <cell r="E6143">
            <v>922</v>
          </cell>
        </row>
        <row r="6144">
          <cell r="A6144" t="str">
            <v>920421</v>
          </cell>
          <cell r="B6144" t="str">
            <v>MOBILE 2 ANTE VERDE ARCOBALENO 47h</v>
          </cell>
          <cell r="C6144" t="str">
            <v>CG</v>
          </cell>
          <cell r="D6144" t="str">
            <v>1617</v>
          </cell>
          <cell r="E6144">
            <v>922</v>
          </cell>
        </row>
        <row r="6145">
          <cell r="A6145" t="str">
            <v>920422</v>
          </cell>
          <cell r="B6145" t="str">
            <v>MOBILE 2 ANTE AZZURRO ARCOBALEN 47h</v>
          </cell>
          <cell r="C6145" t="str">
            <v>CG</v>
          </cell>
          <cell r="D6145" t="str">
            <v>1617</v>
          </cell>
          <cell r="E6145">
            <v>922</v>
          </cell>
        </row>
        <row r="6146">
          <cell r="A6146" t="str">
            <v>920430</v>
          </cell>
          <cell r="B6146" t="str">
            <v>MOBILE GIORNO ARCOBALENO ROSSO 83h</v>
          </cell>
          <cell r="C6146" t="str">
            <v>CG</v>
          </cell>
          <cell r="D6146" t="str">
            <v>1617</v>
          </cell>
          <cell r="E6146">
            <v>921</v>
          </cell>
        </row>
        <row r="6147">
          <cell r="A6147" t="str">
            <v>920431</v>
          </cell>
          <cell r="B6147" t="str">
            <v>MOBILE GIORNO ARCOBALENO VERDE 83h</v>
          </cell>
          <cell r="C6147" t="str">
            <v>CG</v>
          </cell>
          <cell r="D6147" t="str">
            <v>1617</v>
          </cell>
          <cell r="E6147">
            <v>921</v>
          </cell>
        </row>
        <row r="6148">
          <cell r="A6148" t="str">
            <v>920432</v>
          </cell>
          <cell r="B6148" t="str">
            <v>MOBILE GIORNO ARCOBALENO AZZUR 83h</v>
          </cell>
          <cell r="C6148" t="str">
            <v>CG</v>
          </cell>
          <cell r="D6148" t="str">
            <v>1617</v>
          </cell>
          <cell r="E6148">
            <v>921</v>
          </cell>
        </row>
        <row r="6149">
          <cell r="A6149" t="str">
            <v>920440</v>
          </cell>
          <cell r="B6149" t="str">
            <v>MOBILE 2 ANTE ROSSO ARCOBALENO 83h</v>
          </cell>
          <cell r="C6149" t="str">
            <v>CG</v>
          </cell>
          <cell r="D6149" t="str">
            <v>1617</v>
          </cell>
          <cell r="E6149">
            <v>922</v>
          </cell>
        </row>
        <row r="6150">
          <cell r="A6150" t="str">
            <v>920441</v>
          </cell>
          <cell r="B6150" t="str">
            <v>MOBILE 2 ANTE VERDE ARCOBALENO 83h</v>
          </cell>
          <cell r="C6150" t="str">
            <v>CG</v>
          </cell>
          <cell r="D6150" t="str">
            <v>1617</v>
          </cell>
          <cell r="E6150">
            <v>922</v>
          </cell>
        </row>
        <row r="6151">
          <cell r="A6151" t="str">
            <v>920442</v>
          </cell>
          <cell r="B6151" t="str">
            <v>MOBILE 2 ANTE AZZURRO ARCOBALEN 83h</v>
          </cell>
          <cell r="C6151" t="str">
            <v>CG</v>
          </cell>
          <cell r="D6151" t="str">
            <v>1617</v>
          </cell>
          <cell r="E6151">
            <v>922</v>
          </cell>
        </row>
        <row r="6152">
          <cell r="A6152" t="str">
            <v>920445</v>
          </cell>
          <cell r="B6152" t="str">
            <v>MOBILE 2 ANTE ARANC.ARCOB.PANT.83h</v>
          </cell>
          <cell r="C6152" t="str">
            <v>CG</v>
          </cell>
          <cell r="D6152" t="str">
            <v>1617</v>
          </cell>
          <cell r="E6152">
            <v>923</v>
          </cell>
        </row>
        <row r="6153">
          <cell r="A6153" t="str">
            <v>920446</v>
          </cell>
          <cell r="B6153" t="str">
            <v>MOBILE 2 ANTE VERDE ARCOB.PANT. 83h</v>
          </cell>
          <cell r="C6153" t="str">
            <v>CG</v>
          </cell>
          <cell r="D6153" t="str">
            <v>1617</v>
          </cell>
          <cell r="E6153">
            <v>923</v>
          </cell>
        </row>
        <row r="6154">
          <cell r="A6154" t="str">
            <v>920447</v>
          </cell>
          <cell r="B6154" t="str">
            <v>MOBILE 2ANTE AZZURRO ARCOB.PANT.83h</v>
          </cell>
          <cell r="C6154" t="str">
            <v>CG</v>
          </cell>
          <cell r="D6154" t="str">
            <v>1617</v>
          </cell>
          <cell r="E6154">
            <v>923</v>
          </cell>
        </row>
        <row r="6155">
          <cell r="A6155" t="str">
            <v>920450</v>
          </cell>
          <cell r="B6155" t="str">
            <v>MOBILE GIORNO ARANC.ARCOBALENO 118h</v>
          </cell>
          <cell r="C6155" t="str">
            <v>CG</v>
          </cell>
          <cell r="D6155" t="str">
            <v>1617</v>
          </cell>
          <cell r="E6155">
            <v>921</v>
          </cell>
        </row>
        <row r="6156">
          <cell r="A6156" t="str">
            <v>920451</v>
          </cell>
          <cell r="B6156" t="str">
            <v>MOBILE GIORNO VERDE ARCOBALENO 118h</v>
          </cell>
          <cell r="C6156" t="str">
            <v>CG</v>
          </cell>
          <cell r="D6156" t="str">
            <v>1617</v>
          </cell>
          <cell r="E6156">
            <v>921</v>
          </cell>
        </row>
        <row r="6157">
          <cell r="A6157" t="str">
            <v>920452</v>
          </cell>
          <cell r="B6157" t="str">
            <v>MOBILE GIORNO AZZUR ARCOBALENO 118h</v>
          </cell>
          <cell r="C6157" t="str">
            <v>CG</v>
          </cell>
          <cell r="D6157" t="str">
            <v>1617</v>
          </cell>
          <cell r="E6157">
            <v>921</v>
          </cell>
        </row>
        <row r="6158">
          <cell r="A6158" t="str">
            <v>920460</v>
          </cell>
          <cell r="B6158" t="str">
            <v>MOBILE 2 ANTE ARANC.ARCOBAL. 118h</v>
          </cell>
          <cell r="C6158" t="str">
            <v>CG</v>
          </cell>
          <cell r="D6158" t="str">
            <v>1617</v>
          </cell>
          <cell r="E6158">
            <v>922</v>
          </cell>
        </row>
        <row r="6159">
          <cell r="A6159" t="str">
            <v>920461</v>
          </cell>
          <cell r="B6159" t="str">
            <v>MOBILE 2 ANTE VERDE ARCOBALENO 118h</v>
          </cell>
          <cell r="C6159" t="str">
            <v>CG</v>
          </cell>
          <cell r="D6159" t="str">
            <v>1617</v>
          </cell>
          <cell r="E6159">
            <v>922</v>
          </cell>
        </row>
        <row r="6160">
          <cell r="A6160" t="str">
            <v>920462</v>
          </cell>
          <cell r="B6160" t="str">
            <v>MOBILE 2 ANTE AZZUR ARCOBALENO 118h</v>
          </cell>
          <cell r="C6160" t="str">
            <v>CG</v>
          </cell>
          <cell r="D6160" t="str">
            <v>1617</v>
          </cell>
          <cell r="E6160">
            <v>922</v>
          </cell>
        </row>
        <row r="6161">
          <cell r="A6161" t="str">
            <v>920470</v>
          </cell>
          <cell r="B6161" t="str">
            <v>MOBILE GIORNO ARANC.ARCOBALENO 153h</v>
          </cell>
          <cell r="C6161" t="str">
            <v>CG</v>
          </cell>
          <cell r="D6161" t="str">
            <v>1617</v>
          </cell>
          <cell r="E6161">
            <v>921</v>
          </cell>
        </row>
        <row r="6162">
          <cell r="A6162" t="str">
            <v>920471</v>
          </cell>
          <cell r="B6162" t="str">
            <v>MOBILE GIORNO VERDE ARCOBALENO 153h</v>
          </cell>
          <cell r="C6162" t="str">
            <v>CG</v>
          </cell>
          <cell r="D6162" t="str">
            <v>1617</v>
          </cell>
          <cell r="E6162">
            <v>921</v>
          </cell>
        </row>
        <row r="6163">
          <cell r="A6163" t="str">
            <v>920472</v>
          </cell>
          <cell r="B6163" t="str">
            <v>MOBILE GIORNO AZZUR ARCOBALENO 153h</v>
          </cell>
          <cell r="C6163" t="str">
            <v>CG</v>
          </cell>
          <cell r="D6163" t="str">
            <v>1617</v>
          </cell>
          <cell r="E6163">
            <v>921</v>
          </cell>
        </row>
        <row r="6164">
          <cell r="A6164" t="str">
            <v>920480</v>
          </cell>
          <cell r="B6164" t="str">
            <v>MOBILE 2 ANTE ARANC.ARCOBAL. 153h</v>
          </cell>
          <cell r="C6164" t="str">
            <v>CG</v>
          </cell>
          <cell r="D6164" t="str">
            <v>1617</v>
          </cell>
          <cell r="E6164">
            <v>922</v>
          </cell>
        </row>
        <row r="6165">
          <cell r="A6165" t="str">
            <v>920481</v>
          </cell>
          <cell r="B6165" t="str">
            <v>MOBILE 2 ANTE VERDE ARCOBALENO 153h</v>
          </cell>
          <cell r="C6165" t="str">
            <v>CG</v>
          </cell>
          <cell r="D6165" t="str">
            <v>1617</v>
          </cell>
          <cell r="E6165">
            <v>922</v>
          </cell>
        </row>
        <row r="6166">
          <cell r="A6166" t="str">
            <v>920482</v>
          </cell>
          <cell r="B6166" t="str">
            <v>MOBILE 2 ANTE AZZURRO ARCOBAL. 153h</v>
          </cell>
          <cell r="C6166" t="str">
            <v>CG</v>
          </cell>
          <cell r="D6166" t="str">
            <v>1617</v>
          </cell>
          <cell r="E6166">
            <v>922</v>
          </cell>
        </row>
        <row r="6167">
          <cell r="A6167" t="str">
            <v>920500</v>
          </cell>
          <cell r="B6167" t="str">
            <v>SPOGLIATOIO A GIORNO ROSSO 118h</v>
          </cell>
          <cell r="C6167" t="str">
            <v>CG</v>
          </cell>
          <cell r="D6167" t="str">
            <v>1617</v>
          </cell>
          <cell r="E6167">
            <v>888</v>
          </cell>
        </row>
        <row r="6168">
          <cell r="A6168" t="str">
            <v>920501</v>
          </cell>
          <cell r="B6168" t="str">
            <v>SPOGLIATOIO A GIORNO VERDE 118h</v>
          </cell>
          <cell r="C6168" t="str">
            <v>CG</v>
          </cell>
          <cell r="D6168" t="str">
            <v>1617</v>
          </cell>
          <cell r="E6168">
            <v>888</v>
          </cell>
        </row>
        <row r="6169">
          <cell r="A6169" t="str">
            <v>920502</v>
          </cell>
          <cell r="B6169" t="str">
            <v>SPOGLIATOIO A GIORNO CELESTE 118h</v>
          </cell>
          <cell r="C6169" t="str">
            <v>CG</v>
          </cell>
          <cell r="D6169" t="str">
            <v>1617</v>
          </cell>
          <cell r="E6169">
            <v>888</v>
          </cell>
        </row>
        <row r="6170">
          <cell r="A6170" t="str">
            <v>920505</v>
          </cell>
          <cell r="B6170" t="str">
            <v>SPOGLIATOIO CON ANTE ROSSO 118h</v>
          </cell>
          <cell r="C6170" t="str">
            <v>CG</v>
          </cell>
          <cell r="D6170" t="str">
            <v>1617</v>
          </cell>
          <cell r="E6170">
            <v>888</v>
          </cell>
        </row>
        <row r="6171">
          <cell r="A6171" t="str">
            <v>920506</v>
          </cell>
          <cell r="B6171" t="str">
            <v>SPOGLIATOIO CON ANTE VERDE 118h</v>
          </cell>
          <cell r="C6171" t="str">
            <v>CG</v>
          </cell>
          <cell r="D6171" t="str">
            <v>1617</v>
          </cell>
          <cell r="E6171">
            <v>888</v>
          </cell>
        </row>
        <row r="6172">
          <cell r="A6172" t="str">
            <v>920507</v>
          </cell>
          <cell r="B6172" t="str">
            <v>SPOGLIATOIO CON ANTE CELESTE 118h</v>
          </cell>
          <cell r="C6172" t="str">
            <v>CG</v>
          </cell>
          <cell r="D6172" t="str">
            <v>1617</v>
          </cell>
          <cell r="E6172">
            <v>888</v>
          </cell>
        </row>
        <row r="6173">
          <cell r="A6173" t="str">
            <v>920510</v>
          </cell>
          <cell r="B6173" t="str">
            <v>SPOGLIATOIO A GIORNO ROSSO 153h</v>
          </cell>
          <cell r="C6173" t="str">
            <v>CG</v>
          </cell>
          <cell r="D6173" t="str">
            <v>1617</v>
          </cell>
          <cell r="E6173">
            <v>888</v>
          </cell>
        </row>
        <row r="6174">
          <cell r="A6174" t="str">
            <v>920511</v>
          </cell>
          <cell r="B6174" t="str">
            <v>SPOGLIATOIO A GIORNO VERDE 153h</v>
          </cell>
          <cell r="C6174" t="str">
            <v>CG</v>
          </cell>
          <cell r="D6174" t="str">
            <v>1617</v>
          </cell>
          <cell r="E6174">
            <v>888</v>
          </cell>
        </row>
        <row r="6175">
          <cell r="A6175" t="str">
            <v>920512</v>
          </cell>
          <cell r="B6175" t="str">
            <v>SPOGLIATOIO A GIORNO CELESTE 153h</v>
          </cell>
          <cell r="C6175" t="str">
            <v>CG</v>
          </cell>
          <cell r="D6175" t="str">
            <v>1617</v>
          </cell>
          <cell r="E6175">
            <v>888</v>
          </cell>
        </row>
        <row r="6176">
          <cell r="A6176" t="str">
            <v>920515</v>
          </cell>
          <cell r="B6176" t="str">
            <v>SPOGLIATOIO CON ANTE ROSSO 153h</v>
          </cell>
          <cell r="C6176" t="str">
            <v>CG</v>
          </cell>
          <cell r="D6176" t="str">
            <v>1617</v>
          </cell>
          <cell r="E6176">
            <v>888</v>
          </cell>
        </row>
        <row r="6177">
          <cell r="A6177" t="str">
            <v>920516</v>
          </cell>
          <cell r="B6177" t="str">
            <v>SPOGLIATOIO CON ANTE VERDE 153h</v>
          </cell>
          <cell r="C6177" t="str">
            <v>CG</v>
          </cell>
          <cell r="D6177" t="str">
            <v>1617</v>
          </cell>
          <cell r="E6177">
            <v>888</v>
          </cell>
        </row>
        <row r="6178">
          <cell r="A6178" t="str">
            <v>920517</v>
          </cell>
          <cell r="B6178" t="str">
            <v>SPOGLIATOIO CON ANTE CELESTE 153h</v>
          </cell>
          <cell r="C6178" t="str">
            <v>CG</v>
          </cell>
          <cell r="D6178" t="str">
            <v>1617</v>
          </cell>
          <cell r="E6178">
            <v>888</v>
          </cell>
        </row>
        <row r="6179">
          <cell r="A6179" t="str">
            <v>920802</v>
          </cell>
          <cell r="B6179" t="str">
            <v>LAVAGNA MAGNETICA PREMIUM 120x90cm</v>
          </cell>
          <cell r="C6179" t="str">
            <v>CG</v>
          </cell>
          <cell r="D6179" t="str">
            <v>1617</v>
          </cell>
          <cell r="E6179">
            <v>260</v>
          </cell>
        </row>
        <row r="6180">
          <cell r="A6180" t="str">
            <v>920803</v>
          </cell>
          <cell r="B6180" t="str">
            <v>LAVAGNA MAGNETICA SCUOLA 120x90cm</v>
          </cell>
          <cell r="C6180" t="str">
            <v>CG</v>
          </cell>
          <cell r="D6180" t="str">
            <v>1617</v>
          </cell>
          <cell r="E6180">
            <v>260</v>
          </cell>
        </row>
        <row r="6181">
          <cell r="A6181" t="str">
            <v>920811</v>
          </cell>
          <cell r="B6181" t="str">
            <v>LAVAGNA QUADRETT.MAGNETICA 120x90cm</v>
          </cell>
          <cell r="C6181" t="str">
            <v>CG</v>
          </cell>
          <cell r="D6181" t="str">
            <v>1617</v>
          </cell>
          <cell r="E6181">
            <v>260</v>
          </cell>
        </row>
        <row r="6182">
          <cell r="A6182" t="str">
            <v>920812</v>
          </cell>
          <cell r="B6182" t="str">
            <v>LAVAGNA QUADRETT. MAGNETICA 90x60cm</v>
          </cell>
          <cell r="C6182" t="str">
            <v>CG</v>
          </cell>
          <cell r="D6182" t="str">
            <v>1617</v>
          </cell>
          <cell r="E6182">
            <v>260</v>
          </cell>
        </row>
        <row r="6183">
          <cell r="A6183" t="str">
            <v>920813</v>
          </cell>
          <cell r="B6183" t="str">
            <v>LAV.MAGN.PORCELLANATA QUADR.cm90x60</v>
          </cell>
          <cell r="C6183" t="str">
            <v>CG</v>
          </cell>
          <cell r="D6183" t="str">
            <v>1617</v>
          </cell>
          <cell r="E6183">
            <v>260</v>
          </cell>
        </row>
        <row r="6184">
          <cell r="A6184" t="str">
            <v>920814</v>
          </cell>
          <cell r="B6184" t="str">
            <v>LAV.MAGN.PORCELLAN.QUADR.cm 120x90</v>
          </cell>
          <cell r="C6184" t="str">
            <v>CG</v>
          </cell>
          <cell r="D6184" t="str">
            <v>1617</v>
          </cell>
          <cell r="E6184">
            <v>260</v>
          </cell>
        </row>
        <row r="6185">
          <cell r="A6185" t="str">
            <v>920815</v>
          </cell>
          <cell r="B6185" t="str">
            <v>LAV.MAGN.PORCELLAN.QUADR.cm 150x100</v>
          </cell>
          <cell r="C6185" t="str">
            <v>CG</v>
          </cell>
          <cell r="D6185" t="str">
            <v>1617</v>
          </cell>
          <cell r="E6185">
            <v>260</v>
          </cell>
        </row>
        <row r="6186">
          <cell r="A6186" t="str">
            <v>920816</v>
          </cell>
          <cell r="B6186" t="str">
            <v>LAV.MAGN.PORCELLAN.QUADR.cm 180x120</v>
          </cell>
          <cell r="C6186" t="str">
            <v>CG</v>
          </cell>
          <cell r="D6186" t="str">
            <v>1617</v>
          </cell>
          <cell r="E6186">
            <v>260</v>
          </cell>
        </row>
        <row r="6187">
          <cell r="A6187" t="str">
            <v>9210</v>
          </cell>
          <cell r="B6187" t="str">
            <v>LAVAGNA A FOGLI MOBILI C/CAVALLETTO</v>
          </cell>
          <cell r="C6187" t="str">
            <v>CG</v>
          </cell>
          <cell r="D6187" t="str">
            <v>1617</v>
          </cell>
          <cell r="E6187">
            <v>261</v>
          </cell>
        </row>
        <row r="6188">
          <cell r="A6188" t="str">
            <v>922032</v>
          </cell>
          <cell r="B6188" t="str">
            <v>MOBILE GIORNO cm 75h "Linea BASIC"</v>
          </cell>
          <cell r="C6188" t="str">
            <v>CG</v>
          </cell>
          <cell r="D6188" t="str">
            <v>1617</v>
          </cell>
          <cell r="E6188">
            <v>917</v>
          </cell>
        </row>
        <row r="6189">
          <cell r="A6189" t="str">
            <v>922033</v>
          </cell>
          <cell r="B6189" t="str">
            <v>MOBILE 2 ANTE cm 75h "Linea BASIC"</v>
          </cell>
          <cell r="C6189" t="str">
            <v>CG</v>
          </cell>
          <cell r="D6189" t="str">
            <v>1617</v>
          </cell>
          <cell r="E6189">
            <v>917</v>
          </cell>
        </row>
        <row r="6190">
          <cell r="A6190" t="str">
            <v>922035</v>
          </cell>
          <cell r="B6190" t="str">
            <v>MOBILE 9 CASSETTI cm 75h "L.BASIC"</v>
          </cell>
          <cell r="C6190" t="str">
            <v>CG</v>
          </cell>
          <cell r="D6190" t="str">
            <v>1617</v>
          </cell>
          <cell r="E6190">
            <v>917</v>
          </cell>
        </row>
        <row r="6191">
          <cell r="A6191" t="str">
            <v>922036</v>
          </cell>
          <cell r="B6191" t="str">
            <v>MOBILE GIORNO cm 110h "Linea BASIC"</v>
          </cell>
          <cell r="C6191" t="str">
            <v>CG</v>
          </cell>
          <cell r="D6191" t="str">
            <v>1617</v>
          </cell>
          <cell r="E6191">
            <v>917</v>
          </cell>
        </row>
        <row r="6192">
          <cell r="A6192" t="str">
            <v>922038</v>
          </cell>
          <cell r="B6192" t="str">
            <v>MOBILE 2 ANTE cm 110h "Linea BASIC"</v>
          </cell>
          <cell r="C6192" t="str">
            <v>CG</v>
          </cell>
          <cell r="D6192" t="str">
            <v>1617</v>
          </cell>
          <cell r="E6192">
            <v>917</v>
          </cell>
        </row>
        <row r="6193">
          <cell r="A6193" t="str">
            <v>922039</v>
          </cell>
          <cell r="B6193" t="str">
            <v>MOBILE GIORNO cm 150h "Linea BASIC"</v>
          </cell>
          <cell r="C6193" t="str">
            <v>CG</v>
          </cell>
          <cell r="D6193" t="str">
            <v>1617</v>
          </cell>
          <cell r="E6193">
            <v>917</v>
          </cell>
        </row>
        <row r="6194">
          <cell r="A6194" t="str">
            <v>922040</v>
          </cell>
          <cell r="B6194" t="str">
            <v>MOBILE 2 ANTE cm 150h "Linea BASIC"</v>
          </cell>
          <cell r="C6194" t="str">
            <v>CG</v>
          </cell>
          <cell r="D6194" t="str">
            <v>1617</v>
          </cell>
          <cell r="E6194">
            <v>917</v>
          </cell>
        </row>
        <row r="6195">
          <cell r="A6195" t="str">
            <v>922053</v>
          </cell>
          <cell r="B6195" t="str">
            <v>CASSETTA COLORATA IN LEGNO cm 17h</v>
          </cell>
          <cell r="C6195" t="str">
            <v>CG</v>
          </cell>
          <cell r="D6195" t="str">
            <v>1617</v>
          </cell>
          <cell r="E6195">
            <v>497</v>
          </cell>
        </row>
        <row r="6196">
          <cell r="A6196" t="str">
            <v>922060</v>
          </cell>
          <cell r="B6196" t="str">
            <v>SPOGLIATOIO A GIORNO Linea Basic</v>
          </cell>
          <cell r="C6196" t="str">
            <v>CG</v>
          </cell>
          <cell r="D6196" t="str">
            <v>1617</v>
          </cell>
          <cell r="E6196">
            <v>886</v>
          </cell>
        </row>
        <row r="6197">
          <cell r="A6197" t="str">
            <v>922065</v>
          </cell>
          <cell r="B6197" t="str">
            <v>SPOGLIATOIO CON ANTE Linea Basic</v>
          </cell>
          <cell r="C6197" t="str">
            <v>CG</v>
          </cell>
          <cell r="D6197" t="str">
            <v>1617</v>
          </cell>
          <cell r="E6197">
            <v>886</v>
          </cell>
        </row>
        <row r="6198">
          <cell r="A6198" t="str">
            <v>922070</v>
          </cell>
          <cell r="B6198" t="str">
            <v>SPOGLIATOIO PRIMAVERA</v>
          </cell>
          <cell r="C6198" t="str">
            <v>CG</v>
          </cell>
          <cell r="D6198" t="str">
            <v>1617</v>
          </cell>
          <cell r="E6198">
            <v>886</v>
          </cell>
        </row>
        <row r="6199">
          <cell r="A6199" t="str">
            <v>931120</v>
          </cell>
          <cell r="B6199" t="str">
            <v>CERCHI PIATTI diam. 40cm - 4pz</v>
          </cell>
          <cell r="C6199" t="str">
            <v>CG</v>
          </cell>
          <cell r="D6199" t="str">
            <v>1617</v>
          </cell>
          <cell r="E6199">
            <v>798</v>
          </cell>
        </row>
        <row r="6200">
          <cell r="A6200" t="str">
            <v>931121</v>
          </cell>
          <cell r="B6200" t="str">
            <v>CERCHI PIATTI diam. 50cm - 4pz</v>
          </cell>
          <cell r="C6200" t="str">
            <v>CG</v>
          </cell>
          <cell r="D6200" t="str">
            <v>1617</v>
          </cell>
          <cell r="E6200">
            <v>798</v>
          </cell>
        </row>
        <row r="6201">
          <cell r="A6201" t="str">
            <v>931122</v>
          </cell>
          <cell r="B6201" t="str">
            <v>CERCHI PIATTI diam. 60cm - 4pz</v>
          </cell>
          <cell r="C6201" t="str">
            <v>CG</v>
          </cell>
          <cell r="D6201" t="str">
            <v>1617</v>
          </cell>
          <cell r="E6201">
            <v>798</v>
          </cell>
        </row>
        <row r="6202">
          <cell r="A6202" t="str">
            <v>931123</v>
          </cell>
          <cell r="B6202" t="str">
            <v>CERCHI PIATTI diam. 70cm - 4pz</v>
          </cell>
          <cell r="C6202" t="str">
            <v>CG</v>
          </cell>
          <cell r="D6202" t="str">
            <v>1617</v>
          </cell>
          <cell r="E6202">
            <v>798</v>
          </cell>
        </row>
        <row r="6203">
          <cell r="A6203" t="str">
            <v>931124</v>
          </cell>
          <cell r="B6203" t="str">
            <v>CERCHI PIATTI diam. 80cm - 4pz</v>
          </cell>
          <cell r="C6203" t="str">
            <v>CG</v>
          </cell>
          <cell r="D6203" t="str">
            <v>1617</v>
          </cell>
          <cell r="E6203">
            <v>798</v>
          </cell>
        </row>
        <row r="6204">
          <cell r="A6204" t="str">
            <v>931405</v>
          </cell>
          <cell r="B6204" t="str">
            <v>CARRELLO MOTRICITA' -  SET 2</v>
          </cell>
          <cell r="C6204" t="str">
            <v>CG</v>
          </cell>
          <cell r="D6204" t="str">
            <v>1617</v>
          </cell>
          <cell r="E6204">
            <v>803</v>
          </cell>
        </row>
        <row r="6205">
          <cell r="A6205" t="str">
            <v>93140500</v>
          </cell>
          <cell r="B6205" t="str">
            <v>CARRELLO MOTRICITA' VUOTO</v>
          </cell>
          <cell r="C6205" t="str">
            <v>CG</v>
          </cell>
          <cell r="D6205" t="str">
            <v>1617</v>
          </cell>
          <cell r="E6205">
            <v>803</v>
          </cell>
        </row>
        <row r="6206">
          <cell r="A6206" t="str">
            <v>931406</v>
          </cell>
          <cell r="B6206" t="str">
            <v>CARRELLO MOTRICITA' - SET 1</v>
          </cell>
          <cell r="C6206" t="str">
            <v>CG</v>
          </cell>
          <cell r="D6206" t="str">
            <v>1617</v>
          </cell>
          <cell r="E6206">
            <v>803</v>
          </cell>
        </row>
        <row r="6207">
          <cell r="A6207" t="str">
            <v>931411</v>
          </cell>
          <cell r="B6207" t="str">
            <v>COLLEZIONE PER PSICOMOTRICITA'</v>
          </cell>
          <cell r="C6207" t="str">
            <v>CG</v>
          </cell>
          <cell r="D6207" t="str">
            <v>1617</v>
          </cell>
          <cell r="E6207">
            <v>825</v>
          </cell>
        </row>
        <row r="6208">
          <cell r="A6208" t="str">
            <v>931412</v>
          </cell>
          <cell r="B6208" t="str">
            <v>SET RITMO E MOVIMENTO + BORSA</v>
          </cell>
          <cell r="C6208" t="str">
            <v>CG</v>
          </cell>
          <cell r="D6208" t="str">
            <v>1617</v>
          </cell>
          <cell r="E6208">
            <v>825</v>
          </cell>
        </row>
        <row r="6209">
          <cell r="A6209" t="str">
            <v>932811</v>
          </cell>
          <cell r="B6209" t="str">
            <v>SET DI 4 PALLE DA ALLENAMENTO 280g</v>
          </cell>
          <cell r="C6209" t="str">
            <v>CG</v>
          </cell>
          <cell r="D6209" t="str">
            <v>1617</v>
          </cell>
          <cell r="E6209">
            <v>815</v>
          </cell>
        </row>
        <row r="6210">
          <cell r="A6210" t="str">
            <v>9333</v>
          </cell>
          <cell r="B6210" t="str">
            <v>PALLONE MINIBASKET IN GOMMA</v>
          </cell>
          <cell r="C6210" t="str">
            <v>CG</v>
          </cell>
          <cell r="D6210" t="str">
            <v>1617</v>
          </cell>
          <cell r="E6210">
            <v>820</v>
          </cell>
        </row>
        <row r="6211">
          <cell r="A6211" t="str">
            <v>933404</v>
          </cell>
          <cell r="B6211" t="str">
            <v>MISURA I TUOI LANCI - 20 metri</v>
          </cell>
          <cell r="C6211" t="str">
            <v>CG</v>
          </cell>
          <cell r="D6211" t="str">
            <v>1617</v>
          </cell>
          <cell r="E6211">
            <v>819</v>
          </cell>
        </row>
        <row r="6212">
          <cell r="A6212" t="str">
            <v>933405</v>
          </cell>
          <cell r="B6212" t="str">
            <v>PALLONE MINI VOLLEY</v>
          </cell>
          <cell r="C6212" t="str">
            <v>CG</v>
          </cell>
          <cell r="D6212" t="str">
            <v>1617</v>
          </cell>
          <cell r="E6212">
            <v>820</v>
          </cell>
        </row>
        <row r="6213">
          <cell r="A6213" t="str">
            <v>933413</v>
          </cell>
          <cell r="B6213" t="str">
            <v>PALLE COMETA - 6 pezzi</v>
          </cell>
          <cell r="C6213" t="str">
            <v>CG</v>
          </cell>
          <cell r="D6213" t="str">
            <v>1617</v>
          </cell>
          <cell r="E6213">
            <v>821</v>
          </cell>
        </row>
        <row r="6214">
          <cell r="A6214" t="str">
            <v>933700</v>
          </cell>
          <cell r="B6214" t="str">
            <v>FISCHIETTO DA ARBITRO</v>
          </cell>
          <cell r="C6214" t="str">
            <v>CG</v>
          </cell>
          <cell r="D6214" t="str">
            <v>1617</v>
          </cell>
          <cell r="E6214">
            <v>819</v>
          </cell>
        </row>
        <row r="6215">
          <cell r="A6215" t="str">
            <v>933701</v>
          </cell>
          <cell r="B6215" t="str">
            <v>RETE PORTAPALLONI per 20/25 palloni</v>
          </cell>
          <cell r="C6215" t="str">
            <v>CG</v>
          </cell>
          <cell r="D6215" t="str">
            <v>1617</v>
          </cell>
          <cell r="E6215">
            <v>819</v>
          </cell>
        </row>
        <row r="6216">
          <cell r="A6216" t="str">
            <v>933704</v>
          </cell>
          <cell r="B6216" t="str">
            <v>CARRELLO C/RETE PORTAPALLONI/GIOCHI</v>
          </cell>
          <cell r="C6216" t="str">
            <v>CG</v>
          </cell>
          <cell r="D6216" t="str">
            <v>1617</v>
          </cell>
          <cell r="E6216">
            <v>819</v>
          </cell>
        </row>
        <row r="6217">
          <cell r="A6217" t="str">
            <v>933708</v>
          </cell>
          <cell r="B6217" t="str">
            <v>MENSOLA PORTA BASTONI</v>
          </cell>
          <cell r="C6217" t="str">
            <v>CG</v>
          </cell>
          <cell r="D6217" t="str">
            <v>1617</v>
          </cell>
          <cell r="E6217">
            <v>798</v>
          </cell>
        </row>
        <row r="6218">
          <cell r="A6218" t="str">
            <v>933713</v>
          </cell>
          <cell r="B6218" t="str">
            <v>CARRELLO PORTAPALLONI E PORTAGIOCHI</v>
          </cell>
          <cell r="C6218" t="str">
            <v>CG</v>
          </cell>
          <cell r="D6218" t="str">
            <v>1617</v>
          </cell>
          <cell r="E6218">
            <v>819</v>
          </cell>
        </row>
        <row r="6219">
          <cell r="A6219" t="str">
            <v>933714</v>
          </cell>
          <cell r="B6219" t="str">
            <v>MENSOLA PORTA CERCHI E FUNICELLE</v>
          </cell>
          <cell r="C6219" t="str">
            <v>CG</v>
          </cell>
          <cell r="D6219" t="str">
            <v>1617</v>
          </cell>
          <cell r="E6219">
            <v>798</v>
          </cell>
        </row>
        <row r="6220">
          <cell r="A6220" t="str">
            <v>933802</v>
          </cell>
          <cell r="B6220" t="str">
            <v>FUNICELLA SENZA IMPUGNATURE 280cm</v>
          </cell>
          <cell r="C6220" t="str">
            <v>CG</v>
          </cell>
          <cell r="D6220" t="str">
            <v>1617</v>
          </cell>
          <cell r="E6220">
            <v>812</v>
          </cell>
        </row>
        <row r="6221">
          <cell r="A6221" t="str">
            <v>936901</v>
          </cell>
          <cell r="B6221" t="str">
            <v>DI PIETRA IN PIETRA - 6 elementi</v>
          </cell>
          <cell r="C6221" t="str">
            <v>CG</v>
          </cell>
          <cell r="D6221" t="str">
            <v>1617</v>
          </cell>
          <cell r="E6221">
            <v>796</v>
          </cell>
        </row>
        <row r="6222">
          <cell r="A6222" t="str">
            <v>936902</v>
          </cell>
          <cell r="B6222" t="str">
            <v>PIATTAFORME SENSORIALI - 6 elementi</v>
          </cell>
          <cell r="C6222" t="str">
            <v>CG</v>
          </cell>
          <cell r="D6222" t="str">
            <v>1617</v>
          </cell>
          <cell r="E6222">
            <v>792</v>
          </cell>
        </row>
        <row r="6223">
          <cell r="A6223" t="str">
            <v>936903</v>
          </cell>
          <cell r="B6223" t="str">
            <v>COLLINE SENSORIALI - 8 elementi</v>
          </cell>
          <cell r="C6223" t="str">
            <v>CG</v>
          </cell>
          <cell r="D6223" t="str">
            <v>1617</v>
          </cell>
          <cell r="E6223">
            <v>792</v>
          </cell>
        </row>
        <row r="6224">
          <cell r="A6224" t="str">
            <v>936904</v>
          </cell>
          <cell r="B6224" t="str">
            <v>CONNETTORI PERCORSO ARCOBALENO 6pz</v>
          </cell>
          <cell r="C6224" t="str">
            <v>CG</v>
          </cell>
          <cell r="D6224" t="str">
            <v>1617</v>
          </cell>
          <cell r="E6224">
            <v>793</v>
          </cell>
        </row>
        <row r="6225">
          <cell r="A6225" t="str">
            <v>936906</v>
          </cell>
          <cell r="B6225" t="str">
            <v>SALTO SULLE NUVOLE - 4 pezzi</v>
          </cell>
          <cell r="C6225" t="str">
            <v>CG</v>
          </cell>
          <cell r="D6225" t="str">
            <v>1617</v>
          </cell>
          <cell r="E6225">
            <v>792</v>
          </cell>
        </row>
        <row r="6226">
          <cell r="A6226" t="str">
            <v>936908</v>
          </cell>
          <cell r="B6226" t="str">
            <v>PERCORSO WATER LILY - 6 pezzi</v>
          </cell>
          <cell r="C6226" t="str">
            <v>CG</v>
          </cell>
          <cell r="D6226" t="str">
            <v>1617</v>
          </cell>
          <cell r="E6226">
            <v>794</v>
          </cell>
        </row>
        <row r="6227">
          <cell r="A6227" t="str">
            <v>936909</v>
          </cell>
          <cell r="B6227" t="str">
            <v>ISOLE SUL FIUME - 8 elementi</v>
          </cell>
          <cell r="C6227" t="str">
            <v>CG</v>
          </cell>
          <cell r="D6227" t="str">
            <v>1617</v>
          </cell>
          <cell r="E6227">
            <v>796</v>
          </cell>
        </row>
        <row r="6228">
          <cell r="A6228" t="str">
            <v>93690900</v>
          </cell>
          <cell r="B6228" t="str">
            <v>CAMMINARE SUL FIUME - 6 elementi</v>
          </cell>
          <cell r="C6228" t="str">
            <v>CG</v>
          </cell>
          <cell r="D6228" t="str">
            <v>1617</v>
          </cell>
          <cell r="E6228">
            <v>796</v>
          </cell>
        </row>
        <row r="6229">
          <cell r="A6229" t="str">
            <v>936910</v>
          </cell>
          <cell r="B6229" t="str">
            <v>PERCORSO ARCOBALENO SET COMPLETO</v>
          </cell>
          <cell r="C6229" t="str">
            <v>CG</v>
          </cell>
          <cell r="D6229" t="str">
            <v>1617</v>
          </cell>
          <cell r="E6229">
            <v>793</v>
          </cell>
        </row>
        <row r="6230">
          <cell r="A6230" t="str">
            <v>936914</v>
          </cell>
          <cell r="B6230" t="str">
            <v>COLLINE DI MIELE</v>
          </cell>
          <cell r="C6230" t="str">
            <v>CG</v>
          </cell>
          <cell r="D6230" t="str">
            <v>1617</v>
          </cell>
          <cell r="E6230">
            <v>364</v>
          </cell>
        </row>
        <row r="6231">
          <cell r="A6231" t="str">
            <v>936922</v>
          </cell>
          <cell r="B6231" t="str">
            <v>GIOCO RILASSAMENTO E CONCENTRAZIONE</v>
          </cell>
          <cell r="C6231" t="str">
            <v>CG</v>
          </cell>
          <cell r="D6231" t="str">
            <v>1617</v>
          </cell>
          <cell r="E6231">
            <v>441</v>
          </cell>
        </row>
        <row r="6232">
          <cell r="A6232" t="str">
            <v>936923</v>
          </cell>
          <cell r="B6232" t="str">
            <v>15 GIOCHI CON IL CORPO</v>
          </cell>
          <cell r="C6232" t="str">
            <v>CG</v>
          </cell>
          <cell r="D6232" t="str">
            <v>1617</v>
          </cell>
          <cell r="E6232">
            <v>441</v>
          </cell>
        </row>
        <row r="6233">
          <cell r="A6233" t="str">
            <v>937231</v>
          </cell>
          <cell r="B6233" t="str">
            <v>PEDANA OSCILLANTE FACILE</v>
          </cell>
          <cell r="C6233" t="str">
            <v>CG</v>
          </cell>
          <cell r="D6233" t="str">
            <v>1617</v>
          </cell>
          <cell r="E6233">
            <v>805</v>
          </cell>
        </row>
        <row r="6234">
          <cell r="A6234" t="str">
            <v>937233</v>
          </cell>
          <cell r="B6234" t="str">
            <v>PEDANA OSCILLANTE MULTIPLA L</v>
          </cell>
          <cell r="C6234" t="str">
            <v>CG</v>
          </cell>
          <cell r="D6234" t="str">
            <v>1617</v>
          </cell>
          <cell r="E6234">
            <v>805</v>
          </cell>
        </row>
        <row r="6235">
          <cell r="A6235" t="str">
            <v>937235</v>
          </cell>
          <cell r="B6235" t="str">
            <v>PEDANA OSCILLANTE MULTIPLA XL</v>
          </cell>
          <cell r="C6235" t="str">
            <v>CG</v>
          </cell>
          <cell r="D6235" t="str">
            <v>1617</v>
          </cell>
          <cell r="E6235">
            <v>805</v>
          </cell>
        </row>
        <row r="6236">
          <cell r="A6236" t="str">
            <v>937241</v>
          </cell>
          <cell r="B6236" t="str">
            <v>BILICO DI COORDINAZIONE cm 55x23x14</v>
          </cell>
          <cell r="C6236" t="str">
            <v>CG</v>
          </cell>
          <cell r="D6236" t="str">
            <v>1617</v>
          </cell>
          <cell r="E6236">
            <v>806</v>
          </cell>
        </row>
        <row r="6237">
          <cell r="A6237" t="str">
            <v>937242</v>
          </cell>
          <cell r="B6237" t="str">
            <v>BILICO TATTILE</v>
          </cell>
          <cell r="C6237" t="str">
            <v>CG</v>
          </cell>
          <cell r="D6237" t="str">
            <v>1617</v>
          </cell>
          <cell r="E6237">
            <v>806</v>
          </cell>
        </row>
        <row r="6238">
          <cell r="A6238" t="str">
            <v>937301</v>
          </cell>
          <cell r="B6238" t="str">
            <v>PASSERELLA A DISCHI 251x30cm</v>
          </cell>
          <cell r="C6238" t="str">
            <v>CG</v>
          </cell>
          <cell r="D6238" t="str">
            <v>1617</v>
          </cell>
          <cell r="E6238">
            <v>872</v>
          </cell>
        </row>
        <row r="6239">
          <cell r="A6239" t="str">
            <v>937302</v>
          </cell>
          <cell r="B6239" t="str">
            <v>CAMMINO SINUOSO 100x150cm</v>
          </cell>
          <cell r="C6239" t="str">
            <v>CG</v>
          </cell>
          <cell r="D6239" t="str">
            <v>1617</v>
          </cell>
          <cell r="E6239">
            <v>872</v>
          </cell>
        </row>
        <row r="6240">
          <cell r="A6240" t="str">
            <v>937304</v>
          </cell>
          <cell r="B6240" t="str">
            <v>ASSE DI EQUILIBRIO 230x13cm</v>
          </cell>
          <cell r="C6240" t="str">
            <v>CG</v>
          </cell>
          <cell r="D6240" t="str">
            <v>1617</v>
          </cell>
          <cell r="E6240">
            <v>872</v>
          </cell>
        </row>
        <row r="6241">
          <cell r="A6241" t="str">
            <v>937312</v>
          </cell>
          <cell r="B6241" t="str">
            <v>PIATTAFORMA 100x100 cm</v>
          </cell>
          <cell r="C6241" t="str">
            <v>CG</v>
          </cell>
          <cell r="D6241" t="str">
            <v>1617</v>
          </cell>
          <cell r="E6241">
            <v>872</v>
          </cell>
        </row>
        <row r="6242">
          <cell r="A6242" t="str">
            <v>937313</v>
          </cell>
          <cell r="B6242" t="str">
            <v>SBARRE A TRE ALTEZZE 324x155cm</v>
          </cell>
          <cell r="C6242" t="str">
            <v>CG</v>
          </cell>
          <cell r="D6242" t="str">
            <v>1617</v>
          </cell>
          <cell r="E6242">
            <v>872</v>
          </cell>
        </row>
        <row r="6243">
          <cell r="A6243" t="str">
            <v>937401</v>
          </cell>
          <cell r="B6243" t="str">
            <v>EMISFERE PER EQUILIBRIO - 6 pezzi</v>
          </cell>
          <cell r="C6243" t="str">
            <v>CG</v>
          </cell>
          <cell r="D6243" t="str">
            <v>1617</v>
          </cell>
          <cell r="E6243">
            <v>791</v>
          </cell>
        </row>
        <row r="6244">
          <cell r="A6244" t="str">
            <v>937406</v>
          </cell>
          <cell r="B6244" t="str">
            <v>BILICO PONTE A PIOLI cm 84x41x14h</v>
          </cell>
          <cell r="C6244" t="str">
            <v>CG</v>
          </cell>
          <cell r="D6244" t="str">
            <v>1617</v>
          </cell>
          <cell r="E6244">
            <v>806</v>
          </cell>
        </row>
        <row r="6245">
          <cell r="A6245" t="str">
            <v>937408</v>
          </cell>
          <cell r="B6245" t="str">
            <v>BILICO PONTE cm 115x36x20h</v>
          </cell>
          <cell r="C6245" t="str">
            <v>CG</v>
          </cell>
          <cell r="D6245" t="str">
            <v>1617</v>
          </cell>
          <cell r="E6245">
            <v>806</v>
          </cell>
        </row>
        <row r="6246">
          <cell r="A6246" t="str">
            <v>937409</v>
          </cell>
          <cell r="B6246" t="str">
            <v>EMISFERE TATTILI PER EQUILIBRO 4pz</v>
          </cell>
          <cell r="C6246" t="str">
            <v>CG</v>
          </cell>
          <cell r="D6246" t="str">
            <v>1617</v>
          </cell>
          <cell r="E6246">
            <v>791</v>
          </cell>
        </row>
        <row r="6247">
          <cell r="A6247" t="str">
            <v>937803</v>
          </cell>
          <cell r="B6247" t="str">
            <v>TRAMPOLINO ELASTICO ROTONDO cm95x23</v>
          </cell>
          <cell r="C6247" t="str">
            <v>CG</v>
          </cell>
          <cell r="D6247" t="str">
            <v>1617</v>
          </cell>
          <cell r="E6247">
            <v>813</v>
          </cell>
        </row>
        <row r="6248">
          <cell r="A6248" t="str">
            <v>940201</v>
          </cell>
          <cell r="B6248" t="str">
            <v>PONTE-SCALA-SALITA</v>
          </cell>
          <cell r="C6248" t="str">
            <v>CG</v>
          </cell>
          <cell r="D6248" t="str">
            <v>1617</v>
          </cell>
          <cell r="E6248">
            <v>312</v>
          </cell>
        </row>
        <row r="6249">
          <cell r="A6249" t="str">
            <v>940231</v>
          </cell>
          <cell r="B6249" t="str">
            <v>SCIVOLO ACTIBABY</v>
          </cell>
          <cell r="C6249" t="str">
            <v>CG</v>
          </cell>
          <cell r="D6249" t="str">
            <v>1617</v>
          </cell>
          <cell r="E6249">
            <v>312</v>
          </cell>
        </row>
        <row r="6250">
          <cell r="A6250" t="str">
            <v>940240</v>
          </cell>
          <cell r="B6250" t="str">
            <v>TORRE DI RAPERONZOLO</v>
          </cell>
          <cell r="C6250" t="str">
            <v>CG</v>
          </cell>
          <cell r="D6250" t="str">
            <v>1617</v>
          </cell>
          <cell r="E6250">
            <v>315</v>
          </cell>
        </row>
        <row r="6251">
          <cell r="A6251" t="str">
            <v>940241</v>
          </cell>
          <cell r="B6251" t="str">
            <v>TORRE DEL CAPITANO</v>
          </cell>
          <cell r="C6251" t="str">
            <v>CG</v>
          </cell>
          <cell r="D6251" t="str">
            <v>1617</v>
          </cell>
          <cell r="E6251">
            <v>315</v>
          </cell>
        </row>
        <row r="6252">
          <cell r="A6252" t="str">
            <v>940242</v>
          </cell>
          <cell r="B6252" t="str">
            <v>PONTE DELLA CAPRETTA</v>
          </cell>
          <cell r="C6252" t="str">
            <v>CG</v>
          </cell>
          <cell r="D6252" t="str">
            <v>1617</v>
          </cell>
          <cell r="E6252">
            <v>315</v>
          </cell>
        </row>
        <row r="6253">
          <cell r="A6253" t="str">
            <v>940243</v>
          </cell>
          <cell r="B6253" t="str">
            <v>CASTELLO DELLE AVVENTURE</v>
          </cell>
          <cell r="C6253" t="str">
            <v>CG</v>
          </cell>
          <cell r="D6253" t="str">
            <v>1617</v>
          </cell>
          <cell r="E6253">
            <v>315</v>
          </cell>
        </row>
        <row r="6254">
          <cell r="A6254" t="str">
            <v>940252</v>
          </cell>
          <cell r="B6254" t="str">
            <v>PRISMA DELLE ARRAMPICATE</v>
          </cell>
          <cell r="C6254" t="str">
            <v>CG</v>
          </cell>
          <cell r="D6254" t="str">
            <v>1617</v>
          </cell>
          <cell r="E6254">
            <v>783</v>
          </cell>
        </row>
        <row r="6255">
          <cell r="A6255" t="str">
            <v>940253</v>
          </cell>
          <cell r="B6255" t="str">
            <v>ACTIGYM PASSERELLA cm 220x48</v>
          </cell>
          <cell r="C6255" t="str">
            <v>CG</v>
          </cell>
          <cell r="D6255" t="str">
            <v>1617</v>
          </cell>
          <cell r="E6255">
            <v>785</v>
          </cell>
        </row>
        <row r="6256">
          <cell r="A6256" t="str">
            <v>940254</v>
          </cell>
          <cell r="B6256" t="str">
            <v>ACTIGYM SCIVOLO cm 220x48</v>
          </cell>
          <cell r="C6256" t="str">
            <v>CG</v>
          </cell>
          <cell r="D6256" t="str">
            <v>1617</v>
          </cell>
          <cell r="E6256">
            <v>785</v>
          </cell>
        </row>
        <row r="6257">
          <cell r="A6257" t="str">
            <v>940259</v>
          </cell>
          <cell r="B6257" t="str">
            <v>ACTIGYM PODIO cm 74x74x59h</v>
          </cell>
          <cell r="C6257" t="str">
            <v>CG</v>
          </cell>
          <cell r="D6257" t="str">
            <v>1617</v>
          </cell>
          <cell r="E6257">
            <v>785</v>
          </cell>
        </row>
        <row r="6258">
          <cell r="A6258" t="str">
            <v>940260</v>
          </cell>
          <cell r="B6258" t="str">
            <v>ACTIGYM POLIBASE cm 117x84x102h</v>
          </cell>
          <cell r="C6258" t="str">
            <v>CG</v>
          </cell>
          <cell r="D6258" t="str">
            <v>1617</v>
          </cell>
          <cell r="E6258">
            <v>785</v>
          </cell>
        </row>
        <row r="6259">
          <cell r="A6259" t="str">
            <v>940262</v>
          </cell>
          <cell r="B6259" t="str">
            <v>ACTIGYM TORRE cm 160x160x163h</v>
          </cell>
          <cell r="C6259" t="str">
            <v>CG</v>
          </cell>
          <cell r="D6259" t="str">
            <v>1617</v>
          </cell>
          <cell r="E6259">
            <v>785</v>
          </cell>
        </row>
        <row r="6260">
          <cell r="A6260" t="str">
            <v>9404</v>
          </cell>
          <cell r="B6260" t="str">
            <v>ASSE EQUILIBRIO lunghezza 3 metri</v>
          </cell>
          <cell r="C6260" t="str">
            <v>CG</v>
          </cell>
          <cell r="D6260" t="str">
            <v>1617</v>
          </cell>
          <cell r="E6260">
            <v>807</v>
          </cell>
        </row>
        <row r="6261">
          <cell r="A6261" t="str">
            <v>940513</v>
          </cell>
          <cell r="B6261" t="str">
            <v>ELEMENTI DRITTI 12 PEZZI EQUILIBRIO</v>
          </cell>
          <cell r="C6261" t="str">
            <v>CG</v>
          </cell>
          <cell r="D6261" t="str">
            <v>1617</v>
          </cell>
          <cell r="E6261">
            <v>795</v>
          </cell>
        </row>
        <row r="6262">
          <cell r="A6262" t="str">
            <v>940514</v>
          </cell>
          <cell r="B6262" t="str">
            <v>ELEMENTI CURVI 12 PEZZI EQUILIBRIO</v>
          </cell>
          <cell r="C6262" t="str">
            <v>CG</v>
          </cell>
          <cell r="D6262" t="str">
            <v>1617</v>
          </cell>
          <cell r="E6262">
            <v>795</v>
          </cell>
        </row>
        <row r="6263">
          <cell r="A6263" t="str">
            <v>940515</v>
          </cell>
          <cell r="B6263" t="str">
            <v>PERCORSO COMPLETO EQUILIBRIO 24pz</v>
          </cell>
          <cell r="C6263" t="str">
            <v>CG</v>
          </cell>
          <cell r="D6263" t="str">
            <v>1617</v>
          </cell>
          <cell r="E6263">
            <v>795</v>
          </cell>
        </row>
        <row r="6264">
          <cell r="A6264" t="str">
            <v>940516</v>
          </cell>
          <cell r="B6264" t="str">
            <v>COMPLEMENTI PER PERCORSO EQUILIBRIO</v>
          </cell>
          <cell r="C6264" t="str">
            <v>CG</v>
          </cell>
          <cell r="D6264" t="str">
            <v>1617</v>
          </cell>
          <cell r="E6264">
            <v>795</v>
          </cell>
        </row>
        <row r="6265">
          <cell r="A6265" t="str">
            <v>940517</v>
          </cell>
          <cell r="B6265" t="str">
            <v>GRANDE PERCORSO DI EQUILIBRIO</v>
          </cell>
          <cell r="C6265" t="str">
            <v>CG</v>
          </cell>
          <cell r="D6265" t="str">
            <v>1617</v>
          </cell>
          <cell r="E6265">
            <v>795</v>
          </cell>
        </row>
        <row r="6266">
          <cell r="A6266" t="str">
            <v>940520</v>
          </cell>
          <cell r="B6266" t="str">
            <v>AVVENTURA FRA I CORALLI</v>
          </cell>
          <cell r="C6266" t="str">
            <v>CG</v>
          </cell>
          <cell r="D6266" t="str">
            <v>1617</v>
          </cell>
          <cell r="E6266">
            <v>797</v>
          </cell>
        </row>
        <row r="6267">
          <cell r="A6267" t="str">
            <v>940521</v>
          </cell>
          <cell r="B6267" t="str">
            <v>TEGOLE D'EQUILIBRIO - 20 elementi</v>
          </cell>
          <cell r="C6267" t="str">
            <v>CG</v>
          </cell>
          <cell r="D6267" t="str">
            <v>1617</v>
          </cell>
          <cell r="E6267">
            <v>796</v>
          </cell>
        </row>
        <row r="6268">
          <cell r="A6268" t="str">
            <v>940528</v>
          </cell>
          <cell r="B6268" t="str">
            <v>PERCORSO TRASFORMABILE</v>
          </cell>
          <cell r="C6268" t="str">
            <v>CG</v>
          </cell>
          <cell r="D6268" t="str">
            <v>1617</v>
          </cell>
          <cell r="E6268">
            <v>800</v>
          </cell>
        </row>
        <row r="6269">
          <cell r="A6269" t="str">
            <v>940531</v>
          </cell>
          <cell r="B6269" t="str">
            <v>SENTIERO TATTILE CURVO - 8 elementi</v>
          </cell>
          <cell r="C6269" t="str">
            <v>CG</v>
          </cell>
          <cell r="D6269" t="str">
            <v>1617</v>
          </cell>
          <cell r="E6269">
            <v>794</v>
          </cell>
        </row>
        <row r="6270">
          <cell r="A6270" t="str">
            <v>940532</v>
          </cell>
          <cell r="B6270" t="str">
            <v>SENTIERO TATTILE DRITTO - 8 element</v>
          </cell>
          <cell r="C6270" t="str">
            <v>CG</v>
          </cell>
          <cell r="D6270" t="str">
            <v>1617</v>
          </cell>
          <cell r="E6270">
            <v>794</v>
          </cell>
        </row>
        <row r="6271">
          <cell r="A6271" t="str">
            <v>940534</v>
          </cell>
          <cell r="B6271" t="str">
            <v>SENTIERO TATTILE COMPLETO</v>
          </cell>
          <cell r="C6271" t="str">
            <v>CG</v>
          </cell>
          <cell r="D6271" t="str">
            <v>1617</v>
          </cell>
          <cell r="E6271">
            <v>794</v>
          </cell>
        </row>
        <row r="6272">
          <cell r="A6272" t="str">
            <v>940703</v>
          </cell>
          <cell r="B6272" t="str">
            <v>PSICOMOTRICITA' PER TUTTA LA SCUOLA</v>
          </cell>
          <cell r="C6272" t="str">
            <v>CG</v>
          </cell>
          <cell r="D6272" t="str">
            <v>1617</v>
          </cell>
          <cell r="E6272">
            <v>801</v>
          </cell>
        </row>
        <row r="6273">
          <cell r="A6273" t="str">
            <v>940704</v>
          </cell>
          <cell r="B6273" t="str">
            <v>SET PSICOMOTRICITA' PER LA CLASSE</v>
          </cell>
          <cell r="C6273" t="str">
            <v>CG</v>
          </cell>
          <cell r="D6273" t="str">
            <v>1617</v>
          </cell>
          <cell r="E6273">
            <v>800</v>
          </cell>
        </row>
        <row r="6274">
          <cell r="A6274" t="str">
            <v>940901</v>
          </cell>
          <cell r="B6274" t="str">
            <v>ORME - 24 pezzi</v>
          </cell>
          <cell r="C6274" t="str">
            <v>CG</v>
          </cell>
          <cell r="D6274" t="str">
            <v>1617</v>
          </cell>
          <cell r="E6274">
            <v>788</v>
          </cell>
        </row>
        <row r="6275">
          <cell r="A6275" t="str">
            <v>940902</v>
          </cell>
          <cell r="B6275" t="str">
            <v>OSSERVA LA VITA DEL SOTTOSUOLO</v>
          </cell>
          <cell r="C6275" t="str">
            <v>CG</v>
          </cell>
          <cell r="D6275" t="str">
            <v>1617</v>
          </cell>
          <cell r="E6275">
            <v>728</v>
          </cell>
        </row>
        <row r="6276">
          <cell r="A6276" t="str">
            <v>940907</v>
          </cell>
          <cell r="B6276" t="str">
            <v>COLLEZIONE SENSO-MOTORIA</v>
          </cell>
          <cell r="C6276" t="str">
            <v>CG</v>
          </cell>
          <cell r="D6276" t="str">
            <v>1617</v>
          </cell>
          <cell r="E6276">
            <v>818</v>
          </cell>
        </row>
        <row r="6277">
          <cell r="A6277" t="str">
            <v>940909</v>
          </cell>
          <cell r="B6277" t="str">
            <v>DADO PERSONALIZZABILE</v>
          </cell>
          <cell r="C6277" t="str">
            <v>CG</v>
          </cell>
          <cell r="D6277" t="str">
            <v>1617</v>
          </cell>
          <cell r="E6277">
            <v>736</v>
          </cell>
        </row>
        <row r="6278">
          <cell r="A6278" t="str">
            <v>940911</v>
          </cell>
          <cell r="B6278" t="str">
            <v>MANI E PIEDI - 24 pezzi</v>
          </cell>
          <cell r="C6278" t="str">
            <v>CG</v>
          </cell>
          <cell r="D6278" t="str">
            <v>1617</v>
          </cell>
          <cell r="E6278">
            <v>788</v>
          </cell>
        </row>
        <row r="6279">
          <cell r="A6279" t="str">
            <v>940913</v>
          </cell>
          <cell r="B6279" t="str">
            <v>MANI E PIEDI IN CARTONCINO - 108pz</v>
          </cell>
          <cell r="C6279" t="str">
            <v>CG</v>
          </cell>
          <cell r="D6279" t="str">
            <v>1617</v>
          </cell>
          <cell r="E6279">
            <v>788</v>
          </cell>
        </row>
        <row r="6280">
          <cell r="A6280" t="str">
            <v>940916</v>
          </cell>
          <cell r="B6280" t="str">
            <v>RULLI TATTILI diam 5x15 cm - 2pz</v>
          </cell>
          <cell r="C6280" t="str">
            <v>CG</v>
          </cell>
          <cell r="D6280" t="str">
            <v>1617</v>
          </cell>
          <cell r="E6280">
            <v>817</v>
          </cell>
        </row>
        <row r="6281">
          <cell r="A6281" t="str">
            <v>940919</v>
          </cell>
          <cell r="B6281" t="str">
            <v>MANI E PIEDI SENSORIALI - 16 pezzi</v>
          </cell>
          <cell r="C6281" t="str">
            <v>CG</v>
          </cell>
          <cell r="D6281" t="str">
            <v>1617</v>
          </cell>
          <cell r="E6281">
            <v>788</v>
          </cell>
        </row>
        <row r="6282">
          <cell r="A6282" t="str">
            <v>940920</v>
          </cell>
          <cell r="B6282" t="str">
            <v>SET ELEMENTI PER PERCORSI</v>
          </cell>
          <cell r="C6282" t="str">
            <v>CG</v>
          </cell>
          <cell r="D6282" t="str">
            <v>1617</v>
          </cell>
          <cell r="E6282">
            <v>788</v>
          </cell>
        </row>
        <row r="6283">
          <cell r="A6283" t="str">
            <v>940931</v>
          </cell>
          <cell r="B6283" t="str">
            <v>CAMMINO SUI RULLI 1 pezzo</v>
          </cell>
          <cell r="C6283" t="str">
            <v>CG</v>
          </cell>
          <cell r="D6283" t="str">
            <v>1617</v>
          </cell>
          <cell r="E6283">
            <v>793</v>
          </cell>
        </row>
        <row r="6284">
          <cell r="A6284" t="str">
            <v>940935</v>
          </cell>
          <cell r="B6284" t="str">
            <v>CAMMINO SUI RULLI Set 4 pezzi</v>
          </cell>
          <cell r="C6284" t="str">
            <v>CG</v>
          </cell>
          <cell r="D6284" t="str">
            <v>1617</v>
          </cell>
          <cell r="E6284">
            <v>793</v>
          </cell>
        </row>
        <row r="6285">
          <cell r="A6285" t="str">
            <v>941087</v>
          </cell>
          <cell r="B6285" t="str">
            <v>TAVOLO SABBIERA GRANCHIETTO</v>
          </cell>
          <cell r="C6285" t="str">
            <v>CG</v>
          </cell>
          <cell r="D6285" t="str">
            <v>1617</v>
          </cell>
          <cell r="E6285">
            <v>829</v>
          </cell>
        </row>
        <row r="6286">
          <cell r="A6286" t="str">
            <v>941088</v>
          </cell>
          <cell r="B6286" t="str">
            <v>SABBIERA CON TAVOLINO</v>
          </cell>
          <cell r="C6286" t="str">
            <v>CG</v>
          </cell>
          <cell r="D6286" t="str">
            <v>1617</v>
          </cell>
          <cell r="E6286">
            <v>834</v>
          </cell>
        </row>
        <row r="6287">
          <cell r="A6287" t="str">
            <v>941089</v>
          </cell>
          <cell r="B6287" t="str">
            <v>TAVOLO DEI TRAVASI CON COPERCHIO</v>
          </cell>
          <cell r="C6287" t="str">
            <v>CG</v>
          </cell>
          <cell r="D6287" t="str">
            <v>1617</v>
          </cell>
          <cell r="E6287">
            <v>828</v>
          </cell>
        </row>
        <row r="6288">
          <cell r="A6288" t="str">
            <v>941091</v>
          </cell>
          <cell r="B6288" t="str">
            <v>DONDOLO SU' E GIU'</v>
          </cell>
          <cell r="C6288" t="str">
            <v>CG</v>
          </cell>
          <cell r="D6288" t="str">
            <v>1617</v>
          </cell>
          <cell r="E6288">
            <v>843</v>
          </cell>
        </row>
        <row r="6289">
          <cell r="A6289" t="str">
            <v>941092</v>
          </cell>
          <cell r="B6289" t="str">
            <v>SABBIERA RANA</v>
          </cell>
          <cell r="C6289" t="str">
            <v>CG</v>
          </cell>
          <cell r="D6289" t="str">
            <v>1617</v>
          </cell>
          <cell r="E6289">
            <v>832</v>
          </cell>
        </row>
        <row r="6290">
          <cell r="A6290" t="str">
            <v>941094</v>
          </cell>
          <cell r="B6290" t="str">
            <v>SABBIERA CON OMBRELLONE</v>
          </cell>
          <cell r="C6290" t="str">
            <v>CG</v>
          </cell>
          <cell r="D6290" t="str">
            <v>1617</v>
          </cell>
          <cell r="E6290">
            <v>500</v>
          </cell>
        </row>
        <row r="6291">
          <cell r="A6291" t="str">
            <v>941095</v>
          </cell>
          <cell r="B6291" t="str">
            <v>SALISCENDI A 4 POSTI</v>
          </cell>
          <cell r="C6291" t="str">
            <v>CG</v>
          </cell>
          <cell r="D6291" t="str">
            <v>1617</v>
          </cell>
          <cell r="E6291">
            <v>844</v>
          </cell>
        </row>
        <row r="6292">
          <cell r="A6292" t="str">
            <v>941099</v>
          </cell>
          <cell r="B6292" t="str">
            <v>TAVOLO SABBIERA</v>
          </cell>
          <cell r="C6292" t="str">
            <v>CG</v>
          </cell>
          <cell r="D6292" t="str">
            <v>1617</v>
          </cell>
          <cell r="E6292">
            <v>828</v>
          </cell>
        </row>
        <row r="6293">
          <cell r="A6293" t="str">
            <v>941100</v>
          </cell>
          <cell r="B6293" t="str">
            <v>SABBIERA GRANCHIO ROSSO</v>
          </cell>
          <cell r="C6293" t="str">
            <v>CG</v>
          </cell>
          <cell r="D6293" t="str">
            <v>1617</v>
          </cell>
          <cell r="E6293">
            <v>832</v>
          </cell>
        </row>
        <row r="6294">
          <cell r="A6294" t="str">
            <v>941103</v>
          </cell>
          <cell r="B6294" t="str">
            <v>DINOSAURO A DONDOLO</v>
          </cell>
          <cell r="C6294" t="str">
            <v>CG</v>
          </cell>
          <cell r="D6294" t="str">
            <v>1617</v>
          </cell>
          <cell r="E6294">
            <v>842</v>
          </cell>
        </row>
        <row r="6295">
          <cell r="A6295" t="str">
            <v>941104</v>
          </cell>
          <cell r="B6295" t="str">
            <v>COCCODRILLO PER TRE</v>
          </cell>
          <cell r="C6295" t="str">
            <v>CG</v>
          </cell>
          <cell r="D6295" t="str">
            <v>1617</v>
          </cell>
          <cell r="E6295">
            <v>843</v>
          </cell>
        </row>
        <row r="6296">
          <cell r="A6296" t="str">
            <v>941106</v>
          </cell>
          <cell r="B6296" t="str">
            <v>SICURELLA</v>
          </cell>
          <cell r="C6296" t="str">
            <v>CG</v>
          </cell>
          <cell r="D6296" t="str">
            <v>1617</v>
          </cell>
          <cell r="E6296">
            <v>311</v>
          </cell>
        </row>
        <row r="6297">
          <cell r="A6297" t="str">
            <v>941136</v>
          </cell>
          <cell r="B6297" t="str">
            <v>PARCO GIOCHI GIGANTE</v>
          </cell>
          <cell r="C6297" t="str">
            <v>CG</v>
          </cell>
          <cell r="D6297" t="str">
            <v>1617</v>
          </cell>
          <cell r="E6297">
            <v>857</v>
          </cell>
        </row>
        <row r="6298">
          <cell r="A6298" t="str">
            <v>941155</v>
          </cell>
          <cell r="B6298" t="str">
            <v>BABY GYM CHICCO</v>
          </cell>
          <cell r="C6298" t="str">
            <v>CG</v>
          </cell>
          <cell r="D6298" t="str">
            <v>1617</v>
          </cell>
          <cell r="E6298">
            <v>851</v>
          </cell>
        </row>
        <row r="6299">
          <cell r="A6299" t="str">
            <v>941164</v>
          </cell>
          <cell r="B6299" t="str">
            <v>PARCO DEI PIRATI</v>
          </cell>
          <cell r="C6299" t="str">
            <v>CG</v>
          </cell>
          <cell r="D6299" t="str">
            <v>1617</v>
          </cell>
          <cell r="E6299">
            <v>852</v>
          </cell>
        </row>
        <row r="6300">
          <cell r="A6300" t="str">
            <v>941168</v>
          </cell>
          <cell r="B6300" t="str">
            <v>TORRE D'AVVISTAMENTO</v>
          </cell>
          <cell r="C6300" t="str">
            <v>CG</v>
          </cell>
          <cell r="D6300" t="str">
            <v>1617</v>
          </cell>
          <cell r="E6300">
            <v>851</v>
          </cell>
        </row>
        <row r="6301">
          <cell r="A6301" t="str">
            <v>941169</v>
          </cell>
          <cell r="B6301" t="str">
            <v>PALESTRINA MULTIATTIVITA'</v>
          </cell>
          <cell r="C6301" t="str">
            <v>CG</v>
          </cell>
          <cell r="D6301" t="str">
            <v>1617</v>
          </cell>
          <cell r="E6301">
            <v>854</v>
          </cell>
        </row>
        <row r="6302">
          <cell r="A6302" t="str">
            <v>941170</v>
          </cell>
          <cell r="B6302" t="str">
            <v>CASA DEI DIVERTIMENTI CON SCIVOLO</v>
          </cell>
          <cell r="C6302" t="str">
            <v>CG</v>
          </cell>
          <cell r="D6302" t="str">
            <v>1617</v>
          </cell>
          <cell r="E6302">
            <v>860</v>
          </cell>
        </row>
        <row r="6303">
          <cell r="A6303" t="str">
            <v>941173</v>
          </cell>
          <cell r="B6303" t="str">
            <v>PARCO DELL'AVVENTURA</v>
          </cell>
          <cell r="C6303" t="str">
            <v>CG</v>
          </cell>
          <cell r="D6303" t="str">
            <v>1617</v>
          </cell>
          <cell r="E6303">
            <v>867</v>
          </cell>
        </row>
        <row r="6304">
          <cell r="A6304" t="str">
            <v>941174</v>
          </cell>
          <cell r="B6304" t="str">
            <v>EVEREST</v>
          </cell>
          <cell r="C6304" t="str">
            <v>CG</v>
          </cell>
          <cell r="D6304" t="str">
            <v>1617</v>
          </cell>
          <cell r="E6304">
            <v>855</v>
          </cell>
        </row>
        <row r="6305">
          <cell r="A6305" t="str">
            <v>941175</v>
          </cell>
          <cell r="B6305" t="str">
            <v>CASETTA SULL'ALBERO</v>
          </cell>
          <cell r="C6305" t="str">
            <v>CG</v>
          </cell>
          <cell r="D6305" t="str">
            <v>1617</v>
          </cell>
          <cell r="E6305">
            <v>854</v>
          </cell>
        </row>
        <row r="6306">
          <cell r="A6306" t="str">
            <v>941178</v>
          </cell>
          <cell r="B6306" t="str">
            <v>SCIVOLO PIEGHEVOLE CHICCO</v>
          </cell>
          <cell r="C6306" t="str">
            <v>CG</v>
          </cell>
          <cell r="D6306" t="str">
            <v>1617</v>
          </cell>
          <cell r="E6306">
            <v>851</v>
          </cell>
        </row>
        <row r="6307">
          <cell r="A6307" t="str">
            <v>941181</v>
          </cell>
          <cell r="B6307" t="str">
            <v>CASTELLO</v>
          </cell>
          <cell r="C6307" t="str">
            <v>CG</v>
          </cell>
          <cell r="D6307" t="str">
            <v>1617</v>
          </cell>
          <cell r="E6307">
            <v>862</v>
          </cell>
        </row>
        <row r="6308">
          <cell r="A6308" t="str">
            <v>941183</v>
          </cell>
          <cell r="B6308" t="str">
            <v>TAVOLO PICNIC CON OMBRELLONE</v>
          </cell>
          <cell r="C6308" t="str">
            <v>CG</v>
          </cell>
          <cell r="D6308" t="str">
            <v>1617</v>
          </cell>
          <cell r="E6308">
            <v>876</v>
          </cell>
        </row>
        <row r="6309">
          <cell r="A6309" t="str">
            <v>941184</v>
          </cell>
          <cell r="B6309" t="str">
            <v>PALESTRA CON DOPPIO SCIVOLO</v>
          </cell>
          <cell r="C6309" t="str">
            <v>CG</v>
          </cell>
          <cell r="D6309" t="str">
            <v>1617</v>
          </cell>
          <cell r="E6309">
            <v>853</v>
          </cell>
        </row>
        <row r="6310">
          <cell r="A6310" t="str">
            <v>941186</v>
          </cell>
          <cell r="B6310" t="str">
            <v>PRIMA CASETTA</v>
          </cell>
          <cell r="C6310" t="str">
            <v>CG</v>
          </cell>
          <cell r="D6310" t="str">
            <v>1617</v>
          </cell>
          <cell r="E6310">
            <v>860</v>
          </cell>
        </row>
        <row r="6311">
          <cell r="A6311" t="str">
            <v>941187</v>
          </cell>
          <cell r="B6311" t="str">
            <v>CASETTA HANSEL E GRETEL</v>
          </cell>
          <cell r="C6311" t="str">
            <v>CG</v>
          </cell>
          <cell r="D6311" t="str">
            <v>1617</v>
          </cell>
          <cell r="E6311">
            <v>860</v>
          </cell>
        </row>
        <row r="6312">
          <cell r="A6312" t="str">
            <v>941188</v>
          </cell>
          <cell r="B6312" t="str">
            <v>TAVOLO PICNIC CHICCO</v>
          </cell>
          <cell r="C6312" t="str">
            <v>CG</v>
          </cell>
          <cell r="D6312" t="str">
            <v>1617</v>
          </cell>
          <cell r="E6312">
            <v>877</v>
          </cell>
        </row>
        <row r="6313">
          <cell r="A6313" t="str">
            <v>941189</v>
          </cell>
          <cell r="B6313" t="str">
            <v>GALLINELLE A DONDOLO</v>
          </cell>
          <cell r="C6313" t="str">
            <v>CG</v>
          </cell>
          <cell r="D6313" t="str">
            <v>1617</v>
          </cell>
          <cell r="E6313">
            <v>842</v>
          </cell>
        </row>
        <row r="6314">
          <cell r="A6314" t="str">
            <v>941191</v>
          </cell>
          <cell r="B6314" t="str">
            <v>CASETTA CON TAVOLINO</v>
          </cell>
          <cell r="C6314" t="str">
            <v>CG</v>
          </cell>
          <cell r="D6314" t="str">
            <v>1617</v>
          </cell>
          <cell r="E6314">
            <v>859</v>
          </cell>
        </row>
        <row r="6315">
          <cell r="A6315" t="str">
            <v>941192</v>
          </cell>
          <cell r="B6315" t="str">
            <v>CASA FELICE</v>
          </cell>
          <cell r="C6315" t="str">
            <v>CG</v>
          </cell>
          <cell r="D6315" t="str">
            <v>1617</v>
          </cell>
          <cell r="E6315">
            <v>859</v>
          </cell>
        </row>
        <row r="6316">
          <cell r="A6316" t="str">
            <v>941193</v>
          </cell>
          <cell r="B6316" t="str">
            <v>CASETTA CON PORTICO</v>
          </cell>
          <cell r="C6316" t="str">
            <v>CG</v>
          </cell>
          <cell r="D6316" t="str">
            <v>1617</v>
          </cell>
          <cell r="E6316">
            <v>861</v>
          </cell>
        </row>
        <row r="6317">
          <cell r="A6317" t="str">
            <v>941194</v>
          </cell>
          <cell r="B6317" t="str">
            <v>PONY MULTIDONDOLO CHICCO</v>
          </cell>
          <cell r="C6317" t="str">
            <v>CG</v>
          </cell>
          <cell r="D6317" t="str">
            <v>1617</v>
          </cell>
          <cell r="E6317">
            <v>842</v>
          </cell>
        </row>
        <row r="6318">
          <cell r="A6318" t="str">
            <v>941195</v>
          </cell>
          <cell r="B6318" t="str">
            <v>TAVOLO PICNIC BABY CON OMBRELLONE</v>
          </cell>
          <cell r="C6318" t="str">
            <v>CG</v>
          </cell>
          <cell r="D6318" t="str">
            <v>1617</v>
          </cell>
          <cell r="E6318">
            <v>876</v>
          </cell>
        </row>
        <row r="6319">
          <cell r="A6319" t="str">
            <v>941196</v>
          </cell>
          <cell r="B6319" t="str">
            <v>PORTICO MULTIATTIVITA'</v>
          </cell>
          <cell r="C6319" t="str">
            <v>CG</v>
          </cell>
          <cell r="D6319" t="str">
            <v>1617</v>
          </cell>
          <cell r="E6319">
            <v>859</v>
          </cell>
        </row>
        <row r="6320">
          <cell r="A6320" t="str">
            <v>941197</v>
          </cell>
          <cell r="B6320" t="str">
            <v>MEGA PARCO DELLE AVVENTURE</v>
          </cell>
          <cell r="C6320" t="str">
            <v>CG</v>
          </cell>
          <cell r="D6320" t="str">
            <v>1617</v>
          </cell>
          <cell r="E6320">
            <v>867</v>
          </cell>
        </row>
        <row r="6321">
          <cell r="A6321" t="str">
            <v>941198</v>
          </cell>
          <cell r="B6321" t="str">
            <v>MEGA ALTALENA CON SCIVOLO</v>
          </cell>
          <cell r="C6321" t="str">
            <v>CG</v>
          </cell>
          <cell r="D6321" t="str">
            <v>1617</v>
          </cell>
          <cell r="E6321">
            <v>866</v>
          </cell>
        </row>
        <row r="6322">
          <cell r="A6322" t="str">
            <v>941201</v>
          </cell>
          <cell r="B6322" t="str">
            <v>SCIVOLO CASTELLO CHICCO</v>
          </cell>
          <cell r="C6322" t="str">
            <v>CG</v>
          </cell>
          <cell r="D6322" t="str">
            <v>1617</v>
          </cell>
          <cell r="E6322">
            <v>856</v>
          </cell>
        </row>
        <row r="6323">
          <cell r="A6323" t="str">
            <v>941204</v>
          </cell>
          <cell r="B6323" t="str">
            <v>SCIVOLO TORRE CHICCO</v>
          </cell>
          <cell r="C6323" t="str">
            <v>CG</v>
          </cell>
          <cell r="D6323" t="str">
            <v>1617</v>
          </cell>
          <cell r="E6323">
            <v>856</v>
          </cell>
        </row>
        <row r="6324">
          <cell r="A6324" t="str">
            <v>941209</v>
          </cell>
          <cell r="B6324" t="str">
            <v>PLUTO PER TRE</v>
          </cell>
          <cell r="C6324" t="str">
            <v>CG</v>
          </cell>
          <cell r="D6324" t="str">
            <v>1617</v>
          </cell>
          <cell r="E6324">
            <v>310</v>
          </cell>
        </row>
        <row r="6325">
          <cell r="A6325" t="str">
            <v>941221</v>
          </cell>
          <cell r="B6325" t="str">
            <v>CANCELLETTO DI SICUREZZA</v>
          </cell>
          <cell r="C6325" t="str">
            <v>CG</v>
          </cell>
          <cell r="D6325" t="str">
            <v>1617</v>
          </cell>
          <cell r="E6325">
            <v>1016</v>
          </cell>
        </row>
        <row r="6326">
          <cell r="A6326" t="str">
            <v>941222</v>
          </cell>
          <cell r="B6326" t="str">
            <v>STACCIONATA CHICCO - 4 pezzi</v>
          </cell>
          <cell r="C6326" t="str">
            <v>CG</v>
          </cell>
          <cell r="D6326" t="str">
            <v>1617</v>
          </cell>
          <cell r="E6326">
            <v>864</v>
          </cell>
        </row>
        <row r="6327">
          <cell r="A6327" t="str">
            <v>941223</v>
          </cell>
          <cell r="B6327" t="str">
            <v>DIVANETTO CHICCO</v>
          </cell>
          <cell r="C6327" t="str">
            <v>CG</v>
          </cell>
          <cell r="D6327" t="str">
            <v>1617</v>
          </cell>
          <cell r="E6327">
            <v>877</v>
          </cell>
        </row>
        <row r="6328">
          <cell r="A6328" t="str">
            <v>941224</v>
          </cell>
          <cell r="B6328" t="str">
            <v>POLTRONCINE CHICCO - 2 pezzi</v>
          </cell>
          <cell r="C6328" t="str">
            <v>CG</v>
          </cell>
          <cell r="D6328" t="str">
            <v>1617</v>
          </cell>
          <cell r="E6328">
            <v>877</v>
          </cell>
        </row>
        <row r="6329">
          <cell r="A6329" t="str">
            <v>941225</v>
          </cell>
          <cell r="B6329" t="str">
            <v>SALOTTINO CHICCO</v>
          </cell>
          <cell r="C6329" t="str">
            <v>CG</v>
          </cell>
          <cell r="D6329" t="str">
            <v>1617</v>
          </cell>
          <cell r="E6329">
            <v>877</v>
          </cell>
        </row>
        <row r="6330">
          <cell r="A6330" t="str">
            <v>941229</v>
          </cell>
          <cell r="B6330" t="str">
            <v>APE A DONDOLO</v>
          </cell>
          <cell r="C6330" t="str">
            <v>CG</v>
          </cell>
          <cell r="D6330" t="str">
            <v>1617</v>
          </cell>
          <cell r="E6330">
            <v>310</v>
          </cell>
        </row>
        <row r="6331">
          <cell r="A6331" t="str">
            <v>941230</v>
          </cell>
          <cell r="B6331" t="str">
            <v>DRAGO PER TRE</v>
          </cell>
          <cell r="C6331" t="str">
            <v>CG</v>
          </cell>
          <cell r="D6331" t="str">
            <v>1617</v>
          </cell>
          <cell r="E6331">
            <v>843</v>
          </cell>
        </row>
        <row r="6332">
          <cell r="A6332" t="str">
            <v>941234</v>
          </cell>
          <cell r="B6332" t="str">
            <v>DIVERTIMENTI AVVENTUROSI</v>
          </cell>
          <cell r="C6332" t="str">
            <v>CG</v>
          </cell>
          <cell r="D6332" t="str">
            <v>1617</v>
          </cell>
          <cell r="E6332">
            <v>866</v>
          </cell>
        </row>
        <row r="6333">
          <cell r="A6333" t="str">
            <v>941235</v>
          </cell>
          <cell r="B6333" t="str">
            <v>MUCCA PER TRE</v>
          </cell>
          <cell r="C6333" t="str">
            <v>CG</v>
          </cell>
          <cell r="D6333" t="str">
            <v>1617</v>
          </cell>
          <cell r="E6333">
            <v>843</v>
          </cell>
        </row>
        <row r="6334">
          <cell r="A6334" t="str">
            <v>941236</v>
          </cell>
          <cell r="B6334" t="str">
            <v>TORRETTA DA SCALARE</v>
          </cell>
          <cell r="C6334" t="str">
            <v>CG</v>
          </cell>
          <cell r="D6334" t="str">
            <v>1617</v>
          </cell>
          <cell r="E6334">
            <v>855</v>
          </cell>
        </row>
        <row r="6335">
          <cell r="A6335" t="str">
            <v>941400</v>
          </cell>
          <cell r="B6335" t="str">
            <v>CASA GRANDE CON LUCERNAIO</v>
          </cell>
          <cell r="C6335" t="str">
            <v>CG</v>
          </cell>
          <cell r="D6335" t="str">
            <v>1617</v>
          </cell>
          <cell r="E6335">
            <v>861</v>
          </cell>
        </row>
        <row r="6336">
          <cell r="A6336" t="str">
            <v>941404</v>
          </cell>
          <cell r="B6336" t="str">
            <v>VILLA</v>
          </cell>
          <cell r="C6336" t="str">
            <v>CG</v>
          </cell>
          <cell r="D6336" t="str">
            <v>1617</v>
          </cell>
          <cell r="E6336">
            <v>862</v>
          </cell>
        </row>
        <row r="6337">
          <cell r="A6337" t="str">
            <v>941428</v>
          </cell>
          <cell r="B6337" t="str">
            <v>TAVOLO DONDOLO</v>
          </cell>
          <cell r="C6337" t="str">
            <v>CG</v>
          </cell>
          <cell r="D6337" t="str">
            <v>1617</v>
          </cell>
          <cell r="E6337">
            <v>844</v>
          </cell>
        </row>
        <row r="6338">
          <cell r="A6338" t="str">
            <v>941429</v>
          </cell>
          <cell r="B6338" t="str">
            <v>TAVOLO DONDOLO PER DUE</v>
          </cell>
          <cell r="C6338" t="str">
            <v>CG</v>
          </cell>
          <cell r="D6338" t="str">
            <v>1617</v>
          </cell>
          <cell r="E6338">
            <v>844</v>
          </cell>
        </row>
        <row r="6339">
          <cell r="A6339" t="str">
            <v>941432</v>
          </cell>
          <cell r="B6339" t="str">
            <v>GRANDE PALESTRA</v>
          </cell>
          <cell r="C6339" t="str">
            <v>CG</v>
          </cell>
          <cell r="D6339" t="str">
            <v>1617</v>
          </cell>
          <cell r="E6339">
            <v>854</v>
          </cell>
        </row>
        <row r="6340">
          <cell r="A6340" t="str">
            <v>941434</v>
          </cell>
          <cell r="B6340" t="str">
            <v>SCIVOLO XXL</v>
          </cell>
          <cell r="C6340" t="str">
            <v>CG</v>
          </cell>
          <cell r="D6340" t="str">
            <v>1617</v>
          </cell>
          <cell r="E6340">
            <v>854</v>
          </cell>
        </row>
        <row r="6341">
          <cell r="A6341" t="str">
            <v>941438</v>
          </cell>
          <cell r="B6341" t="str">
            <v>PALESTRINA MILLE ATTIVITA'</v>
          </cell>
          <cell r="C6341" t="str">
            <v>CG</v>
          </cell>
          <cell r="D6341" t="str">
            <v>1617</v>
          </cell>
          <cell r="E6341">
            <v>852</v>
          </cell>
        </row>
        <row r="6342">
          <cell r="A6342" t="str">
            <v>941451</v>
          </cell>
          <cell r="B6342" t="str">
            <v>TUNNEL MILLEPIEDI A 4 MODULI</v>
          </cell>
          <cell r="C6342" t="str">
            <v>CG</v>
          </cell>
          <cell r="D6342" t="str">
            <v>1617</v>
          </cell>
          <cell r="E6342">
            <v>858</v>
          </cell>
        </row>
        <row r="6343">
          <cell r="A6343" t="str">
            <v>941463</v>
          </cell>
          <cell r="B6343" t="str">
            <v>CASETTA ROMANTICA</v>
          </cell>
          <cell r="C6343" t="str">
            <v>CG</v>
          </cell>
          <cell r="D6343" t="str">
            <v>1617</v>
          </cell>
          <cell r="E6343">
            <v>861</v>
          </cell>
        </row>
        <row r="6344">
          <cell r="A6344" t="str">
            <v>941481</v>
          </cell>
          <cell r="B6344" t="str">
            <v>SCIVOLO CUBO</v>
          </cell>
          <cell r="C6344" t="str">
            <v>CG</v>
          </cell>
          <cell r="D6344" t="str">
            <v>1617</v>
          </cell>
          <cell r="E6344">
            <v>857</v>
          </cell>
        </row>
        <row r="6345">
          <cell r="A6345" t="str">
            <v>941708</v>
          </cell>
          <cell r="B6345" t="str">
            <v>BLOCCHI QUADRATI C/8 PERNI - 4pz</v>
          </cell>
          <cell r="C6345" t="str">
            <v>CG</v>
          </cell>
          <cell r="D6345" t="str">
            <v>1617</v>
          </cell>
          <cell r="E6345">
            <v>799</v>
          </cell>
        </row>
        <row r="6346">
          <cell r="A6346" t="str">
            <v>941721</v>
          </cell>
          <cell r="B6346" t="str">
            <v>BLOCCO RETTANGOL.GIALLO+2 PERNI 1pz</v>
          </cell>
          <cell r="C6346" t="str">
            <v>CG</v>
          </cell>
          <cell r="D6346" t="str">
            <v>1617</v>
          </cell>
          <cell r="E6346">
            <v>799</v>
          </cell>
        </row>
        <row r="6347">
          <cell r="A6347" t="str">
            <v>941722</v>
          </cell>
          <cell r="B6347" t="str">
            <v>BLOCCHI RETTANGOLARI C/8 PERNI  4pz</v>
          </cell>
          <cell r="C6347" t="str">
            <v>CG</v>
          </cell>
          <cell r="D6347" t="str">
            <v>1617</v>
          </cell>
          <cell r="E6347">
            <v>799</v>
          </cell>
        </row>
        <row r="6348">
          <cell r="A6348" t="str">
            <v>941723</v>
          </cell>
          <cell r="B6348" t="str">
            <v>PRIMI SALTI Percorsi psicomotricità</v>
          </cell>
          <cell r="C6348" t="str">
            <v>CG</v>
          </cell>
          <cell r="D6348" t="str">
            <v>1617</v>
          </cell>
          <cell r="E6348">
            <v>802</v>
          </cell>
        </row>
        <row r="6349">
          <cell r="A6349" t="str">
            <v>941724</v>
          </cell>
          <cell r="B6349" t="str">
            <v>PERCORSI PSICOMOTRICITA' SCUOLA</v>
          </cell>
          <cell r="C6349" t="str">
            <v>CG</v>
          </cell>
          <cell r="D6349" t="str">
            <v>1617</v>
          </cell>
          <cell r="E6349">
            <v>802</v>
          </cell>
        </row>
        <row r="6350">
          <cell r="A6350" t="str">
            <v>941725</v>
          </cell>
          <cell r="B6350" t="str">
            <v>SCAVALCARE E STRISCIARE Perc.psicom</v>
          </cell>
          <cell r="C6350" t="str">
            <v>CG</v>
          </cell>
          <cell r="D6350" t="str">
            <v>1617</v>
          </cell>
          <cell r="E6350">
            <v>802</v>
          </cell>
        </row>
        <row r="6351">
          <cell r="A6351" t="str">
            <v>941726</v>
          </cell>
          <cell r="B6351" t="str">
            <v>SALTI E EQUILIBRIO Percorsi psicom.</v>
          </cell>
          <cell r="C6351" t="str">
            <v>CG</v>
          </cell>
          <cell r="D6351" t="str">
            <v>1617</v>
          </cell>
          <cell r="E6351">
            <v>802</v>
          </cell>
        </row>
        <row r="6352">
          <cell r="A6352" t="str">
            <v>941727</v>
          </cell>
          <cell r="B6352" t="str">
            <v>BLOCCO RETTANGOL. BLU +2 PERNI 1pz</v>
          </cell>
          <cell r="C6352" t="str">
            <v>CG</v>
          </cell>
          <cell r="D6352" t="str">
            <v>1617</v>
          </cell>
          <cell r="E6352">
            <v>799</v>
          </cell>
        </row>
        <row r="6353">
          <cell r="A6353" t="str">
            <v>941728</v>
          </cell>
          <cell r="B6353" t="str">
            <v>BLOCCO RETTANGOL. ROSSO+2 PERNI 1pz</v>
          </cell>
          <cell r="C6353" t="str">
            <v>CG</v>
          </cell>
          <cell r="D6353" t="str">
            <v>1617</v>
          </cell>
          <cell r="E6353">
            <v>799</v>
          </cell>
        </row>
        <row r="6354">
          <cell r="A6354" t="str">
            <v>941729</v>
          </cell>
          <cell r="B6354" t="str">
            <v>BLOCCO RETTANGOL. VERDE+2 PERNI 1pz</v>
          </cell>
          <cell r="C6354" t="str">
            <v>CG</v>
          </cell>
          <cell r="D6354" t="str">
            <v>1617</v>
          </cell>
          <cell r="E6354">
            <v>799</v>
          </cell>
        </row>
        <row r="6355">
          <cell r="A6355" t="str">
            <v>941735</v>
          </cell>
          <cell r="B6355" t="str">
            <v>RACCORDI UNIVERSALI - 8 pezzi</v>
          </cell>
          <cell r="C6355" t="str">
            <v>CG</v>
          </cell>
          <cell r="D6355" t="str">
            <v>1617</v>
          </cell>
          <cell r="E6355">
            <v>798</v>
          </cell>
        </row>
        <row r="6356">
          <cell r="A6356" t="str">
            <v>941736</v>
          </cell>
          <cell r="B6356" t="str">
            <v>RACCORDI MULTIPLI - 6 pezzi</v>
          </cell>
          <cell r="C6356" t="str">
            <v>CG</v>
          </cell>
          <cell r="D6356" t="str">
            <v>1617</v>
          </cell>
          <cell r="E6356">
            <v>798</v>
          </cell>
        </row>
        <row r="6357">
          <cell r="A6357" t="str">
            <v>941803</v>
          </cell>
          <cell r="B6357" t="str">
            <v>OSTACOLI REGOLABILI A 5 ALTEZZE</v>
          </cell>
          <cell r="C6357" t="str">
            <v>CG</v>
          </cell>
          <cell r="D6357" t="str">
            <v>1617</v>
          </cell>
          <cell r="E6357">
            <v>800</v>
          </cell>
        </row>
        <row r="6358">
          <cell r="A6358" t="str">
            <v>942200</v>
          </cell>
          <cell r="B6358" t="str">
            <v>CONO CON 8 FORI cm 30 h ROSSO</v>
          </cell>
          <cell r="C6358" t="str">
            <v>CG</v>
          </cell>
          <cell r="D6358" t="str">
            <v>1617</v>
          </cell>
          <cell r="E6358">
            <v>799</v>
          </cell>
        </row>
        <row r="6359">
          <cell r="A6359" t="str">
            <v>942206</v>
          </cell>
          <cell r="B6359" t="str">
            <v>CONI CON 8 FORI CM 30 H - 4PZ/4COL</v>
          </cell>
          <cell r="C6359" t="str">
            <v>CG</v>
          </cell>
          <cell r="D6359" t="str">
            <v>1617</v>
          </cell>
          <cell r="E6359">
            <v>799</v>
          </cell>
        </row>
        <row r="6360">
          <cell r="A6360" t="str">
            <v>942207</v>
          </cell>
          <cell r="B6360" t="str">
            <v>CONO CON 16 FORI cm 50 h VERDE</v>
          </cell>
          <cell r="C6360" t="str">
            <v>CG</v>
          </cell>
          <cell r="D6360" t="str">
            <v>1617</v>
          </cell>
          <cell r="E6360">
            <v>799</v>
          </cell>
        </row>
        <row r="6361">
          <cell r="A6361" t="str">
            <v>942208</v>
          </cell>
          <cell r="B6361" t="str">
            <v>CONO CON 8 FORI E UN TAGLIO ORIZZON</v>
          </cell>
          <cell r="C6361" t="str">
            <v>CG</v>
          </cell>
          <cell r="D6361" t="str">
            <v>1617</v>
          </cell>
          <cell r="E6361">
            <v>799</v>
          </cell>
        </row>
        <row r="6362">
          <cell r="A6362" t="str">
            <v>942210</v>
          </cell>
          <cell r="B6362" t="str">
            <v>CONO CON 12 FORI cm 40 h BLU</v>
          </cell>
          <cell r="C6362" t="str">
            <v>CG</v>
          </cell>
          <cell r="D6362" t="str">
            <v>1617</v>
          </cell>
          <cell r="E6362">
            <v>799</v>
          </cell>
        </row>
        <row r="6363">
          <cell r="A6363" t="str">
            <v>942211</v>
          </cell>
          <cell r="B6363" t="str">
            <v>CONO CON 8 FORI cm 30 h GIALLO</v>
          </cell>
          <cell r="C6363" t="str">
            <v>CG</v>
          </cell>
          <cell r="D6363" t="str">
            <v>1617</v>
          </cell>
          <cell r="E6363">
            <v>799</v>
          </cell>
        </row>
        <row r="6364">
          <cell r="A6364" t="str">
            <v>942213</v>
          </cell>
          <cell r="B6364" t="str">
            <v>CONO CON 12 FORI cm 40 h ROSSO</v>
          </cell>
          <cell r="C6364" t="str">
            <v>CG</v>
          </cell>
          <cell r="D6364" t="str">
            <v>1617</v>
          </cell>
          <cell r="E6364">
            <v>799</v>
          </cell>
        </row>
        <row r="6365">
          <cell r="A6365" t="str">
            <v>942214</v>
          </cell>
          <cell r="B6365" t="str">
            <v>CONO CON 12 FORI cm 40 h GIALLO</v>
          </cell>
          <cell r="C6365" t="str">
            <v>CG</v>
          </cell>
          <cell r="D6365" t="str">
            <v>1617</v>
          </cell>
          <cell r="E6365">
            <v>799</v>
          </cell>
        </row>
        <row r="6366">
          <cell r="A6366" t="str">
            <v>942215</v>
          </cell>
          <cell r="B6366" t="str">
            <v>CONETTI DELIMITATORI - 24 pezzi</v>
          </cell>
          <cell r="C6366" t="str">
            <v>CG</v>
          </cell>
          <cell r="D6366" t="str">
            <v>1617</v>
          </cell>
          <cell r="E6366">
            <v>799</v>
          </cell>
        </row>
        <row r="6367">
          <cell r="A6367" t="str">
            <v>942216</v>
          </cell>
          <cell r="B6367" t="str">
            <v>CONO CON 12 FORI cm 40 h VERDE</v>
          </cell>
          <cell r="C6367" t="str">
            <v>CG</v>
          </cell>
          <cell r="D6367" t="str">
            <v>1617</v>
          </cell>
          <cell r="E6367">
            <v>799</v>
          </cell>
        </row>
        <row r="6368">
          <cell r="A6368" t="str">
            <v>942217</v>
          </cell>
          <cell r="B6368" t="str">
            <v>CONO CON 8 FORI cm 30 h VERDE</v>
          </cell>
          <cell r="C6368" t="str">
            <v>CG</v>
          </cell>
          <cell r="D6368" t="str">
            <v>1617</v>
          </cell>
          <cell r="E6368">
            <v>799</v>
          </cell>
        </row>
        <row r="6369">
          <cell r="A6369" t="str">
            <v>942218</v>
          </cell>
          <cell r="B6369" t="str">
            <v>CONO CON 16 FORI cm 50 h ROSSO</v>
          </cell>
          <cell r="C6369" t="str">
            <v>CG</v>
          </cell>
          <cell r="D6369" t="str">
            <v>1617</v>
          </cell>
          <cell r="E6369">
            <v>799</v>
          </cell>
        </row>
        <row r="6370">
          <cell r="A6370" t="str">
            <v>942219</v>
          </cell>
          <cell r="B6370" t="str">
            <v>CONO CON 16 FORI cm 50 h GIALLO</v>
          </cell>
          <cell r="C6370" t="str">
            <v>CG</v>
          </cell>
          <cell r="D6370" t="str">
            <v>1617</v>
          </cell>
          <cell r="E6370">
            <v>799</v>
          </cell>
        </row>
        <row r="6371">
          <cell r="A6371" t="str">
            <v>942220</v>
          </cell>
          <cell r="B6371" t="str">
            <v>PASSERELLE - 4 pezzi</v>
          </cell>
          <cell r="C6371" t="str">
            <v>CG</v>
          </cell>
          <cell r="D6371" t="str">
            <v>1617</v>
          </cell>
          <cell r="E6371">
            <v>799</v>
          </cell>
        </row>
        <row r="6372">
          <cell r="A6372" t="str">
            <v>942221</v>
          </cell>
          <cell r="B6372" t="str">
            <v>CONO CON 16 FORI cm 50 h BLU</v>
          </cell>
          <cell r="C6372" t="str">
            <v>CG</v>
          </cell>
          <cell r="D6372" t="str">
            <v>1617</v>
          </cell>
          <cell r="E6372">
            <v>799</v>
          </cell>
        </row>
        <row r="6373">
          <cell r="A6373" t="str">
            <v>942222</v>
          </cell>
          <cell r="B6373" t="str">
            <v>CONO CON 8 FORI cm 30 h BLU</v>
          </cell>
          <cell r="C6373" t="str">
            <v>CG</v>
          </cell>
          <cell r="D6373" t="str">
            <v>1617</v>
          </cell>
          <cell r="E6373">
            <v>799</v>
          </cell>
        </row>
        <row r="6374">
          <cell r="A6374" t="str">
            <v>942228</v>
          </cell>
          <cell r="B6374" t="str">
            <v>CONI CON 12 FORI cm 40 h - 4pz/4col</v>
          </cell>
          <cell r="C6374" t="str">
            <v>CG</v>
          </cell>
          <cell r="D6374" t="str">
            <v>1617</v>
          </cell>
          <cell r="E6374">
            <v>799</v>
          </cell>
        </row>
        <row r="6375">
          <cell r="A6375" t="str">
            <v>942229</v>
          </cell>
          <cell r="B6375" t="str">
            <v>CONI CON 16 FORI cm 50 h - 4pz/4col</v>
          </cell>
          <cell r="C6375" t="str">
            <v>CG</v>
          </cell>
          <cell r="D6375" t="str">
            <v>1617</v>
          </cell>
          <cell r="E6375">
            <v>799</v>
          </cell>
        </row>
        <row r="6376">
          <cell r="A6376" t="str">
            <v>942410</v>
          </cell>
          <cell r="B6376" t="str">
            <v>FORME X PERCORSO PSICOMOTORIO 12pz</v>
          </cell>
          <cell r="C6376" t="str">
            <v>CG</v>
          </cell>
          <cell r="D6376" t="str">
            <v>1617</v>
          </cell>
          <cell r="E6376">
            <v>789</v>
          </cell>
        </row>
        <row r="6377">
          <cell r="A6377" t="str">
            <v>942412</v>
          </cell>
          <cell r="B6377" t="str">
            <v>FRECCE DRITTE E CURVE - 8 pezzi</v>
          </cell>
          <cell r="C6377" t="str">
            <v>CG</v>
          </cell>
          <cell r="D6377" t="str">
            <v>1617</v>
          </cell>
          <cell r="E6377">
            <v>788</v>
          </cell>
        </row>
        <row r="6378">
          <cell r="A6378" t="str">
            <v>942413</v>
          </cell>
          <cell r="B6378" t="str">
            <v>STRISCE PER PERCORSI - 16 pezzi</v>
          </cell>
          <cell r="C6378" t="str">
            <v>CG</v>
          </cell>
          <cell r="D6378" t="str">
            <v>1617</v>
          </cell>
          <cell r="E6378">
            <v>789</v>
          </cell>
        </row>
        <row r="6379">
          <cell r="A6379" t="str">
            <v>942414</v>
          </cell>
          <cell r="B6379" t="str">
            <v>FORME SOFT-TOUCH PER PERCORSI 12 PZ</v>
          </cell>
          <cell r="C6379" t="str">
            <v>CG</v>
          </cell>
          <cell r="D6379" t="str">
            <v>1617</v>
          </cell>
          <cell r="E6379">
            <v>789</v>
          </cell>
        </row>
        <row r="6380">
          <cell r="A6380" t="str">
            <v>942423</v>
          </cell>
          <cell r="B6380" t="str">
            <v>SPUGNE NATALE E HALLOWEEN - 9 pezzi</v>
          </cell>
          <cell r="C6380" t="str">
            <v>CG</v>
          </cell>
          <cell r="D6380" t="str">
            <v>1617</v>
          </cell>
          <cell r="E6380">
            <v>142</v>
          </cell>
        </row>
        <row r="6381">
          <cell r="A6381" t="str">
            <v>942424</v>
          </cell>
          <cell r="B6381" t="str">
            <v>PERCORSO NEI CERCHI</v>
          </cell>
          <cell r="C6381" t="str">
            <v>CG</v>
          </cell>
          <cell r="D6381" t="str">
            <v>1617</v>
          </cell>
          <cell r="E6381">
            <v>787</v>
          </cell>
        </row>
        <row r="6382">
          <cell r="A6382" t="str">
            <v>942425</v>
          </cell>
          <cell r="B6382" t="str">
            <v>PERCORSO FORME IN PLASTICA - 6pz</v>
          </cell>
          <cell r="C6382" t="str">
            <v>CG</v>
          </cell>
          <cell r="D6382" t="str">
            <v>1617</v>
          </cell>
          <cell r="E6382">
            <v>787</v>
          </cell>
        </row>
        <row r="6383">
          <cell r="A6383" t="str">
            <v>942428</v>
          </cell>
          <cell r="B6383" t="str">
            <v>PERCORSO TRA GLI ARCHI</v>
          </cell>
          <cell r="C6383" t="str">
            <v>CG</v>
          </cell>
          <cell r="D6383" t="str">
            <v>1617</v>
          </cell>
          <cell r="E6383">
            <v>787</v>
          </cell>
        </row>
        <row r="6384">
          <cell r="A6384" t="str">
            <v>942429</v>
          </cell>
          <cell r="B6384" t="str">
            <v>CENTRO ATTIVITA'</v>
          </cell>
          <cell r="C6384" t="str">
            <v>CG</v>
          </cell>
          <cell r="D6384" t="str">
            <v>1617</v>
          </cell>
          <cell r="E6384">
            <v>797</v>
          </cell>
        </row>
        <row r="6385">
          <cell r="A6385" t="str">
            <v>943403</v>
          </cell>
          <cell r="B6385" t="str">
            <v>SPECCHIO DEFORMANTE PICCOLO</v>
          </cell>
          <cell r="C6385" t="str">
            <v>CG</v>
          </cell>
          <cell r="D6385" t="str">
            <v>1617</v>
          </cell>
          <cell r="E6385">
            <v>779</v>
          </cell>
        </row>
        <row r="6386">
          <cell r="A6386" t="str">
            <v>943405</v>
          </cell>
          <cell r="B6386" t="str">
            <v>SPECCHIO ALTO CON CORNICE IN LEGNO</v>
          </cell>
          <cell r="C6386" t="str">
            <v>CG</v>
          </cell>
          <cell r="D6386" t="str">
            <v>1617</v>
          </cell>
          <cell r="E6386">
            <v>778</v>
          </cell>
        </row>
        <row r="6387">
          <cell r="A6387" t="str">
            <v>943406</v>
          </cell>
          <cell r="B6387" t="str">
            <v>SPECCHIO C/CORNICE LEGNO LACC. 100h</v>
          </cell>
          <cell r="C6387" t="str">
            <v>CG</v>
          </cell>
          <cell r="D6387" t="str">
            <v>1617</v>
          </cell>
          <cell r="E6387">
            <v>780</v>
          </cell>
        </row>
        <row r="6388">
          <cell r="A6388" t="str">
            <v>943407</v>
          </cell>
          <cell r="B6388" t="str">
            <v>SPECCHIO C/CORNICE LEGNO LACC. 120h</v>
          </cell>
          <cell r="C6388" t="str">
            <v>CG</v>
          </cell>
          <cell r="D6388" t="str">
            <v>1617</v>
          </cell>
          <cell r="E6388">
            <v>780</v>
          </cell>
        </row>
        <row r="6389">
          <cell r="A6389" t="str">
            <v>943408</v>
          </cell>
          <cell r="B6389" t="str">
            <v>SPECCHIO GRANDE C/CORNICE IN LEGNO</v>
          </cell>
          <cell r="C6389" t="str">
            <v>CG</v>
          </cell>
          <cell r="D6389" t="str">
            <v>1617</v>
          </cell>
          <cell r="E6389">
            <v>778</v>
          </cell>
        </row>
        <row r="6390">
          <cell r="A6390" t="str">
            <v>943410</v>
          </cell>
          <cell r="B6390" t="str">
            <v>SPECCHIO C/CORNICE IMBOTTITA 120h</v>
          </cell>
          <cell r="C6390" t="str">
            <v>CG</v>
          </cell>
          <cell r="D6390" t="str">
            <v>1617</v>
          </cell>
          <cell r="E6390">
            <v>778</v>
          </cell>
        </row>
        <row r="6391">
          <cell r="A6391" t="str">
            <v>943412</v>
          </cell>
          <cell r="B6391" t="str">
            <v>SPECCHIO DA ESTERNO</v>
          </cell>
          <cell r="C6391" t="str">
            <v>CG</v>
          </cell>
          <cell r="D6391" t="str">
            <v>1617</v>
          </cell>
          <cell r="E6391">
            <v>864</v>
          </cell>
        </row>
        <row r="6392">
          <cell r="A6392" t="str">
            <v>943417</v>
          </cell>
          <cell r="B6392" t="str">
            <v>SPECCHIO DEFORMANTE GRANDE</v>
          </cell>
          <cell r="C6392" t="str">
            <v>CG</v>
          </cell>
          <cell r="D6392" t="str">
            <v>1617</v>
          </cell>
          <cell r="E6392">
            <v>779</v>
          </cell>
        </row>
        <row r="6393">
          <cell r="A6393" t="str">
            <v>943420</v>
          </cell>
          <cell r="B6393" t="str">
            <v>SPECCHIO LINEA ARCOBALENO</v>
          </cell>
          <cell r="C6393" t="str">
            <v>CG</v>
          </cell>
          <cell r="D6393" t="str">
            <v>1617</v>
          </cell>
          <cell r="E6393">
            <v>778</v>
          </cell>
        </row>
        <row r="6394">
          <cell r="A6394" t="str">
            <v>943425</v>
          </cell>
          <cell r="B6394" t="str">
            <v>SPECCHIO SCUOLA CON BASE - 5 pezzi</v>
          </cell>
          <cell r="C6394" t="str">
            <v>CG</v>
          </cell>
          <cell r="D6394" t="str">
            <v>1617</v>
          </cell>
          <cell r="E6394">
            <v>173</v>
          </cell>
        </row>
        <row r="6395">
          <cell r="A6395" t="str">
            <v>943464</v>
          </cell>
          <cell r="B6395" t="str">
            <v>ANGOLO MORBIDO (SL) C/SPECCHI MAXI</v>
          </cell>
          <cell r="C6395" t="str">
            <v>CG</v>
          </cell>
          <cell r="D6395" t="str">
            <v>1617</v>
          </cell>
          <cell r="E6395">
            <v>779</v>
          </cell>
        </row>
        <row r="6396">
          <cell r="A6396" t="str">
            <v>943467</v>
          </cell>
          <cell r="B6396" t="str">
            <v>SPECCHIO ANGOLARE NATURA</v>
          </cell>
          <cell r="C6396" t="str">
            <v>CG</v>
          </cell>
          <cell r="D6396" t="str">
            <v>1617</v>
          </cell>
          <cell r="E6396">
            <v>777</v>
          </cell>
        </row>
        <row r="6397">
          <cell r="A6397" t="str">
            <v>943468</v>
          </cell>
          <cell r="B6397" t="str">
            <v>SPECCHIO ANGOLARE CIELO</v>
          </cell>
          <cell r="C6397" t="str">
            <v>CG</v>
          </cell>
          <cell r="D6397" t="str">
            <v>1617</v>
          </cell>
          <cell r="E6397">
            <v>777</v>
          </cell>
        </row>
        <row r="6398">
          <cell r="A6398" t="str">
            <v>943469</v>
          </cell>
          <cell r="B6398" t="str">
            <v>SPECCHIO E TAPPETO ANGOLARI CIELO</v>
          </cell>
          <cell r="C6398" t="str">
            <v>CG</v>
          </cell>
          <cell r="D6398" t="str">
            <v>1617</v>
          </cell>
          <cell r="E6398">
            <v>777</v>
          </cell>
        </row>
        <row r="6399">
          <cell r="A6399" t="str">
            <v>943470</v>
          </cell>
          <cell r="B6399" t="str">
            <v>SPECCHIO E TAPPETO ANGOLARI NATURA</v>
          </cell>
          <cell r="C6399" t="str">
            <v>CG</v>
          </cell>
          <cell r="D6399" t="str">
            <v>1617</v>
          </cell>
          <cell r="E6399">
            <v>777</v>
          </cell>
        </row>
        <row r="6400">
          <cell r="A6400" t="str">
            <v>943481</v>
          </cell>
          <cell r="B6400" t="str">
            <v>SPECCHI TRIS cm 35x100 caduno - 3pz</v>
          </cell>
          <cell r="C6400" t="str">
            <v>CG</v>
          </cell>
          <cell r="D6400" t="str">
            <v>1617</v>
          </cell>
          <cell r="E6400">
            <v>780</v>
          </cell>
        </row>
        <row r="6401">
          <cell r="A6401" t="str">
            <v>943527</v>
          </cell>
          <cell r="B6401" t="str">
            <v>TAPPETO A STRISCE (SL) cm 170x100x4</v>
          </cell>
          <cell r="C6401" t="str">
            <v>CG</v>
          </cell>
          <cell r="D6401" t="str">
            <v>1617</v>
          </cell>
          <cell r="E6401">
            <v>767</v>
          </cell>
        </row>
        <row r="6402">
          <cell r="A6402" t="str">
            <v>943529</v>
          </cell>
          <cell r="B6402" t="str">
            <v>TAPPETO A SCACCHI cm 145x145x3h</v>
          </cell>
          <cell r="C6402" t="str">
            <v>CG</v>
          </cell>
          <cell r="D6402" t="str">
            <v>1617</v>
          </cell>
          <cell r="E6402">
            <v>769</v>
          </cell>
        </row>
        <row r="6403">
          <cell r="A6403" t="str">
            <v>943530</v>
          </cell>
          <cell r="B6403" t="str">
            <v>BLOCCHI CUBO - 12 elementi</v>
          </cell>
          <cell r="C6403" t="str">
            <v>CG</v>
          </cell>
          <cell r="D6403" t="str">
            <v>1617</v>
          </cell>
          <cell r="E6403">
            <v>769</v>
          </cell>
        </row>
        <row r="6404">
          <cell r="A6404" t="str">
            <v>943550</v>
          </cell>
          <cell r="B6404" t="str">
            <v>MATERASSO BLU ANTISDR cm 200x100x6h</v>
          </cell>
          <cell r="C6404" t="str">
            <v>CG</v>
          </cell>
          <cell r="D6404" t="str">
            <v>1617</v>
          </cell>
          <cell r="E6404">
            <v>771</v>
          </cell>
        </row>
        <row r="6405">
          <cell r="A6405" t="str">
            <v>943551</v>
          </cell>
          <cell r="B6405" t="str">
            <v>MATERASSO BLU ANTISDR cm200x100x10h</v>
          </cell>
          <cell r="C6405" t="str">
            <v>CG</v>
          </cell>
          <cell r="D6405" t="str">
            <v>1617</v>
          </cell>
          <cell r="E6405">
            <v>771</v>
          </cell>
        </row>
        <row r="6406">
          <cell r="A6406" t="str">
            <v>943552</v>
          </cell>
          <cell r="B6406" t="str">
            <v>MATERASSO BLU ANTISDR cm200x100x20h</v>
          </cell>
          <cell r="C6406" t="str">
            <v>CG</v>
          </cell>
          <cell r="D6406" t="str">
            <v>1617</v>
          </cell>
          <cell r="E6406">
            <v>771</v>
          </cell>
        </row>
        <row r="6407">
          <cell r="A6407" t="str">
            <v>943553</v>
          </cell>
          <cell r="B6407" t="str">
            <v>MATERASSO BLU ANTISDR cm200x100x30h</v>
          </cell>
          <cell r="C6407" t="str">
            <v>CG</v>
          </cell>
          <cell r="D6407" t="str">
            <v>1617</v>
          </cell>
          <cell r="E6407">
            <v>771</v>
          </cell>
        </row>
        <row r="6408">
          <cell r="A6408" t="str">
            <v>943554</v>
          </cell>
          <cell r="B6408" t="str">
            <v>MATERASSO BLU ANTISDR cm200x100x40h</v>
          </cell>
          <cell r="C6408" t="str">
            <v>CG</v>
          </cell>
          <cell r="D6408" t="str">
            <v>1617</v>
          </cell>
          <cell r="E6408">
            <v>771</v>
          </cell>
        </row>
        <row r="6409">
          <cell r="A6409" t="str">
            <v>943560</v>
          </cell>
          <cell r="B6409" t="str">
            <v>MATERASSO BLU ANTISDR cm200x200x20h</v>
          </cell>
          <cell r="C6409" t="str">
            <v>CG</v>
          </cell>
          <cell r="D6409" t="str">
            <v>1617</v>
          </cell>
          <cell r="E6409">
            <v>771</v>
          </cell>
        </row>
        <row r="6410">
          <cell r="A6410" t="str">
            <v>943562</v>
          </cell>
          <cell r="B6410" t="str">
            <v>MATERASSO BLU ANTISDR cm200x200x40h</v>
          </cell>
          <cell r="C6410" t="str">
            <v>CG</v>
          </cell>
          <cell r="D6410" t="str">
            <v>1617</v>
          </cell>
          <cell r="E6410">
            <v>771</v>
          </cell>
        </row>
        <row r="6411">
          <cell r="A6411" t="str">
            <v>943601</v>
          </cell>
          <cell r="B6411" t="str">
            <v>MATERASSO BLU cm 200x100x20h</v>
          </cell>
          <cell r="C6411" t="str">
            <v>CG</v>
          </cell>
          <cell r="D6411" t="str">
            <v>1617</v>
          </cell>
          <cell r="E6411">
            <v>771</v>
          </cell>
        </row>
        <row r="6412">
          <cell r="A6412" t="str">
            <v>943602</v>
          </cell>
          <cell r="B6412" t="str">
            <v>MATERASSO BLU cm 200x100x30h</v>
          </cell>
          <cell r="C6412" t="str">
            <v>CG</v>
          </cell>
          <cell r="D6412" t="str">
            <v>1617</v>
          </cell>
          <cell r="E6412">
            <v>771</v>
          </cell>
        </row>
        <row r="6413">
          <cell r="A6413" t="str">
            <v>943609</v>
          </cell>
          <cell r="B6413" t="str">
            <v>MATERASSO BLU cm 200x100x6h</v>
          </cell>
          <cell r="C6413" t="str">
            <v>CG</v>
          </cell>
          <cell r="D6413" t="str">
            <v>1617</v>
          </cell>
          <cell r="E6413">
            <v>771</v>
          </cell>
        </row>
        <row r="6414">
          <cell r="A6414" t="str">
            <v>943612</v>
          </cell>
          <cell r="B6414" t="str">
            <v>MATERASSO BLU cm 200x100x10h</v>
          </cell>
          <cell r="C6414" t="str">
            <v>CG</v>
          </cell>
          <cell r="D6414" t="str">
            <v>1617</v>
          </cell>
          <cell r="E6414">
            <v>771</v>
          </cell>
        </row>
        <row r="6415">
          <cell r="A6415" t="str">
            <v>943614</v>
          </cell>
          <cell r="B6415" t="str">
            <v>MATERASSO BLU cm 200x200x6h</v>
          </cell>
          <cell r="C6415" t="str">
            <v>CG</v>
          </cell>
          <cell r="D6415" t="str">
            <v>1617</v>
          </cell>
          <cell r="E6415">
            <v>771</v>
          </cell>
        </row>
        <row r="6416">
          <cell r="A6416" t="str">
            <v>943701</v>
          </cell>
          <cell r="B6416" t="str">
            <v>MATERASSO BICOLORE cm 200x100x6h</v>
          </cell>
          <cell r="C6416" t="str">
            <v>CG</v>
          </cell>
          <cell r="D6416" t="str">
            <v>1617</v>
          </cell>
          <cell r="E6416">
            <v>771</v>
          </cell>
        </row>
        <row r="6417">
          <cell r="A6417" t="str">
            <v>943702</v>
          </cell>
          <cell r="B6417" t="str">
            <v>MATERASSO BICOLORE cm 200x100x10h</v>
          </cell>
          <cell r="C6417" t="str">
            <v>CG</v>
          </cell>
          <cell r="D6417" t="str">
            <v>1617</v>
          </cell>
          <cell r="E6417">
            <v>771</v>
          </cell>
        </row>
        <row r="6418">
          <cell r="A6418" t="str">
            <v>943703</v>
          </cell>
          <cell r="B6418" t="str">
            <v>MATERASSO BICOLORE cm 200x200x6h</v>
          </cell>
          <cell r="C6418" t="str">
            <v>CG</v>
          </cell>
          <cell r="D6418" t="str">
            <v>1617</v>
          </cell>
          <cell r="E6418">
            <v>771</v>
          </cell>
        </row>
        <row r="6419">
          <cell r="A6419" t="str">
            <v>943704</v>
          </cell>
          <cell r="B6419" t="str">
            <v>MATERASSO BICOLORE cm 150x150x4h</v>
          </cell>
          <cell r="C6419" t="str">
            <v>CG</v>
          </cell>
          <cell r="D6419" t="str">
            <v>1617</v>
          </cell>
          <cell r="E6419">
            <v>771</v>
          </cell>
        </row>
        <row r="6420">
          <cell r="A6420" t="str">
            <v>943705</v>
          </cell>
          <cell r="B6420" t="str">
            <v>MATERASSO BICOLORE cm 300x200x6h</v>
          </cell>
          <cell r="C6420" t="str">
            <v>CG</v>
          </cell>
          <cell r="D6420" t="str">
            <v>1617</v>
          </cell>
          <cell r="E6420">
            <v>771</v>
          </cell>
        </row>
        <row r="6421">
          <cell r="A6421" t="str">
            <v>943706</v>
          </cell>
          <cell r="B6421" t="str">
            <v>MATERASSO BICOLORE cm 240x120x5h</v>
          </cell>
          <cell r="C6421" t="str">
            <v>CG</v>
          </cell>
          <cell r="D6421" t="str">
            <v>1617</v>
          </cell>
          <cell r="E6421">
            <v>771</v>
          </cell>
        </row>
        <row r="6422">
          <cell r="A6422" t="str">
            <v>943708</v>
          </cell>
          <cell r="B6422" t="str">
            <v>MATERASSO BICOLORE cm 180x70x6h</v>
          </cell>
          <cell r="C6422" t="str">
            <v>CG</v>
          </cell>
          <cell r="D6422" t="str">
            <v>1617</v>
          </cell>
          <cell r="E6422">
            <v>771</v>
          </cell>
        </row>
        <row r="6423">
          <cell r="A6423" t="str">
            <v>943709</v>
          </cell>
          <cell r="B6423" t="str">
            <v>MATERASSO BICOLORE cm 140x70x4h</v>
          </cell>
          <cell r="C6423" t="str">
            <v>CG</v>
          </cell>
          <cell r="D6423" t="str">
            <v>1617</v>
          </cell>
          <cell r="E6423">
            <v>771</v>
          </cell>
        </row>
        <row r="6424">
          <cell r="A6424" t="str">
            <v>943725</v>
          </cell>
          <cell r="B6424" t="str">
            <v>TAPPETO ANIMALI cm 150x150x2h</v>
          </cell>
          <cell r="C6424" t="str">
            <v>CG</v>
          </cell>
          <cell r="D6424" t="str">
            <v>1617</v>
          </cell>
          <cell r="E6424">
            <v>766</v>
          </cell>
        </row>
        <row r="6425">
          <cell r="A6425" t="str">
            <v>943726</v>
          </cell>
          <cell r="B6425" t="str">
            <v>TAPPETO DEI NUMERI E QUANTITA'</v>
          </cell>
          <cell r="C6425" t="str">
            <v>CG</v>
          </cell>
          <cell r="D6425" t="str">
            <v>1617</v>
          </cell>
          <cell r="E6425">
            <v>766</v>
          </cell>
        </row>
        <row r="6426">
          <cell r="A6426" t="str">
            <v>943727</v>
          </cell>
          <cell r="B6426" t="str">
            <v>TAPPETO PAPERA cm 130x130x2h</v>
          </cell>
          <cell r="C6426" t="str">
            <v>CG</v>
          </cell>
          <cell r="D6426" t="str">
            <v>1617</v>
          </cell>
          <cell r="E6426">
            <v>766</v>
          </cell>
        </row>
        <row r="6427">
          <cell r="A6427" t="str">
            <v>943744</v>
          </cell>
          <cell r="B6427" t="str">
            <v>TAPPETO MARE</v>
          </cell>
          <cell r="C6427" t="str">
            <v>CG</v>
          </cell>
          <cell r="D6427" t="str">
            <v>1617</v>
          </cell>
          <cell r="E6427">
            <v>776</v>
          </cell>
        </row>
        <row r="6428">
          <cell r="A6428" t="str">
            <v>943745</v>
          </cell>
          <cell r="B6428" t="str">
            <v>TAPPETO IMBOTTITO QUARTO DI CERCHIO</v>
          </cell>
          <cell r="C6428" t="str">
            <v>CG</v>
          </cell>
          <cell r="D6428" t="str">
            <v>1617</v>
          </cell>
          <cell r="E6428">
            <v>776</v>
          </cell>
        </row>
        <row r="6429">
          <cell r="A6429" t="str">
            <v>943746</v>
          </cell>
          <cell r="B6429" t="str">
            <v>TAPPETI ANGOLARI 4pz cm 65x65x5h SL</v>
          </cell>
          <cell r="C6429" t="str">
            <v>CG</v>
          </cell>
          <cell r="D6429" t="str">
            <v>1617</v>
          </cell>
          <cell r="E6429">
            <v>751</v>
          </cell>
        </row>
        <row r="6430">
          <cell r="A6430" t="str">
            <v>943747</v>
          </cell>
          <cell r="B6430" t="str">
            <v>TAPPETO AZZURRO (SL) cm 140x70x4h</v>
          </cell>
          <cell r="C6430" t="str">
            <v>CG</v>
          </cell>
          <cell r="D6430" t="str">
            <v>1617</v>
          </cell>
          <cell r="E6430">
            <v>767</v>
          </cell>
        </row>
        <row r="6431">
          <cell r="A6431" t="str">
            <v>943748</v>
          </cell>
          <cell r="B6431" t="str">
            <v>TAPPETO AZZURRO (SL) cm 140x140x4h</v>
          </cell>
          <cell r="C6431" t="str">
            <v>CG</v>
          </cell>
          <cell r="D6431" t="str">
            <v>1617</v>
          </cell>
          <cell r="E6431">
            <v>767</v>
          </cell>
        </row>
        <row r="6432">
          <cell r="A6432" t="str">
            <v>943749</v>
          </cell>
          <cell r="B6432" t="str">
            <v>TAPPETONE ANGOLARE (SL) cm 200x200</v>
          </cell>
          <cell r="C6432" t="str">
            <v>CG</v>
          </cell>
          <cell r="D6432" t="str">
            <v>1617</v>
          </cell>
          <cell r="E6432">
            <v>764</v>
          </cell>
        </row>
        <row r="6433">
          <cell r="A6433" t="str">
            <v>943752</v>
          </cell>
          <cell r="B6433" t="str">
            <v>TAPPETO AZZURRO (SL) cm 200x100x4h</v>
          </cell>
          <cell r="C6433" t="str">
            <v>CG</v>
          </cell>
          <cell r="D6433" t="str">
            <v>1617</v>
          </cell>
          <cell r="E6433">
            <v>767</v>
          </cell>
        </row>
        <row r="6434">
          <cell r="A6434" t="str">
            <v>943753</v>
          </cell>
          <cell r="B6434" t="str">
            <v>TAPPETO AZZURRO (SL) cm 200x200x4h</v>
          </cell>
          <cell r="C6434" t="str">
            <v>CG</v>
          </cell>
          <cell r="D6434" t="str">
            <v>1617</v>
          </cell>
          <cell r="E6434">
            <v>767</v>
          </cell>
        </row>
        <row r="6435">
          <cell r="A6435" t="str">
            <v>943756</v>
          </cell>
          <cell r="B6435" t="str">
            <v>TAPPETO ROSSO (SL) cm 140x140x4h</v>
          </cell>
          <cell r="C6435" t="str">
            <v>CG</v>
          </cell>
          <cell r="D6435" t="str">
            <v>1617</v>
          </cell>
          <cell r="E6435">
            <v>766</v>
          </cell>
        </row>
        <row r="6436">
          <cell r="A6436" t="str">
            <v>943757</v>
          </cell>
          <cell r="B6436" t="str">
            <v>TAPPETO GIALLO (SL) cm 140x140x4h</v>
          </cell>
          <cell r="C6436" t="str">
            <v>CG</v>
          </cell>
          <cell r="D6436" t="str">
            <v>1617</v>
          </cell>
          <cell r="E6436">
            <v>766</v>
          </cell>
        </row>
        <row r="6437">
          <cell r="A6437" t="str">
            <v>943758</v>
          </cell>
          <cell r="B6437" t="str">
            <v>TAPPETO AZZURRO (SL) cm 300x200x4h</v>
          </cell>
          <cell r="C6437" t="str">
            <v>CG</v>
          </cell>
          <cell r="D6437" t="str">
            <v>1617</v>
          </cell>
          <cell r="E6437">
            <v>767</v>
          </cell>
        </row>
        <row r="6438">
          <cell r="A6438" t="str">
            <v>943760</v>
          </cell>
          <cell r="B6438" t="str">
            <v>CUSCINI 8 PEZZI/8 COLORI cm 40x40</v>
          </cell>
          <cell r="C6438" t="str">
            <v>CG</v>
          </cell>
          <cell r="D6438" t="str">
            <v>1617</v>
          </cell>
          <cell r="E6438">
            <v>762</v>
          </cell>
        </row>
        <row r="6439">
          <cell r="A6439" t="str">
            <v>943762</v>
          </cell>
          <cell r="B6439" t="str">
            <v>TAPPETO ARANCIONE (SL) cm 140x70x4h</v>
          </cell>
          <cell r="C6439" t="str">
            <v>CG</v>
          </cell>
          <cell r="D6439" t="str">
            <v>1617</v>
          </cell>
          <cell r="E6439">
            <v>767</v>
          </cell>
        </row>
        <row r="6440">
          <cell r="A6440" t="str">
            <v>943763</v>
          </cell>
          <cell r="B6440" t="str">
            <v>TAPPETO ARANCIONE (SL) cm140x140x4h</v>
          </cell>
          <cell r="C6440" t="str">
            <v>CG</v>
          </cell>
          <cell r="D6440" t="str">
            <v>1617</v>
          </cell>
          <cell r="E6440">
            <v>767</v>
          </cell>
        </row>
        <row r="6441">
          <cell r="A6441" t="str">
            <v>943764</v>
          </cell>
          <cell r="B6441" t="str">
            <v>TAPPETO ARANCIONE (SL) cm200x100x4h</v>
          </cell>
          <cell r="C6441" t="str">
            <v>CG</v>
          </cell>
          <cell r="D6441" t="str">
            <v>1617</v>
          </cell>
          <cell r="E6441">
            <v>767</v>
          </cell>
        </row>
        <row r="6442">
          <cell r="A6442" t="str">
            <v>943793</v>
          </cell>
          <cell r="B6442" t="str">
            <v>MATERASSINO PER MARE DI PALLINE SL</v>
          </cell>
          <cell r="C6442" t="str">
            <v>CG</v>
          </cell>
          <cell r="D6442" t="str">
            <v>1617</v>
          </cell>
          <cell r="E6442">
            <v>758</v>
          </cell>
        </row>
        <row r="6443">
          <cell r="A6443" t="str">
            <v>944211</v>
          </cell>
          <cell r="B6443" t="str">
            <v>ANGOLO RIPOSO (SL)</v>
          </cell>
          <cell r="C6443" t="str">
            <v>CG</v>
          </cell>
          <cell r="D6443" t="str">
            <v>1617</v>
          </cell>
          <cell r="E6443">
            <v>987</v>
          </cell>
        </row>
        <row r="6444">
          <cell r="A6444" t="str">
            <v>944212</v>
          </cell>
          <cell r="B6444" t="str">
            <v>ANGOLO RIPOSO PER LA CLASSE (SL)</v>
          </cell>
          <cell r="C6444" t="str">
            <v>CG</v>
          </cell>
          <cell r="D6444" t="str">
            <v>1617</v>
          </cell>
          <cell r="E6444">
            <v>987</v>
          </cell>
        </row>
        <row r="6445">
          <cell r="A6445" t="str">
            <v>944257</v>
          </cell>
          <cell r="B6445" t="str">
            <v>TAPPETO CITTA' CON FARO cm 100x150</v>
          </cell>
          <cell r="C6445" t="str">
            <v>CG</v>
          </cell>
          <cell r="D6445" t="str">
            <v>1617</v>
          </cell>
          <cell r="E6445">
            <v>514</v>
          </cell>
        </row>
        <row r="6446">
          <cell r="A6446" t="str">
            <v>944258</v>
          </cell>
          <cell r="B6446" t="str">
            <v>TAPPETO MISURA I TUOI SALTI 100x300</v>
          </cell>
          <cell r="C6446" t="str">
            <v>CG</v>
          </cell>
          <cell r="D6446" t="str">
            <v>1617</v>
          </cell>
          <cell r="E6446">
            <v>809</v>
          </cell>
        </row>
        <row r="6447">
          <cell r="A6447" t="str">
            <v>944260</v>
          </cell>
          <cell r="B6447" t="str">
            <v>SALTAPICCHIO cm 95x200</v>
          </cell>
          <cell r="C6447" t="str">
            <v>CG</v>
          </cell>
          <cell r="D6447" t="str">
            <v>1617</v>
          </cell>
          <cell r="E6447">
            <v>809</v>
          </cell>
        </row>
        <row r="6448">
          <cell r="A6448" t="str">
            <v>944261</v>
          </cell>
          <cell r="B6448" t="str">
            <v>GIOCO DELL'OCA cm 100x150 con DADO</v>
          </cell>
          <cell r="C6448" t="str">
            <v>CG</v>
          </cell>
          <cell r="D6448" t="str">
            <v>1617</v>
          </cell>
          <cell r="E6448">
            <v>433</v>
          </cell>
        </row>
        <row r="6449">
          <cell r="A6449" t="str">
            <v>944266</v>
          </cell>
          <cell r="B6449" t="str">
            <v>TAPPETO NATURA</v>
          </cell>
          <cell r="C6449" t="str">
            <v>CG</v>
          </cell>
          <cell r="D6449" t="str">
            <v>1617</v>
          </cell>
          <cell r="E6449">
            <v>519</v>
          </cell>
        </row>
        <row r="6450">
          <cell r="A6450" t="str">
            <v>944271</v>
          </cell>
          <cell r="B6450" t="str">
            <v>TAPPETO DEL TEMPO cm 200x200</v>
          </cell>
          <cell r="C6450" t="str">
            <v>CG</v>
          </cell>
          <cell r="D6450" t="str">
            <v>1617</v>
          </cell>
          <cell r="E6450">
            <v>991</v>
          </cell>
        </row>
        <row r="6451">
          <cell r="A6451" t="str">
            <v>944278</v>
          </cell>
          <cell r="B6451" t="str">
            <v>TAPPETO RACCONTI ATTORNO STAGNO</v>
          </cell>
          <cell r="C6451" t="str">
            <v>CG</v>
          </cell>
          <cell r="D6451" t="str">
            <v>1617</v>
          </cell>
          <cell r="E6451">
            <v>991</v>
          </cell>
        </row>
        <row r="6452">
          <cell r="A6452" t="str">
            <v>944279</v>
          </cell>
          <cell r="B6452" t="str">
            <v>TAPPETO CON DAMA E SCACCHI 100x100</v>
          </cell>
          <cell r="C6452" t="str">
            <v>CG</v>
          </cell>
          <cell r="D6452" t="str">
            <v>1617</v>
          </cell>
          <cell r="E6452">
            <v>993</v>
          </cell>
        </row>
        <row r="6453">
          <cell r="A6453" t="str">
            <v>944282</v>
          </cell>
          <cell r="B6453" t="str">
            <v>TAPPETO CITTA' cm 100x150</v>
          </cell>
          <cell r="C6453" t="str">
            <v>CG</v>
          </cell>
          <cell r="D6453" t="str">
            <v>1617</v>
          </cell>
          <cell r="E6453">
            <v>514</v>
          </cell>
        </row>
        <row r="6454">
          <cell r="A6454" t="str">
            <v>944283</v>
          </cell>
          <cell r="B6454" t="str">
            <v>TAPPETO CAMPAGNA cm 100x150</v>
          </cell>
          <cell r="C6454" t="str">
            <v>CG</v>
          </cell>
          <cell r="D6454" t="str">
            <v>1617</v>
          </cell>
          <cell r="E6454">
            <v>517</v>
          </cell>
        </row>
        <row r="6455">
          <cell r="A6455" t="str">
            <v>944284</v>
          </cell>
          <cell r="B6455" t="str">
            <v>TAPPETO SAVANA cm 100x150</v>
          </cell>
          <cell r="C6455" t="str">
            <v>CG</v>
          </cell>
          <cell r="D6455" t="str">
            <v>1617</v>
          </cell>
          <cell r="E6455">
            <v>517</v>
          </cell>
        </row>
        <row r="6456">
          <cell r="A6456" t="str">
            <v>944285</v>
          </cell>
          <cell r="B6456" t="str">
            <v>TAPPETO ZOO cm 100x150</v>
          </cell>
          <cell r="C6456" t="str">
            <v>CG</v>
          </cell>
          <cell r="D6456" t="str">
            <v>1617</v>
          </cell>
          <cell r="E6456">
            <v>517</v>
          </cell>
        </row>
        <row r="6457">
          <cell r="A6457" t="str">
            <v>944286</v>
          </cell>
          <cell r="B6457" t="str">
            <v>SET TAPPETI COMPONIBILI - 4 pezzi</v>
          </cell>
          <cell r="C6457" t="str">
            <v>CG</v>
          </cell>
          <cell r="D6457" t="str">
            <v>1617</v>
          </cell>
          <cell r="E6457">
            <v>517</v>
          </cell>
        </row>
        <row r="6458">
          <cell r="A6458" t="str">
            <v>944288</v>
          </cell>
          <cell r="B6458" t="str">
            <v>TAPPETO CASTELLO cm 100x150</v>
          </cell>
          <cell r="C6458" t="str">
            <v>CG</v>
          </cell>
          <cell r="D6458" t="str">
            <v>1617</v>
          </cell>
          <cell r="E6458">
            <v>517</v>
          </cell>
        </row>
        <row r="6459">
          <cell r="A6459" t="str">
            <v>944290</v>
          </cell>
          <cell r="B6459" t="str">
            <v>CESTA MEDIA 30cm</v>
          </cell>
          <cell r="C6459" t="str">
            <v>CG</v>
          </cell>
          <cell r="D6459" t="str">
            <v>1617</v>
          </cell>
          <cell r="E6459">
            <v>496</v>
          </cell>
        </row>
        <row r="6460">
          <cell r="A6460" t="str">
            <v>944291</v>
          </cell>
          <cell r="B6460" t="str">
            <v>CESTA MAXI 40cm</v>
          </cell>
          <cell r="C6460" t="str">
            <v>CG</v>
          </cell>
          <cell r="D6460" t="str">
            <v>1617</v>
          </cell>
          <cell r="E6460">
            <v>496</v>
          </cell>
        </row>
        <row r="6461">
          <cell r="A6461" t="str">
            <v>944292</v>
          </cell>
          <cell r="B6461" t="str">
            <v>TAPPETO RACCONTI ATTORNO AL FUOCO</v>
          </cell>
          <cell r="C6461" t="str">
            <v>CG</v>
          </cell>
          <cell r="D6461" t="str">
            <v>1617</v>
          </cell>
          <cell r="E6461">
            <v>991</v>
          </cell>
        </row>
        <row r="6462">
          <cell r="A6462" t="str">
            <v>944296</v>
          </cell>
          <cell r="B6462" t="str">
            <v>TAPPET0 GIGANTE PER ESTERNO 200x150</v>
          </cell>
          <cell r="C6462" t="str">
            <v>CG</v>
          </cell>
          <cell r="D6462" t="str">
            <v>1617</v>
          </cell>
          <cell r="E6462">
            <v>875</v>
          </cell>
        </row>
        <row r="6463">
          <cell r="A6463" t="str">
            <v>944297</v>
          </cell>
          <cell r="B6463" t="str">
            <v>TAPPETO CREA CUCINA cm 100x35</v>
          </cell>
          <cell r="C6463" t="str">
            <v>CG</v>
          </cell>
          <cell r="D6463" t="str">
            <v>1617</v>
          </cell>
          <cell r="E6463">
            <v>561</v>
          </cell>
        </row>
        <row r="6464">
          <cell r="A6464" t="str">
            <v>944298</v>
          </cell>
          <cell r="B6464" t="str">
            <v>TAPPETO DELLE STRADE: CITTA' C/FARO</v>
          </cell>
          <cell r="C6464" t="str">
            <v>CG</v>
          </cell>
          <cell r="D6464" t="str">
            <v>1617</v>
          </cell>
          <cell r="E6464">
            <v>514</v>
          </cell>
        </row>
        <row r="6465">
          <cell r="A6465" t="str">
            <v>944299</v>
          </cell>
          <cell r="B6465" t="str">
            <v>TAPPETO CITTA' 120x80</v>
          </cell>
          <cell r="C6465" t="str">
            <v>CG</v>
          </cell>
          <cell r="D6465" t="str">
            <v>1617</v>
          </cell>
          <cell r="E6465">
            <v>514</v>
          </cell>
        </row>
        <row r="6466">
          <cell r="A6466" t="str">
            <v>944302</v>
          </cell>
          <cell r="B6466" t="str">
            <v>TAPPETO PRIMAVERA cm 120x120</v>
          </cell>
          <cell r="C6466" t="str">
            <v>CG</v>
          </cell>
          <cell r="D6466" t="str">
            <v>1617</v>
          </cell>
          <cell r="E6466">
            <v>992</v>
          </cell>
        </row>
        <row r="6467">
          <cell r="A6467" t="str">
            <v>944303</v>
          </cell>
          <cell r="B6467" t="str">
            <v>TAPPETO ANIMALI E AMBIENTE 200x200</v>
          </cell>
          <cell r="C6467" t="str">
            <v>CG</v>
          </cell>
          <cell r="D6467" t="str">
            <v>1617</v>
          </cell>
          <cell r="E6467">
            <v>991</v>
          </cell>
        </row>
        <row r="6468">
          <cell r="A6468" t="str">
            <v>944304</v>
          </cell>
          <cell r="B6468" t="str">
            <v>TAPPETO GIUNGLA cm 140x200</v>
          </cell>
          <cell r="C6468" t="str">
            <v>CG</v>
          </cell>
          <cell r="D6468" t="str">
            <v>1617</v>
          </cell>
          <cell r="E6468">
            <v>991</v>
          </cell>
        </row>
        <row r="6469">
          <cell r="A6469" t="str">
            <v>944314</v>
          </cell>
          <cell r="B6469" t="str">
            <v>TAPPETO ULTRA SOFFICE PESCIOLINO</v>
          </cell>
          <cell r="C6469" t="str">
            <v>CG</v>
          </cell>
          <cell r="D6469" t="str">
            <v>1617</v>
          </cell>
          <cell r="E6469">
            <v>306</v>
          </cell>
        </row>
        <row r="6470">
          <cell r="A6470" t="str">
            <v>944315</v>
          </cell>
          <cell r="B6470" t="str">
            <v>TAPPETO ULTRA SOFFICE LUNA</v>
          </cell>
          <cell r="C6470" t="str">
            <v>CG</v>
          </cell>
          <cell r="D6470" t="str">
            <v>1617</v>
          </cell>
          <cell r="E6470">
            <v>992</v>
          </cell>
        </row>
        <row r="6471">
          <cell r="A6471" t="str">
            <v>944316</v>
          </cell>
          <cell r="B6471" t="str">
            <v>TAPPETO DEL MONDO</v>
          </cell>
          <cell r="C6471" t="str">
            <v>CG</v>
          </cell>
          <cell r="D6471" t="str">
            <v>1617</v>
          </cell>
          <cell r="E6471">
            <v>990</v>
          </cell>
        </row>
        <row r="6472">
          <cell r="A6472" t="str">
            <v>944317</v>
          </cell>
          <cell r="B6472" t="str">
            <v>TAPPETO DELL'AMICIZIA cm 200x200</v>
          </cell>
          <cell r="C6472" t="str">
            <v>CG</v>
          </cell>
          <cell r="D6472" t="str">
            <v>1617</v>
          </cell>
          <cell r="E6472">
            <v>990</v>
          </cell>
        </row>
        <row r="6473">
          <cell r="A6473" t="str">
            <v>944415</v>
          </cell>
          <cell r="B6473" t="str">
            <v>MATERASSINO PIEGHEVOLE cm 180x60x4h</v>
          </cell>
          <cell r="C6473" t="str">
            <v>CG</v>
          </cell>
          <cell r="D6473" t="str">
            <v>1617</v>
          </cell>
          <cell r="E6473">
            <v>768</v>
          </cell>
        </row>
        <row r="6474">
          <cell r="A6474" t="str">
            <v>944420</v>
          </cell>
          <cell r="B6474" t="str">
            <v>TAPPETINO PIEGHEVOLE</v>
          </cell>
          <cell r="C6474" t="str">
            <v>CG</v>
          </cell>
          <cell r="D6474" t="str">
            <v>1617</v>
          </cell>
          <cell r="E6474">
            <v>768</v>
          </cell>
        </row>
        <row r="6475">
          <cell r="A6475" t="str">
            <v>944422</v>
          </cell>
          <cell r="B6475" t="str">
            <v>TAPPETO PIEGHEVOLE cm 150x60x2h</v>
          </cell>
          <cell r="C6475" t="str">
            <v>CG</v>
          </cell>
          <cell r="D6475" t="str">
            <v>1617</v>
          </cell>
          <cell r="E6475">
            <v>768</v>
          </cell>
        </row>
        <row r="6476">
          <cell r="A6476" t="str">
            <v>944424</v>
          </cell>
          <cell r="B6476" t="str">
            <v>CARRELLO PORTAMATERASSINI</v>
          </cell>
          <cell r="C6476" t="str">
            <v>CG</v>
          </cell>
          <cell r="D6476" t="str">
            <v>1617</v>
          </cell>
          <cell r="E6476">
            <v>770</v>
          </cell>
        </row>
        <row r="6477">
          <cell r="A6477" t="str">
            <v>944425</v>
          </cell>
          <cell r="B6477" t="str">
            <v>CARRELLO + 20 MATERASSI MATGYM</v>
          </cell>
          <cell r="C6477" t="str">
            <v>CG</v>
          </cell>
          <cell r="D6477" t="str">
            <v>1617</v>
          </cell>
          <cell r="E6477">
            <v>770</v>
          </cell>
        </row>
        <row r="6478">
          <cell r="A6478" t="str">
            <v>944428</v>
          </cell>
          <cell r="B6478" t="str">
            <v>TRIFOGLIO CON 12 CUSCINI + carrello</v>
          </cell>
          <cell r="C6478" t="str">
            <v>CG</v>
          </cell>
          <cell r="D6478" t="str">
            <v>1617</v>
          </cell>
          <cell r="E6478">
            <v>989</v>
          </cell>
        </row>
        <row r="6479">
          <cell r="A6479" t="str">
            <v>944429</v>
          </cell>
          <cell r="B6479" t="str">
            <v>TRIFOGLIO CON 24 CUSCINI + carrello</v>
          </cell>
          <cell r="C6479" t="str">
            <v>CG</v>
          </cell>
          <cell r="D6479" t="str">
            <v>1617</v>
          </cell>
          <cell r="E6479">
            <v>989</v>
          </cell>
        </row>
        <row r="6480">
          <cell r="A6480" t="str">
            <v>944431</v>
          </cell>
          <cell r="B6480" t="str">
            <v>PORTAMATERASSI IN LEGNO + 10 MATER.</v>
          </cell>
          <cell r="C6480" t="str">
            <v>CG</v>
          </cell>
          <cell r="D6480" t="str">
            <v>1617</v>
          </cell>
          <cell r="E6480">
            <v>970</v>
          </cell>
        </row>
        <row r="6481">
          <cell r="A6481" t="str">
            <v>944432</v>
          </cell>
          <cell r="B6481" t="str">
            <v>MAT GYM GIALLO/VERDE</v>
          </cell>
          <cell r="C6481" t="str">
            <v>CG</v>
          </cell>
          <cell r="D6481" t="str">
            <v>1617</v>
          </cell>
          <cell r="E6481">
            <v>770</v>
          </cell>
        </row>
        <row r="6482">
          <cell r="A6482" t="str">
            <v>944433</v>
          </cell>
          <cell r="B6482" t="str">
            <v>MAT GYM ROSSO/BLU</v>
          </cell>
          <cell r="C6482" t="str">
            <v>CG</v>
          </cell>
          <cell r="D6482" t="str">
            <v>1617</v>
          </cell>
          <cell r="E6482">
            <v>770</v>
          </cell>
        </row>
        <row r="6483">
          <cell r="A6483" t="str">
            <v>944434</v>
          </cell>
          <cell r="B6483" t="str">
            <v>MAT GYM 4 PEZZI</v>
          </cell>
          <cell r="C6483" t="str">
            <v>CG</v>
          </cell>
          <cell r="D6483" t="str">
            <v>1617</v>
          </cell>
          <cell r="E6483">
            <v>770</v>
          </cell>
        </row>
        <row r="6484">
          <cell r="A6484" t="str">
            <v>944500</v>
          </cell>
          <cell r="B6484" t="str">
            <v>STUOIA cm 180x50x0,7 h</v>
          </cell>
          <cell r="C6484" t="str">
            <v>CG</v>
          </cell>
          <cell r="D6484" t="str">
            <v>1617</v>
          </cell>
          <cell r="E6484">
            <v>770</v>
          </cell>
        </row>
        <row r="6485">
          <cell r="A6485" t="str">
            <v>944501</v>
          </cell>
          <cell r="B6485" t="str">
            <v>STUOIA PIEGHEVOLE 1 pezzo</v>
          </cell>
          <cell r="C6485" t="str">
            <v>CG</v>
          </cell>
          <cell r="D6485" t="str">
            <v>1617</v>
          </cell>
          <cell r="E6485">
            <v>770</v>
          </cell>
        </row>
        <row r="6486">
          <cell r="A6486" t="str">
            <v>944520</v>
          </cell>
          <cell r="B6486" t="str">
            <v>TAPPETO MOQUETTE RETTANG.cm 100x150</v>
          </cell>
          <cell r="C6486" t="str">
            <v>CG</v>
          </cell>
          <cell r="D6486" t="str">
            <v>1617</v>
          </cell>
          <cell r="E6486">
            <v>992</v>
          </cell>
        </row>
        <row r="6487">
          <cell r="A6487" t="str">
            <v>944524</v>
          </cell>
          <cell r="B6487" t="str">
            <v>TAPPETO ANGOLARE AZZURRO(OM) cm 125</v>
          </cell>
          <cell r="C6487" t="str">
            <v>CG</v>
          </cell>
          <cell r="D6487" t="str">
            <v>1617</v>
          </cell>
          <cell r="E6487">
            <v>777</v>
          </cell>
        </row>
        <row r="6488">
          <cell r="A6488" t="str">
            <v>944525</v>
          </cell>
          <cell r="B6488" t="str">
            <v>TAPPETO ANGOLARE VERDE (OM) cm 125</v>
          </cell>
          <cell r="C6488" t="str">
            <v>CG</v>
          </cell>
          <cell r="D6488" t="str">
            <v>1617</v>
          </cell>
          <cell r="E6488">
            <v>777</v>
          </cell>
        </row>
        <row r="6489">
          <cell r="A6489" t="str">
            <v>944621</v>
          </cell>
          <cell r="B6489" t="str">
            <v>TAPPETO PER TUNNEL MILLEPIEDI</v>
          </cell>
          <cell r="C6489" t="str">
            <v>CG</v>
          </cell>
          <cell r="D6489" t="str">
            <v>1617</v>
          </cell>
          <cell r="E6489">
            <v>858</v>
          </cell>
        </row>
        <row r="6490">
          <cell r="A6490" t="str">
            <v>944701</v>
          </cell>
          <cell r="B6490" t="str">
            <v>WAGON TOYS 3 VAGONI - 8 elementi</v>
          </cell>
          <cell r="C6490" t="str">
            <v>CG</v>
          </cell>
          <cell r="D6490" t="str">
            <v>1617</v>
          </cell>
          <cell r="E6490">
            <v>858</v>
          </cell>
        </row>
        <row r="6491">
          <cell r="A6491" t="str">
            <v>944702</v>
          </cell>
          <cell r="B6491" t="str">
            <v>WAGON TOYS 5 VAGONI - 12 elementi</v>
          </cell>
          <cell r="C6491" t="str">
            <v>CG</v>
          </cell>
          <cell r="D6491" t="str">
            <v>1617</v>
          </cell>
          <cell r="E6491">
            <v>858</v>
          </cell>
        </row>
        <row r="6492">
          <cell r="A6492" t="str">
            <v>944707</v>
          </cell>
          <cell r="B6492" t="str">
            <v>WAGON TOYS PROLUNGA 3 VAGONI</v>
          </cell>
          <cell r="C6492" t="str">
            <v>CG</v>
          </cell>
          <cell r="D6492" t="str">
            <v>1617</v>
          </cell>
          <cell r="E6492">
            <v>858</v>
          </cell>
        </row>
        <row r="6493">
          <cell r="A6493" t="str">
            <v>944840</v>
          </cell>
          <cell r="B6493" t="str">
            <v>TAPPETO EVA AZZURRO cm 100x100 10M+</v>
          </cell>
          <cell r="C6493" t="str">
            <v>CG</v>
          </cell>
          <cell r="D6493" t="str">
            <v>1617</v>
          </cell>
          <cell r="E6493">
            <v>772</v>
          </cell>
        </row>
        <row r="6494">
          <cell r="A6494" t="str">
            <v>944841</v>
          </cell>
          <cell r="B6494" t="str">
            <v>TAPPETO EVA ROSSO cm 100x100 10M+</v>
          </cell>
          <cell r="C6494" t="str">
            <v>CG</v>
          </cell>
          <cell r="D6494" t="str">
            <v>1617</v>
          </cell>
          <cell r="E6494">
            <v>772</v>
          </cell>
        </row>
        <row r="6495">
          <cell r="A6495" t="str">
            <v>944842</v>
          </cell>
          <cell r="B6495" t="str">
            <v>TAPPETO EVA GIALLO cm 100x100 10M+</v>
          </cell>
          <cell r="C6495" t="str">
            <v>CG</v>
          </cell>
          <cell r="D6495" t="str">
            <v>1617</v>
          </cell>
          <cell r="E6495">
            <v>772</v>
          </cell>
        </row>
        <row r="6496">
          <cell r="A6496" t="str">
            <v>944843</v>
          </cell>
          <cell r="B6496" t="str">
            <v>TAPPETO EVA BLU cm 100x100 10M+</v>
          </cell>
          <cell r="C6496" t="str">
            <v>CG</v>
          </cell>
          <cell r="D6496" t="str">
            <v>1617</v>
          </cell>
          <cell r="E6496">
            <v>772</v>
          </cell>
        </row>
        <row r="6497">
          <cell r="A6497" t="str">
            <v>944844</v>
          </cell>
          <cell r="B6497" t="str">
            <v>TAPPETO EVA VERDE cm 100x100 10M+</v>
          </cell>
          <cell r="C6497" t="str">
            <v>CG</v>
          </cell>
          <cell r="D6497" t="str">
            <v>1617</v>
          </cell>
          <cell r="E6497">
            <v>772</v>
          </cell>
        </row>
        <row r="6498">
          <cell r="A6498" t="str">
            <v>944845</v>
          </cell>
          <cell r="B6498" t="str">
            <v>TAPPETO EVA ROSSO cm 50x50 10M+</v>
          </cell>
          <cell r="C6498" t="str">
            <v>CG</v>
          </cell>
          <cell r="D6498" t="str">
            <v>1617</v>
          </cell>
          <cell r="E6498">
            <v>772</v>
          </cell>
        </row>
        <row r="6499">
          <cell r="A6499" t="str">
            <v>944846</v>
          </cell>
          <cell r="B6499" t="str">
            <v>TAPPETO EVA GIALLO cm 50x50 10M+</v>
          </cell>
          <cell r="C6499" t="str">
            <v>CG</v>
          </cell>
          <cell r="D6499" t="str">
            <v>1617</v>
          </cell>
          <cell r="E6499">
            <v>772</v>
          </cell>
        </row>
        <row r="6500">
          <cell r="A6500" t="str">
            <v>944847</v>
          </cell>
          <cell r="B6500" t="str">
            <v>TAPPETO EVA BLU cm 50x50 10M+</v>
          </cell>
          <cell r="C6500" t="str">
            <v>CG</v>
          </cell>
          <cell r="D6500" t="str">
            <v>1617</v>
          </cell>
          <cell r="E6500">
            <v>772</v>
          </cell>
        </row>
        <row r="6501">
          <cell r="A6501" t="str">
            <v>944848</v>
          </cell>
          <cell r="B6501" t="str">
            <v>TAPPETO EVA VERDE cm 50x50 10M+</v>
          </cell>
          <cell r="C6501" t="str">
            <v>CG</v>
          </cell>
          <cell r="D6501" t="str">
            <v>1617</v>
          </cell>
          <cell r="E6501">
            <v>772</v>
          </cell>
        </row>
        <row r="6502">
          <cell r="A6502" t="str">
            <v>944849</v>
          </cell>
          <cell r="B6502" t="str">
            <v>TAPPETO EVA AZZURRO cm 50x50 10M+</v>
          </cell>
          <cell r="C6502" t="str">
            <v>CG</v>
          </cell>
          <cell r="D6502" t="str">
            <v>1617</v>
          </cell>
          <cell r="E6502">
            <v>772</v>
          </cell>
        </row>
        <row r="6503">
          <cell r="A6503" t="str">
            <v>944850</v>
          </cell>
          <cell r="B6503" t="str">
            <v>BORDO TAPPETO AZZURRO cm 50x10 10M+</v>
          </cell>
          <cell r="C6503" t="str">
            <v>CG</v>
          </cell>
          <cell r="D6503" t="str">
            <v>1617</v>
          </cell>
          <cell r="E6503">
            <v>772</v>
          </cell>
        </row>
        <row r="6504">
          <cell r="A6504" t="str">
            <v>944851</v>
          </cell>
          <cell r="B6504" t="str">
            <v>BORDO TAPPETO ROSSO cm 50x10 10M+</v>
          </cell>
          <cell r="C6504" t="str">
            <v>CG</v>
          </cell>
          <cell r="D6504" t="str">
            <v>1617</v>
          </cell>
          <cell r="E6504">
            <v>772</v>
          </cell>
        </row>
        <row r="6505">
          <cell r="A6505" t="str">
            <v>944852</v>
          </cell>
          <cell r="B6505" t="str">
            <v>BORDO TAPPETO GIALLO cm 50x10 10M+</v>
          </cell>
          <cell r="C6505" t="str">
            <v>CG</v>
          </cell>
          <cell r="D6505" t="str">
            <v>1617</v>
          </cell>
          <cell r="E6505">
            <v>772</v>
          </cell>
        </row>
        <row r="6506">
          <cell r="A6506" t="str">
            <v>944853</v>
          </cell>
          <cell r="B6506" t="str">
            <v>BORDO TAPPETO BLU cm 50x10 10M+</v>
          </cell>
          <cell r="C6506" t="str">
            <v>CG</v>
          </cell>
          <cell r="D6506" t="str">
            <v>1617</v>
          </cell>
          <cell r="E6506">
            <v>772</v>
          </cell>
        </row>
        <row r="6507">
          <cell r="A6507" t="str">
            <v>944854</v>
          </cell>
          <cell r="B6507" t="str">
            <v>BORDO TAPPETO VERDE cm 50x10 10M+</v>
          </cell>
          <cell r="C6507" t="str">
            <v>CG</v>
          </cell>
          <cell r="D6507" t="str">
            <v>1617</v>
          </cell>
          <cell r="E6507">
            <v>772</v>
          </cell>
        </row>
        <row r="6508">
          <cell r="A6508" t="str">
            <v>944855</v>
          </cell>
          <cell r="B6508" t="str">
            <v>ANGOLO TAPPETO ROSSO cm 10x10 10M+</v>
          </cell>
          <cell r="C6508" t="str">
            <v>CG</v>
          </cell>
          <cell r="D6508" t="str">
            <v>1617</v>
          </cell>
          <cell r="E6508">
            <v>772</v>
          </cell>
        </row>
        <row r="6509">
          <cell r="A6509" t="str">
            <v>944856</v>
          </cell>
          <cell r="B6509" t="str">
            <v>ANGOLO TAPPETO GIALLO cm 10x10 10M+</v>
          </cell>
          <cell r="C6509" t="str">
            <v>CG</v>
          </cell>
          <cell r="D6509" t="str">
            <v>1617</v>
          </cell>
          <cell r="E6509">
            <v>772</v>
          </cell>
        </row>
        <row r="6510">
          <cell r="A6510" t="str">
            <v>944857</v>
          </cell>
          <cell r="B6510" t="str">
            <v>ANGOLO TAPPETO BLU cm 10x10 10M+</v>
          </cell>
          <cell r="C6510" t="str">
            <v>CG</v>
          </cell>
          <cell r="D6510" t="str">
            <v>1617</v>
          </cell>
          <cell r="E6510">
            <v>772</v>
          </cell>
        </row>
        <row r="6511">
          <cell r="A6511" t="str">
            <v>944858</v>
          </cell>
          <cell r="B6511" t="str">
            <v>ANGOLO TAPPETO VERDE cm 10x10 10M+</v>
          </cell>
          <cell r="C6511" t="str">
            <v>CG</v>
          </cell>
          <cell r="D6511" t="str">
            <v>1617</v>
          </cell>
          <cell r="E6511">
            <v>772</v>
          </cell>
        </row>
        <row r="6512">
          <cell r="A6512" t="str">
            <v>944859</v>
          </cell>
          <cell r="B6512" t="str">
            <v>ANGOLO TAPPETO AZZURRO cm10x10 10M+</v>
          </cell>
          <cell r="C6512" t="str">
            <v>CG</v>
          </cell>
          <cell r="D6512" t="str">
            <v>1617</v>
          </cell>
          <cell r="E6512">
            <v>772</v>
          </cell>
        </row>
        <row r="6513">
          <cell r="A6513" t="str">
            <v>944860</v>
          </cell>
          <cell r="B6513" t="str">
            <v>TAPPETO EVA ROSSO/BLU cm 100x100</v>
          </cell>
          <cell r="C6513" t="str">
            <v>CG</v>
          </cell>
          <cell r="D6513" t="str">
            <v>1617</v>
          </cell>
          <cell r="E6513">
            <v>773</v>
          </cell>
        </row>
        <row r="6514">
          <cell r="A6514" t="str">
            <v>944861</v>
          </cell>
          <cell r="B6514" t="str">
            <v>TAPPETO EVA GIALLO/VERDE cm 100x100</v>
          </cell>
          <cell r="C6514" t="str">
            <v>CG</v>
          </cell>
          <cell r="D6514" t="str">
            <v>1617</v>
          </cell>
          <cell r="E6514">
            <v>773</v>
          </cell>
        </row>
        <row r="6515">
          <cell r="A6515" t="str">
            <v>944862</v>
          </cell>
          <cell r="B6515" t="str">
            <v>TAPPETO EVA ROSSO/BLU cm 50x50</v>
          </cell>
          <cell r="C6515" t="str">
            <v>CG</v>
          </cell>
          <cell r="D6515" t="str">
            <v>1617</v>
          </cell>
          <cell r="E6515">
            <v>773</v>
          </cell>
        </row>
        <row r="6516">
          <cell r="A6516" t="str">
            <v>944863</v>
          </cell>
          <cell r="B6516" t="str">
            <v>TAPPETO EVA GIALLO/VERDE cm 50x50</v>
          </cell>
          <cell r="C6516" t="str">
            <v>CG</v>
          </cell>
          <cell r="D6516" t="str">
            <v>1617</v>
          </cell>
          <cell r="E6516">
            <v>773</v>
          </cell>
        </row>
        <row r="6517">
          <cell r="A6517" t="str">
            <v>944864</v>
          </cell>
          <cell r="B6517" t="str">
            <v>BORDO TAPPETO ROSSO/BLU cm 50x10</v>
          </cell>
          <cell r="C6517" t="str">
            <v>CG</v>
          </cell>
          <cell r="D6517" t="str">
            <v>1617</v>
          </cell>
          <cell r="E6517">
            <v>773</v>
          </cell>
        </row>
        <row r="6518">
          <cell r="A6518" t="str">
            <v>944865</v>
          </cell>
          <cell r="B6518" t="str">
            <v>BORDO TAPPETO GIALLO/VERDE cm 50x10</v>
          </cell>
          <cell r="C6518" t="str">
            <v>CG</v>
          </cell>
          <cell r="D6518" t="str">
            <v>1617</v>
          </cell>
          <cell r="E6518">
            <v>773</v>
          </cell>
        </row>
        <row r="6519">
          <cell r="A6519" t="str">
            <v>944866</v>
          </cell>
          <cell r="B6519" t="str">
            <v>ANGOLO TAPPETO ROSSO/BLU cm 10x10</v>
          </cell>
          <cell r="C6519" t="str">
            <v>CG</v>
          </cell>
          <cell r="D6519" t="str">
            <v>1617</v>
          </cell>
          <cell r="E6519">
            <v>773</v>
          </cell>
        </row>
        <row r="6520">
          <cell r="A6520" t="str">
            <v>944867</v>
          </cell>
          <cell r="B6520" t="str">
            <v>ANGOLO TAPPETO GIALLO/VERDE cm10x10</v>
          </cell>
          <cell r="C6520" t="str">
            <v>CG</v>
          </cell>
          <cell r="D6520" t="str">
            <v>1617</v>
          </cell>
          <cell r="E6520">
            <v>773</v>
          </cell>
        </row>
        <row r="6521">
          <cell r="A6521" t="str">
            <v>944868</v>
          </cell>
          <cell r="B6521" t="str">
            <v>TAPPETO EVA ARANCIO/AZZURRO cm50x50</v>
          </cell>
          <cell r="C6521" t="str">
            <v>CG</v>
          </cell>
          <cell r="D6521" t="str">
            <v>1617</v>
          </cell>
          <cell r="E6521">
            <v>773</v>
          </cell>
        </row>
        <row r="6522">
          <cell r="A6522" t="str">
            <v>944869</v>
          </cell>
          <cell r="B6522" t="str">
            <v>TAPPETO EVA ARANCIO/AZZUR cm100x100</v>
          </cell>
          <cell r="C6522" t="str">
            <v>CG</v>
          </cell>
          <cell r="D6522" t="str">
            <v>1617</v>
          </cell>
          <cell r="E6522">
            <v>773</v>
          </cell>
        </row>
        <row r="6523">
          <cell r="A6523" t="str">
            <v>944870</v>
          </cell>
          <cell r="B6523" t="str">
            <v>BORDO TAPPETO ARANCIO/AZZUR cm50x10</v>
          </cell>
          <cell r="C6523" t="str">
            <v>CG</v>
          </cell>
          <cell r="D6523" t="str">
            <v>1617</v>
          </cell>
          <cell r="E6523">
            <v>773</v>
          </cell>
        </row>
        <row r="6524">
          <cell r="A6524" t="str">
            <v>944871</v>
          </cell>
          <cell r="B6524" t="str">
            <v>TAPPETO ARCOBALENO 2x2 set 4pz 10M+</v>
          </cell>
          <cell r="C6524" t="str">
            <v>CG</v>
          </cell>
          <cell r="D6524" t="str">
            <v>1617</v>
          </cell>
          <cell r="E6524">
            <v>772</v>
          </cell>
        </row>
        <row r="6525">
          <cell r="A6525" t="str">
            <v>944872</v>
          </cell>
          <cell r="B6525" t="str">
            <v>TAPPETO ARCOBALENO 1,5x1,5 10M+</v>
          </cell>
          <cell r="C6525" t="str">
            <v>CG</v>
          </cell>
          <cell r="D6525" t="str">
            <v>1617</v>
          </cell>
          <cell r="E6525">
            <v>772</v>
          </cell>
        </row>
        <row r="6526">
          <cell r="A6526" t="str">
            <v>944874</v>
          </cell>
          <cell r="B6526" t="str">
            <v>KIT BORDI PER TAPPETI set 8pz 10M+</v>
          </cell>
          <cell r="C6526" t="str">
            <v>CG</v>
          </cell>
          <cell r="D6526" t="str">
            <v>1617</v>
          </cell>
          <cell r="E6526">
            <v>772</v>
          </cell>
        </row>
        <row r="6527">
          <cell r="A6527" t="str">
            <v>944875</v>
          </cell>
          <cell r="B6527" t="str">
            <v>KIT ANGOLI PER TAPPETI set 4pz 10M+</v>
          </cell>
          <cell r="C6527" t="str">
            <v>CG</v>
          </cell>
          <cell r="D6527" t="str">
            <v>1617</v>
          </cell>
          <cell r="E6527">
            <v>772</v>
          </cell>
        </row>
        <row r="6528">
          <cell r="A6528" t="str">
            <v>944876</v>
          </cell>
          <cell r="B6528" t="str">
            <v>TAPPETO ARCOBALENO BICOLORE 2x2</v>
          </cell>
          <cell r="C6528" t="str">
            <v>CG</v>
          </cell>
          <cell r="D6528" t="str">
            <v>1617</v>
          </cell>
          <cell r="E6528">
            <v>307</v>
          </cell>
        </row>
        <row r="6529">
          <cell r="A6529" t="str">
            <v>944878</v>
          </cell>
          <cell r="B6529" t="str">
            <v>KIT BORDI PER TAPPETI BICOLORI 10M+</v>
          </cell>
          <cell r="C6529" t="str">
            <v>CG</v>
          </cell>
          <cell r="D6529" t="str">
            <v>1617</v>
          </cell>
          <cell r="E6529">
            <v>773</v>
          </cell>
        </row>
        <row r="6530">
          <cell r="A6530" t="str">
            <v>944879</v>
          </cell>
          <cell r="B6530" t="str">
            <v>KIT ANGOLI X TAPPETI BICOLORI 10M+</v>
          </cell>
          <cell r="C6530" t="str">
            <v>CG</v>
          </cell>
          <cell r="D6530" t="str">
            <v>1617</v>
          </cell>
          <cell r="E6530">
            <v>773</v>
          </cell>
        </row>
        <row r="6531">
          <cell r="A6531" t="str">
            <v>944880</v>
          </cell>
          <cell r="B6531" t="str">
            <v>TAPPETO EVA ARANCIONE cm 50x50 10M+</v>
          </cell>
          <cell r="C6531" t="str">
            <v>CG</v>
          </cell>
          <cell r="D6531" t="str">
            <v>1617</v>
          </cell>
          <cell r="E6531">
            <v>772</v>
          </cell>
        </row>
        <row r="6532">
          <cell r="A6532" t="str">
            <v>944881</v>
          </cell>
          <cell r="B6532" t="str">
            <v>TAPPETO EVA ARANCIO cm 100x100 10M+</v>
          </cell>
          <cell r="C6532" t="str">
            <v>CG</v>
          </cell>
          <cell r="D6532" t="str">
            <v>1617</v>
          </cell>
          <cell r="E6532">
            <v>772</v>
          </cell>
        </row>
        <row r="6533">
          <cell r="A6533" t="str">
            <v>944882</v>
          </cell>
          <cell r="B6533" t="str">
            <v>BORDO TAPPETO ARANCIO cm 50x10 10M+</v>
          </cell>
          <cell r="C6533" t="str">
            <v>CG</v>
          </cell>
          <cell r="D6533" t="str">
            <v>1617</v>
          </cell>
          <cell r="E6533">
            <v>772</v>
          </cell>
        </row>
        <row r="6534">
          <cell r="A6534" t="str">
            <v>944883</v>
          </cell>
          <cell r="B6534" t="str">
            <v>ANGOLO TAPPETO ARANCIO cm10x10 10M+</v>
          </cell>
          <cell r="C6534" t="str">
            <v>CG</v>
          </cell>
          <cell r="D6534" t="str">
            <v>1617</v>
          </cell>
          <cell r="E6534">
            <v>772</v>
          </cell>
        </row>
        <row r="6535">
          <cell r="A6535" t="str">
            <v>944884</v>
          </cell>
          <cell r="B6535" t="str">
            <v>ANGOLO TAPPETO ARANC/AZZUR cm10x10</v>
          </cell>
          <cell r="C6535" t="str">
            <v>CG</v>
          </cell>
          <cell r="D6535" t="str">
            <v>1617</v>
          </cell>
          <cell r="E6535">
            <v>773</v>
          </cell>
        </row>
        <row r="6536">
          <cell r="A6536" t="str">
            <v>945204</v>
          </cell>
          <cell r="B6536" t="str">
            <v>PALLA CAMPANELLA diam. 23 cm</v>
          </cell>
          <cell r="C6536" t="str">
            <v>CG</v>
          </cell>
          <cell r="D6536" t="str">
            <v>1617</v>
          </cell>
          <cell r="E6536">
            <v>818</v>
          </cell>
        </row>
        <row r="6537">
          <cell r="A6537" t="str">
            <v>945205</v>
          </cell>
          <cell r="B6537" t="str">
            <v>PALLA CAMPANELLA diam. 15 cm</v>
          </cell>
          <cell r="C6537" t="str">
            <v>CG</v>
          </cell>
          <cell r="D6537" t="str">
            <v>1617</v>
          </cell>
          <cell r="E6537">
            <v>818</v>
          </cell>
        </row>
        <row r="6538">
          <cell r="A6538" t="str">
            <v>945501</v>
          </cell>
          <cell r="B6538" t="str">
            <v>GRANDE PALLA PSICOMOTRICITA' 30 cm</v>
          </cell>
          <cell r="C6538" t="str">
            <v>CG</v>
          </cell>
          <cell r="D6538" t="str">
            <v>1617</v>
          </cell>
          <cell r="E6538">
            <v>816</v>
          </cell>
        </row>
        <row r="6539">
          <cell r="A6539" t="str">
            <v>945502</v>
          </cell>
          <cell r="B6539" t="str">
            <v>GRANDE PALLA PSICOMOTRICITA' 45 cm</v>
          </cell>
          <cell r="C6539" t="str">
            <v>CG</v>
          </cell>
          <cell r="D6539" t="str">
            <v>1617</v>
          </cell>
          <cell r="E6539">
            <v>816</v>
          </cell>
        </row>
        <row r="6540">
          <cell r="A6540" t="str">
            <v>945503</v>
          </cell>
          <cell r="B6540" t="str">
            <v>GRANDE PALLA PSICOMOTRICITA' 55 cm</v>
          </cell>
          <cell r="C6540" t="str">
            <v>CG</v>
          </cell>
          <cell r="D6540" t="str">
            <v>1617</v>
          </cell>
          <cell r="E6540">
            <v>816</v>
          </cell>
        </row>
        <row r="6541">
          <cell r="A6541" t="str">
            <v>945504</v>
          </cell>
          <cell r="B6541" t="str">
            <v>GRANDE PALLA PSICOMOTRICITA' 65 cm</v>
          </cell>
          <cell r="C6541" t="str">
            <v>CG</v>
          </cell>
          <cell r="D6541" t="str">
            <v>1617</v>
          </cell>
          <cell r="E6541">
            <v>816</v>
          </cell>
        </row>
        <row r="6542">
          <cell r="A6542" t="str">
            <v>945505</v>
          </cell>
          <cell r="B6542" t="str">
            <v>GRANDE PALLA PSICOMOTRICITA' 95 cm</v>
          </cell>
          <cell r="C6542" t="str">
            <v>CG</v>
          </cell>
          <cell r="D6542" t="str">
            <v>1617</v>
          </cell>
          <cell r="E6542">
            <v>816</v>
          </cell>
        </row>
        <row r="6543">
          <cell r="A6543" t="str">
            <v>945507</v>
          </cell>
          <cell r="B6543" t="str">
            <v>GRANDE PALLA PSICOMOTRICITA' 75 cm</v>
          </cell>
          <cell r="C6543" t="str">
            <v>CG</v>
          </cell>
          <cell r="D6543" t="str">
            <v>1617</v>
          </cell>
          <cell r="E6543">
            <v>816</v>
          </cell>
        </row>
        <row r="6544">
          <cell r="A6544" t="str">
            <v>945601</v>
          </cell>
          <cell r="B6544" t="str">
            <v>PON PON diametro 45cm</v>
          </cell>
          <cell r="C6544" t="str">
            <v>CG</v>
          </cell>
          <cell r="D6544" t="str">
            <v>1617</v>
          </cell>
          <cell r="E6544">
            <v>808</v>
          </cell>
        </row>
        <row r="6545">
          <cell r="A6545" t="str">
            <v>945602</v>
          </cell>
          <cell r="B6545" t="str">
            <v>PON PON diametro 55cm</v>
          </cell>
          <cell r="C6545" t="str">
            <v>CG</v>
          </cell>
          <cell r="D6545" t="str">
            <v>1617</v>
          </cell>
          <cell r="E6545">
            <v>808</v>
          </cell>
        </row>
        <row r="6546">
          <cell r="A6546" t="str">
            <v>945604</v>
          </cell>
          <cell r="B6546" t="str">
            <v>GIRAFFA GIFFY</v>
          </cell>
          <cell r="C6546" t="str">
            <v>CG</v>
          </cell>
          <cell r="D6546" t="str">
            <v>1617</v>
          </cell>
          <cell r="E6546">
            <v>808</v>
          </cell>
        </row>
        <row r="6547">
          <cell r="A6547" t="str">
            <v>945606</v>
          </cell>
          <cell r="B6547" t="str">
            <v>CAVALLO RODY</v>
          </cell>
          <cell r="C6547" t="str">
            <v>CG</v>
          </cell>
          <cell r="D6547" t="str">
            <v>1617</v>
          </cell>
          <cell r="E6547">
            <v>808</v>
          </cell>
        </row>
        <row r="6548">
          <cell r="A6548" t="str">
            <v>945610</v>
          </cell>
          <cell r="B6548" t="str">
            <v>BI-PALLA diam. 40x65 cm</v>
          </cell>
          <cell r="C6548" t="str">
            <v>CG</v>
          </cell>
          <cell r="D6548" t="str">
            <v>1617</v>
          </cell>
          <cell r="E6548">
            <v>816</v>
          </cell>
        </row>
        <row r="6549">
          <cell r="A6549" t="str">
            <v>945611</v>
          </cell>
          <cell r="B6549" t="str">
            <v>BI-PALLA diam. 55x90 cm</v>
          </cell>
          <cell r="C6549" t="str">
            <v>CG</v>
          </cell>
          <cell r="D6549" t="str">
            <v>1617</v>
          </cell>
          <cell r="E6549">
            <v>816</v>
          </cell>
        </row>
        <row r="6550">
          <cell r="A6550" t="str">
            <v>945612</v>
          </cell>
          <cell r="B6550" t="str">
            <v>BI-PALLA diam. 70x115 cm</v>
          </cell>
          <cell r="C6550" t="str">
            <v>CG</v>
          </cell>
          <cell r="D6550" t="str">
            <v>1617</v>
          </cell>
          <cell r="E6550">
            <v>816</v>
          </cell>
        </row>
        <row r="6551">
          <cell r="A6551" t="str">
            <v>9457</v>
          </cell>
          <cell r="B6551" t="str">
            <v>POMPA PER PALLONI modello grande</v>
          </cell>
          <cell r="C6551" t="str">
            <v>CG</v>
          </cell>
          <cell r="D6551" t="str">
            <v>1617</v>
          </cell>
          <cell r="E6551">
            <v>819</v>
          </cell>
        </row>
        <row r="6552">
          <cell r="A6552" t="str">
            <v>945701</v>
          </cell>
          <cell r="B6552" t="str">
            <v>POMPA PER PALLONCINI</v>
          </cell>
          <cell r="C6552" t="str">
            <v>CG</v>
          </cell>
          <cell r="D6552" t="str">
            <v>1617</v>
          </cell>
          <cell r="E6552">
            <v>247</v>
          </cell>
        </row>
        <row r="6553">
          <cell r="A6553" t="str">
            <v>945703</v>
          </cell>
          <cell r="B6553" t="str">
            <v>COMPRESSORE PER PALLONI</v>
          </cell>
          <cell r="C6553" t="str">
            <v>CG</v>
          </cell>
          <cell r="D6553" t="str">
            <v>1617</v>
          </cell>
          <cell r="E6553">
            <v>819</v>
          </cell>
        </row>
        <row r="6554">
          <cell r="A6554" t="str">
            <v>945704</v>
          </cell>
          <cell r="B6554" t="str">
            <v>POMPA PER PALLONI CON AGO</v>
          </cell>
          <cell r="C6554" t="str">
            <v>CG</v>
          </cell>
          <cell r="D6554" t="str">
            <v>1617</v>
          </cell>
          <cell r="E6554">
            <v>819</v>
          </cell>
        </row>
        <row r="6555">
          <cell r="A6555" t="str">
            <v>946112</v>
          </cell>
          <cell r="B6555" t="str">
            <v>CUBO (OM) cm 30x30x30h</v>
          </cell>
          <cell r="C6555" t="str">
            <v>CG</v>
          </cell>
          <cell r="D6555" t="str">
            <v>1617</v>
          </cell>
          <cell r="E6555">
            <v>757</v>
          </cell>
        </row>
        <row r="6556">
          <cell r="A6556" t="str">
            <v>946113</v>
          </cell>
          <cell r="B6556" t="str">
            <v>PARALLELEPIPEDO (OM) cm 15x30x90h</v>
          </cell>
          <cell r="C6556" t="str">
            <v>CG</v>
          </cell>
          <cell r="D6556" t="str">
            <v>1617</v>
          </cell>
          <cell r="E6556">
            <v>757</v>
          </cell>
        </row>
        <row r="6557">
          <cell r="A6557" t="str">
            <v>946114</v>
          </cell>
          <cell r="B6557" t="str">
            <v>PARALLELEPIPEDO (OM) cm 30x30x60h</v>
          </cell>
          <cell r="C6557" t="str">
            <v>CG</v>
          </cell>
          <cell r="D6557" t="str">
            <v>1617</v>
          </cell>
          <cell r="E6557">
            <v>757</v>
          </cell>
        </row>
        <row r="6558">
          <cell r="A6558" t="str">
            <v>946117</v>
          </cell>
          <cell r="B6558" t="str">
            <v>CILINDRO (OM) diam cm 30x60h</v>
          </cell>
          <cell r="C6558" t="str">
            <v>CG</v>
          </cell>
          <cell r="D6558" t="str">
            <v>1617</v>
          </cell>
          <cell r="E6558">
            <v>757</v>
          </cell>
        </row>
        <row r="6559">
          <cell r="A6559" t="str">
            <v>946118</v>
          </cell>
          <cell r="B6559" t="str">
            <v>MEZZO CILINDRO (OM) cm 30x15x60h</v>
          </cell>
          <cell r="C6559" t="str">
            <v>CG</v>
          </cell>
          <cell r="D6559" t="str">
            <v>1617</v>
          </cell>
          <cell r="E6559">
            <v>757</v>
          </cell>
        </row>
        <row r="6560">
          <cell r="A6560" t="str">
            <v>946119</v>
          </cell>
          <cell r="B6560" t="str">
            <v>PRISMA (OM) cm 30x30x30h</v>
          </cell>
          <cell r="C6560" t="str">
            <v>CG</v>
          </cell>
          <cell r="D6560" t="str">
            <v>1617</v>
          </cell>
          <cell r="E6560">
            <v>757</v>
          </cell>
        </row>
        <row r="6561">
          <cell r="A6561" t="str">
            <v>946142</v>
          </cell>
          <cell r="B6561" t="str">
            <v>CUBO (OM) cm 40x40x40h</v>
          </cell>
          <cell r="C6561" t="str">
            <v>CG</v>
          </cell>
          <cell r="D6561" t="str">
            <v>1617</v>
          </cell>
          <cell r="E6561">
            <v>757</v>
          </cell>
        </row>
        <row r="6562">
          <cell r="A6562" t="str">
            <v>946143</v>
          </cell>
          <cell r="B6562" t="str">
            <v>PARALLELEPIPEDO (OM) cm 40x40x80h</v>
          </cell>
          <cell r="C6562" t="str">
            <v>CG</v>
          </cell>
          <cell r="D6562" t="str">
            <v>1617</v>
          </cell>
          <cell r="E6562">
            <v>757</v>
          </cell>
        </row>
        <row r="6563">
          <cell r="A6563" t="str">
            <v>946144</v>
          </cell>
          <cell r="B6563" t="str">
            <v>SOLIDI GEOMETRICI (OM) lato 30 15pz</v>
          </cell>
          <cell r="C6563" t="str">
            <v>CG</v>
          </cell>
          <cell r="D6563" t="str">
            <v>1617</v>
          </cell>
          <cell r="E6563">
            <v>757</v>
          </cell>
        </row>
        <row r="6564">
          <cell r="A6564" t="str">
            <v>946147</v>
          </cell>
          <cell r="B6564" t="str">
            <v>CUBI - SET 4 PEZZI (OM) lato 30</v>
          </cell>
          <cell r="C6564" t="str">
            <v>CG</v>
          </cell>
          <cell r="D6564" t="str">
            <v>1617</v>
          </cell>
          <cell r="E6564">
            <v>757</v>
          </cell>
        </row>
        <row r="6565">
          <cell r="A6565" t="str">
            <v>946148</v>
          </cell>
          <cell r="B6565" t="str">
            <v>CILINDRO (OM) diam cm 40x80h</v>
          </cell>
          <cell r="C6565" t="str">
            <v>CG</v>
          </cell>
          <cell r="D6565" t="str">
            <v>1617</v>
          </cell>
          <cell r="E6565">
            <v>757</v>
          </cell>
        </row>
        <row r="6566">
          <cell r="A6566" t="str">
            <v>946149</v>
          </cell>
          <cell r="B6566" t="str">
            <v>PRISMA (OM) cm 40x40x40h</v>
          </cell>
          <cell r="C6566" t="str">
            <v>CG</v>
          </cell>
          <cell r="D6566" t="str">
            <v>1617</v>
          </cell>
          <cell r="E6566">
            <v>757</v>
          </cell>
        </row>
        <row r="6567">
          <cell r="A6567" t="str">
            <v>946163</v>
          </cell>
          <cell r="B6567" t="str">
            <v>CUBI - SET 4 PEZZI (OM) lato 40</v>
          </cell>
          <cell r="C6567" t="str">
            <v>CG</v>
          </cell>
          <cell r="D6567" t="str">
            <v>1617</v>
          </cell>
          <cell r="E6567">
            <v>757</v>
          </cell>
        </row>
        <row r="6568">
          <cell r="A6568" t="str">
            <v>946205</v>
          </cell>
          <cell r="B6568" t="str">
            <v>SOLIDI GEOMETRICI (OM) lato 25  6pz</v>
          </cell>
          <cell r="C6568" t="str">
            <v>CG</v>
          </cell>
          <cell r="D6568" t="str">
            <v>1617</v>
          </cell>
          <cell r="E6568">
            <v>757</v>
          </cell>
        </row>
        <row r="6569">
          <cell r="A6569" t="str">
            <v>946271</v>
          </cell>
          <cell r="B6569" t="str">
            <v>CUBO (SL) cm 30x30x30h</v>
          </cell>
          <cell r="C6569" t="str">
            <v>CG</v>
          </cell>
          <cell r="D6569" t="str">
            <v>1617</v>
          </cell>
          <cell r="E6569">
            <v>756</v>
          </cell>
        </row>
        <row r="6570">
          <cell r="A6570" t="str">
            <v>946272</v>
          </cell>
          <cell r="B6570" t="str">
            <v>PARALLELEPIPEDO (SL) cm 30x30x60h</v>
          </cell>
          <cell r="C6570" t="str">
            <v>CG</v>
          </cell>
          <cell r="D6570" t="str">
            <v>1617</v>
          </cell>
          <cell r="E6570">
            <v>756</v>
          </cell>
        </row>
        <row r="6571">
          <cell r="A6571" t="str">
            <v>946273</v>
          </cell>
          <cell r="B6571" t="str">
            <v>PARALLELEPIPEDO (SL) cm 15x30x90h</v>
          </cell>
          <cell r="C6571" t="str">
            <v>CG</v>
          </cell>
          <cell r="D6571" t="str">
            <v>1617</v>
          </cell>
          <cell r="E6571">
            <v>756</v>
          </cell>
        </row>
        <row r="6572">
          <cell r="A6572" t="str">
            <v>946274</v>
          </cell>
          <cell r="B6572" t="str">
            <v>CILINDRO GRANDE (SL) diam cm 30x90h</v>
          </cell>
          <cell r="C6572" t="str">
            <v>CG</v>
          </cell>
          <cell r="D6572" t="str">
            <v>1617</v>
          </cell>
          <cell r="E6572">
            <v>756</v>
          </cell>
        </row>
        <row r="6573">
          <cell r="A6573" t="str">
            <v>946275</v>
          </cell>
          <cell r="B6573" t="str">
            <v>CILINDRO MEDIO (SL) diam cm 30x60h</v>
          </cell>
          <cell r="C6573" t="str">
            <v>CG</v>
          </cell>
          <cell r="D6573" t="str">
            <v>1617</v>
          </cell>
          <cell r="E6573">
            <v>756</v>
          </cell>
        </row>
        <row r="6574">
          <cell r="A6574" t="str">
            <v>946277</v>
          </cell>
          <cell r="B6574" t="str">
            <v>MEZZO CILINDRO (SL) cm 30x15x90h</v>
          </cell>
          <cell r="C6574" t="str">
            <v>CG</v>
          </cell>
          <cell r="D6574" t="str">
            <v>1617</v>
          </cell>
          <cell r="E6574">
            <v>756</v>
          </cell>
        </row>
        <row r="6575">
          <cell r="A6575" t="str">
            <v>946278</v>
          </cell>
          <cell r="B6575" t="str">
            <v>PRISMA (SL) cm 30x30x30h</v>
          </cell>
          <cell r="C6575" t="str">
            <v>CG</v>
          </cell>
          <cell r="D6575" t="str">
            <v>1617</v>
          </cell>
          <cell r="E6575">
            <v>756</v>
          </cell>
        </row>
        <row r="6576">
          <cell r="A6576" t="str">
            <v>946281</v>
          </cell>
          <cell r="B6576" t="str">
            <v>CUBI - SET 4 PEZZI (SL) lato 30</v>
          </cell>
          <cell r="C6576" t="str">
            <v>CG</v>
          </cell>
          <cell r="D6576" t="str">
            <v>1617</v>
          </cell>
          <cell r="E6576">
            <v>756</v>
          </cell>
        </row>
        <row r="6577">
          <cell r="A6577" t="str">
            <v>946282</v>
          </cell>
          <cell r="B6577" t="str">
            <v>SOLIDI GEOMETRICI (SL) lato 30 12pz</v>
          </cell>
          <cell r="C6577" t="str">
            <v>CG</v>
          </cell>
          <cell r="D6577" t="str">
            <v>1617</v>
          </cell>
          <cell r="E6577">
            <v>756</v>
          </cell>
        </row>
        <row r="6578">
          <cell r="A6578" t="str">
            <v>946284</v>
          </cell>
          <cell r="B6578" t="str">
            <v>CUBO (SL) cm 40x40x40h</v>
          </cell>
          <cell r="C6578" t="str">
            <v>CG</v>
          </cell>
          <cell r="D6578" t="str">
            <v>1617</v>
          </cell>
          <cell r="E6578">
            <v>756</v>
          </cell>
        </row>
        <row r="6579">
          <cell r="A6579" t="str">
            <v>946285</v>
          </cell>
          <cell r="B6579" t="str">
            <v>PARALLELEPIPEDO (SL) cm 20x40x80h</v>
          </cell>
          <cell r="C6579" t="str">
            <v>CG</v>
          </cell>
          <cell r="D6579" t="str">
            <v>1617</v>
          </cell>
          <cell r="E6579">
            <v>756</v>
          </cell>
        </row>
        <row r="6580">
          <cell r="A6580" t="str">
            <v>946286</v>
          </cell>
          <cell r="B6580" t="str">
            <v>PARALLELEPIPEDO (SL) cm 40x40x80h</v>
          </cell>
          <cell r="C6580" t="str">
            <v>CG</v>
          </cell>
          <cell r="D6580" t="str">
            <v>1617</v>
          </cell>
          <cell r="E6580">
            <v>756</v>
          </cell>
        </row>
        <row r="6581">
          <cell r="A6581" t="str">
            <v>946287</v>
          </cell>
          <cell r="B6581" t="str">
            <v>CILINDRO (SL) diam cm 40x80h</v>
          </cell>
          <cell r="C6581" t="str">
            <v>CG</v>
          </cell>
          <cell r="D6581" t="str">
            <v>1617</v>
          </cell>
          <cell r="E6581">
            <v>756</v>
          </cell>
        </row>
        <row r="6582">
          <cell r="A6582" t="str">
            <v>946288</v>
          </cell>
          <cell r="B6582" t="str">
            <v>MEZZO CILINDRO (SL) cm 40x20x80h</v>
          </cell>
          <cell r="C6582" t="str">
            <v>CG</v>
          </cell>
          <cell r="D6582" t="str">
            <v>1617</v>
          </cell>
          <cell r="E6582">
            <v>756</v>
          </cell>
        </row>
        <row r="6583">
          <cell r="A6583" t="str">
            <v>946289</v>
          </cell>
          <cell r="B6583" t="str">
            <v>PRISMA (SL) cm 40x40x40h</v>
          </cell>
          <cell r="C6583" t="str">
            <v>CG</v>
          </cell>
          <cell r="D6583" t="str">
            <v>1617</v>
          </cell>
          <cell r="E6583">
            <v>756</v>
          </cell>
        </row>
        <row r="6584">
          <cell r="A6584" t="str">
            <v>946290</v>
          </cell>
          <cell r="B6584" t="str">
            <v>SOLIDI GEOMETRICI (SL) lato 40 10pz</v>
          </cell>
          <cell r="C6584" t="str">
            <v>CG</v>
          </cell>
          <cell r="D6584" t="str">
            <v>1617</v>
          </cell>
          <cell r="E6584">
            <v>756</v>
          </cell>
        </row>
        <row r="6585">
          <cell r="A6585" t="str">
            <v>946291</v>
          </cell>
          <cell r="B6585" t="str">
            <v>CUBI - SET 4 PEZZI (SL) lato 40</v>
          </cell>
          <cell r="C6585" t="str">
            <v>CG</v>
          </cell>
          <cell r="D6585" t="str">
            <v>1617</v>
          </cell>
          <cell r="E6585">
            <v>756</v>
          </cell>
        </row>
        <row r="6586">
          <cell r="A6586" t="str">
            <v>946295</v>
          </cell>
          <cell r="B6586" t="str">
            <v>SOLIDI GEOMETRICI (SL) lato 25  6pz</v>
          </cell>
          <cell r="C6586" t="str">
            <v>CG</v>
          </cell>
          <cell r="D6586" t="str">
            <v>1617</v>
          </cell>
          <cell r="E6586">
            <v>756</v>
          </cell>
        </row>
        <row r="6587">
          <cell r="A6587" t="str">
            <v>947511</v>
          </cell>
          <cell r="B6587" t="str">
            <v>NASTRI PER RITMICA lungh. 3m - 5pz</v>
          </cell>
          <cell r="C6587" t="str">
            <v>CG</v>
          </cell>
          <cell r="D6587" t="str">
            <v>1617</v>
          </cell>
          <cell r="E6587">
            <v>824</v>
          </cell>
        </row>
        <row r="6588">
          <cell r="A6588" t="str">
            <v>947514</v>
          </cell>
          <cell r="B6588" t="str">
            <v>NASTRI ARCOBALENO PER RITMICA - 3pz</v>
          </cell>
          <cell r="C6588" t="str">
            <v>CG</v>
          </cell>
          <cell r="D6588" t="str">
            <v>1617</v>
          </cell>
          <cell r="E6588">
            <v>824</v>
          </cell>
        </row>
        <row r="6589">
          <cell r="A6589" t="str">
            <v>947515</v>
          </cell>
          <cell r="B6589" t="str">
            <v>NASTRI CON ANELLO - 6 pezzi</v>
          </cell>
          <cell r="C6589" t="str">
            <v>CG</v>
          </cell>
          <cell r="D6589" t="str">
            <v>1617</v>
          </cell>
          <cell r="E6589">
            <v>824</v>
          </cell>
        </row>
        <row r="6590">
          <cell r="A6590" t="str">
            <v>947519</v>
          </cell>
          <cell r="B6590" t="str">
            <v>MINIVORTEX</v>
          </cell>
          <cell r="C6590" t="str">
            <v>CG</v>
          </cell>
          <cell r="D6590" t="str">
            <v>1617</v>
          </cell>
          <cell r="E6590">
            <v>821</v>
          </cell>
        </row>
        <row r="6591">
          <cell r="A6591" t="str">
            <v>947520</v>
          </cell>
          <cell r="B6591" t="str">
            <v>VORTEX</v>
          </cell>
          <cell r="C6591" t="str">
            <v>CG</v>
          </cell>
          <cell r="D6591" t="str">
            <v>1617</v>
          </cell>
          <cell r="E6591">
            <v>821</v>
          </cell>
        </row>
        <row r="6592">
          <cell r="A6592" t="str">
            <v>947522</v>
          </cell>
          <cell r="B6592" t="str">
            <v>SACCHETTI PSICOMOTORI 130gr cad 4pz</v>
          </cell>
          <cell r="C6592" t="str">
            <v>CG</v>
          </cell>
          <cell r="D6592" t="str">
            <v>1617</v>
          </cell>
          <cell r="E6592">
            <v>824</v>
          </cell>
        </row>
        <row r="6593">
          <cell r="A6593" t="str">
            <v>947525</v>
          </cell>
          <cell r="B6593" t="str">
            <v>ANELLI PIATTI diam. 24 cm - 8pz</v>
          </cell>
          <cell r="C6593" t="str">
            <v>CG</v>
          </cell>
          <cell r="D6593" t="str">
            <v>1617</v>
          </cell>
          <cell r="E6593">
            <v>822</v>
          </cell>
        </row>
        <row r="6594">
          <cell r="A6594" t="str">
            <v>947526</v>
          </cell>
          <cell r="B6594" t="str">
            <v>ANELLI PER ATTIVITA' - 6 pezzi</v>
          </cell>
          <cell r="C6594" t="str">
            <v>CG</v>
          </cell>
          <cell r="D6594" t="str">
            <v>1617</v>
          </cell>
          <cell r="E6594">
            <v>789</v>
          </cell>
        </row>
        <row r="6595">
          <cell r="A6595" t="str">
            <v>947535</v>
          </cell>
          <cell r="B6595" t="str">
            <v>PALLE DA GIOCOLIERE - 3 pezzi</v>
          </cell>
          <cell r="C6595" t="str">
            <v>CG</v>
          </cell>
          <cell r="D6595" t="str">
            <v>1617</v>
          </cell>
          <cell r="E6595">
            <v>821</v>
          </cell>
        </row>
        <row r="6596">
          <cell r="A6596" t="str">
            <v>947601</v>
          </cell>
          <cell r="B6596" t="str">
            <v>CORDE PER PSICOMOTRICITA' - 4pz</v>
          </cell>
          <cell r="C6596" t="str">
            <v>CG</v>
          </cell>
          <cell r="D6596" t="str">
            <v>1617</v>
          </cell>
          <cell r="E6596">
            <v>825</v>
          </cell>
        </row>
        <row r="6597">
          <cell r="A6597" t="str">
            <v>947702</v>
          </cell>
          <cell r="B6597" t="str">
            <v>FOULARDS MAGICI PICCOLI 70x70 12pz</v>
          </cell>
          <cell r="C6597" t="str">
            <v>CG</v>
          </cell>
          <cell r="D6597" t="str">
            <v>1617</v>
          </cell>
          <cell r="E6597">
            <v>578</v>
          </cell>
        </row>
        <row r="6598">
          <cell r="A6598" t="str">
            <v>947705</v>
          </cell>
          <cell r="B6598" t="str">
            <v>FOULARDS MAGICI RETTANG 100x150 7pz</v>
          </cell>
          <cell r="C6598" t="str">
            <v>CG</v>
          </cell>
          <cell r="D6598" t="str">
            <v>1617</v>
          </cell>
          <cell r="E6598">
            <v>578</v>
          </cell>
        </row>
        <row r="6599">
          <cell r="A6599" t="str">
            <v>947706</v>
          </cell>
          <cell r="B6599" t="str">
            <v>FOULARDS MAGICI GRANDI 140x140 4pz</v>
          </cell>
          <cell r="C6599" t="str">
            <v>CG</v>
          </cell>
          <cell r="D6599" t="str">
            <v>1617</v>
          </cell>
          <cell r="E6599">
            <v>578</v>
          </cell>
        </row>
        <row r="6600">
          <cell r="A6600" t="str">
            <v>9478</v>
          </cell>
          <cell r="B6600" t="str">
            <v>STOFFA PER PSICOMOTRICITA' 140x140h</v>
          </cell>
          <cell r="C6600" t="str">
            <v>CG</v>
          </cell>
          <cell r="D6600" t="str">
            <v>1617</v>
          </cell>
          <cell r="E6600">
            <v>824</v>
          </cell>
        </row>
        <row r="6601">
          <cell r="A6601" t="str">
            <v>948012</v>
          </cell>
          <cell r="B6601" t="str">
            <v>BASTONI IN PLASTICA 60cm - 4pz</v>
          </cell>
          <cell r="C6601" t="str">
            <v>CG</v>
          </cell>
          <cell r="D6601" t="str">
            <v>1617</v>
          </cell>
          <cell r="E6601">
            <v>798</v>
          </cell>
        </row>
        <row r="6602">
          <cell r="A6602" t="str">
            <v>948014</v>
          </cell>
          <cell r="B6602" t="str">
            <v>BASTONI IN PLASTICA 80cm - 4pz</v>
          </cell>
          <cell r="C6602" t="str">
            <v>CG</v>
          </cell>
          <cell r="D6602" t="str">
            <v>1617</v>
          </cell>
          <cell r="E6602">
            <v>798</v>
          </cell>
        </row>
        <row r="6603">
          <cell r="A6603" t="str">
            <v>948015</v>
          </cell>
          <cell r="B6603" t="str">
            <v>BASTONI IN PLASTICA 100cm - 4pz</v>
          </cell>
          <cell r="C6603" t="str">
            <v>CG</v>
          </cell>
          <cell r="D6603" t="str">
            <v>1617</v>
          </cell>
          <cell r="E6603">
            <v>798</v>
          </cell>
        </row>
        <row r="6604">
          <cell r="A6604" t="str">
            <v>948016</v>
          </cell>
          <cell r="B6604" t="str">
            <v>BASTONI IN PLASTICA 120cm - 4pz</v>
          </cell>
          <cell r="C6604" t="str">
            <v>CG</v>
          </cell>
          <cell r="D6604" t="str">
            <v>1617</v>
          </cell>
          <cell r="E6604">
            <v>798</v>
          </cell>
        </row>
        <row r="6605">
          <cell r="A6605" t="str">
            <v>948020</v>
          </cell>
          <cell r="B6605" t="str">
            <v>BASI ZAVORRABILI PER BASTONI - 2pz</v>
          </cell>
          <cell r="C6605" t="str">
            <v>CG</v>
          </cell>
          <cell r="D6605" t="str">
            <v>1617</v>
          </cell>
          <cell r="E6605">
            <v>799</v>
          </cell>
        </row>
        <row r="6606">
          <cell r="A6606" t="str">
            <v>948112</v>
          </cell>
          <cell r="B6606" t="str">
            <v>CERCHI TONDI diam. 50cm - 4pz</v>
          </cell>
          <cell r="C6606" t="str">
            <v>CG</v>
          </cell>
          <cell r="D6606" t="str">
            <v>1617</v>
          </cell>
          <cell r="E6606">
            <v>798</v>
          </cell>
        </row>
        <row r="6607">
          <cell r="A6607" t="str">
            <v>948113</v>
          </cell>
          <cell r="B6607" t="str">
            <v>CERCHI TONDI diam. 60cm - 4pz</v>
          </cell>
          <cell r="C6607" t="str">
            <v>CG</v>
          </cell>
          <cell r="D6607" t="str">
            <v>1617</v>
          </cell>
          <cell r="E6607">
            <v>798</v>
          </cell>
        </row>
        <row r="6608">
          <cell r="A6608" t="str">
            <v>948114</v>
          </cell>
          <cell r="B6608" t="str">
            <v>CERCHI TONDI diam. 70cm - 4pz</v>
          </cell>
          <cell r="C6608" t="str">
            <v>CG</v>
          </cell>
          <cell r="D6608" t="str">
            <v>1617</v>
          </cell>
          <cell r="E6608">
            <v>798</v>
          </cell>
        </row>
        <row r="6609">
          <cell r="A6609" t="str">
            <v>948115</v>
          </cell>
          <cell r="B6609" t="str">
            <v>CERCHI TONDI diam. 80cm - 4pz</v>
          </cell>
          <cell r="C6609" t="str">
            <v>CG</v>
          </cell>
          <cell r="D6609" t="str">
            <v>1617</v>
          </cell>
          <cell r="E6609">
            <v>798</v>
          </cell>
        </row>
        <row r="6610">
          <cell r="A6610" t="str">
            <v>948117</v>
          </cell>
          <cell r="B6610" t="str">
            <v>CERCHI DA CREARE</v>
          </cell>
          <cell r="C6610" t="str">
            <v>CG</v>
          </cell>
          <cell r="D6610" t="str">
            <v>1617</v>
          </cell>
          <cell r="E6610">
            <v>789</v>
          </cell>
        </row>
        <row r="6611">
          <cell r="A6611" t="str">
            <v>949700</v>
          </cell>
          <cell r="B6611" t="str">
            <v>TUNNEL A CILINDRO</v>
          </cell>
          <cell r="C6611" t="str">
            <v>CG</v>
          </cell>
          <cell r="D6611" t="str">
            <v>1617</v>
          </cell>
          <cell r="E6611">
            <v>786</v>
          </cell>
        </row>
        <row r="6612">
          <cell r="A6612" t="str">
            <v>949703</v>
          </cell>
          <cell r="B6612" t="str">
            <v>TUNNEL AD ARCO lunghezza 260cm</v>
          </cell>
          <cell r="C6612" t="str">
            <v>CG</v>
          </cell>
          <cell r="D6612" t="str">
            <v>1617</v>
          </cell>
          <cell r="E6612">
            <v>786</v>
          </cell>
        </row>
        <row r="6613">
          <cell r="A6613" t="str">
            <v>949706</v>
          </cell>
          <cell r="B6613" t="str">
            <v>TUNNEL CON TENDA E TEPEE</v>
          </cell>
          <cell r="C6613" t="str">
            <v>CG</v>
          </cell>
          <cell r="D6613" t="str">
            <v>1617</v>
          </cell>
          <cell r="E6613">
            <v>576</v>
          </cell>
        </row>
        <row r="6614">
          <cell r="A6614" t="str">
            <v>950803</v>
          </cell>
          <cell r="B6614" t="str">
            <v>POLTRONA COLORI VIVACI (SL)</v>
          </cell>
          <cell r="C6614" t="str">
            <v>CG</v>
          </cell>
          <cell r="D6614" t="str">
            <v>1617</v>
          </cell>
          <cell r="E6614">
            <v>985</v>
          </cell>
        </row>
        <row r="6615">
          <cell r="A6615" t="str">
            <v>950804</v>
          </cell>
          <cell r="B6615" t="str">
            <v>DIVANO 2 POSTI COLORI VIVACI (SL)</v>
          </cell>
          <cell r="C6615" t="str">
            <v>CG</v>
          </cell>
          <cell r="D6615" t="str">
            <v>1617</v>
          </cell>
          <cell r="E6615">
            <v>985</v>
          </cell>
        </row>
        <row r="6616">
          <cell r="A6616" t="str">
            <v>950805</v>
          </cell>
          <cell r="B6616" t="str">
            <v>DIVANO 3 POSTI COLORI VIVACI (SL)</v>
          </cell>
          <cell r="C6616" t="str">
            <v>CG</v>
          </cell>
          <cell r="D6616" t="str">
            <v>1617</v>
          </cell>
          <cell r="E6616">
            <v>985</v>
          </cell>
        </row>
        <row r="6617">
          <cell r="A6617" t="str">
            <v>950806</v>
          </cell>
          <cell r="B6617" t="str">
            <v>POUF QUADRATO COLORI VIVACI (SL)</v>
          </cell>
          <cell r="C6617" t="str">
            <v>CG</v>
          </cell>
          <cell r="D6617" t="str">
            <v>1617</v>
          </cell>
          <cell r="E6617">
            <v>985</v>
          </cell>
        </row>
        <row r="6618">
          <cell r="A6618" t="str">
            <v>950807</v>
          </cell>
          <cell r="B6618" t="str">
            <v>POUF QUADRATO COLORI FRESCHI (SL)</v>
          </cell>
          <cell r="C6618" t="str">
            <v>CG</v>
          </cell>
          <cell r="D6618" t="str">
            <v>1617</v>
          </cell>
          <cell r="E6618">
            <v>985</v>
          </cell>
        </row>
        <row r="6619">
          <cell r="A6619" t="str">
            <v>950809</v>
          </cell>
          <cell r="B6619" t="str">
            <v>DIVANO CON BRACCIOLI 3 POSTI (SL)</v>
          </cell>
          <cell r="C6619" t="str">
            <v>CG</v>
          </cell>
          <cell r="D6619" t="str">
            <v>1617</v>
          </cell>
          <cell r="E6619">
            <v>986</v>
          </cell>
        </row>
        <row r="6620">
          <cell r="A6620" t="str">
            <v>950815</v>
          </cell>
          <cell r="B6620" t="str">
            <v>POLTRONA COLORI FRESCHI (SL)</v>
          </cell>
          <cell r="C6620" t="str">
            <v>CG</v>
          </cell>
          <cell r="D6620" t="str">
            <v>1617</v>
          </cell>
          <cell r="E6620">
            <v>985</v>
          </cell>
        </row>
        <row r="6621">
          <cell r="A6621" t="str">
            <v>950816</v>
          </cell>
          <cell r="B6621" t="str">
            <v>DIVANO 2 POSTI COLORI FRESCHI (SL)</v>
          </cell>
          <cell r="C6621" t="str">
            <v>CG</v>
          </cell>
          <cell r="D6621" t="str">
            <v>1617</v>
          </cell>
          <cell r="E6621">
            <v>985</v>
          </cell>
        </row>
        <row r="6622">
          <cell r="A6622" t="str">
            <v>950817</v>
          </cell>
          <cell r="B6622" t="str">
            <v>DIVANO 3 POSTI COLORI FRESCHI (SL)</v>
          </cell>
          <cell r="C6622" t="str">
            <v>CG</v>
          </cell>
          <cell r="D6622" t="str">
            <v>1617</v>
          </cell>
          <cell r="E6622">
            <v>985</v>
          </cell>
        </row>
        <row r="6623">
          <cell r="A6623" t="str">
            <v>950845</v>
          </cell>
          <cell r="B6623" t="str">
            <v>POLTRONA CON BRACCIOLI (SL)</v>
          </cell>
          <cell r="C6623" t="str">
            <v>CG</v>
          </cell>
          <cell r="D6623" t="str">
            <v>1617</v>
          </cell>
          <cell r="E6623">
            <v>986</v>
          </cell>
        </row>
        <row r="6624">
          <cell r="A6624" t="str">
            <v>951010</v>
          </cell>
          <cell r="B6624" t="str">
            <v>PALLINE 500pz COL.ASSORTITI 7,5cm</v>
          </cell>
          <cell r="C6624" t="str">
            <v>CG</v>
          </cell>
          <cell r="D6624" t="str">
            <v>1617</v>
          </cell>
          <cell r="E6624">
            <v>759</v>
          </cell>
        </row>
        <row r="6625">
          <cell r="A6625" t="str">
            <v>951011</v>
          </cell>
          <cell r="B6625" t="str">
            <v>PALLINE 3000pz COL.ASSORTITI 7,5cm</v>
          </cell>
          <cell r="C6625" t="str">
            <v>CG</v>
          </cell>
          <cell r="D6625" t="str">
            <v>1617</v>
          </cell>
          <cell r="E6625">
            <v>759</v>
          </cell>
        </row>
        <row r="6626">
          <cell r="A6626" t="str">
            <v>951014</v>
          </cell>
          <cell r="B6626" t="str">
            <v>PALLINE TRASPARENTI 500p diam.7,5cm</v>
          </cell>
          <cell r="C6626" t="str">
            <v>CG</v>
          </cell>
          <cell r="D6626" t="str">
            <v>1617</v>
          </cell>
          <cell r="E6626">
            <v>759</v>
          </cell>
        </row>
        <row r="6627">
          <cell r="A6627" t="str">
            <v>951018</v>
          </cell>
          <cell r="B6627" t="str">
            <v>PALLINE 1000pz COL.ASSORTITI 7,5cm</v>
          </cell>
          <cell r="C6627" t="str">
            <v>CG</v>
          </cell>
          <cell r="D6627" t="str">
            <v>1617</v>
          </cell>
          <cell r="E6627">
            <v>759</v>
          </cell>
        </row>
        <row r="6628">
          <cell r="A6628" t="str">
            <v>951019</v>
          </cell>
          <cell r="B6628" t="str">
            <v>CUSCINONI COL.FRESCHI cm 90x90 4pz</v>
          </cell>
          <cell r="C6628" t="str">
            <v>CG</v>
          </cell>
          <cell r="D6628" t="str">
            <v>1617</v>
          </cell>
          <cell r="E6628">
            <v>762</v>
          </cell>
        </row>
        <row r="6629">
          <cell r="A6629" t="str">
            <v>951020</v>
          </cell>
          <cell r="B6629" t="str">
            <v>CUSCINONI COL.PRIMARI cm 90x90 4pz</v>
          </cell>
          <cell r="C6629" t="str">
            <v>CG</v>
          </cell>
          <cell r="D6629" t="str">
            <v>1617</v>
          </cell>
          <cell r="E6629">
            <v>762</v>
          </cell>
        </row>
        <row r="6630">
          <cell r="A6630" t="str">
            <v>951021</v>
          </cell>
          <cell r="B6630" t="str">
            <v>CUSCINI COL.PRIMARI cm 40x40 - 4pz</v>
          </cell>
          <cell r="C6630" t="str">
            <v>CG</v>
          </cell>
          <cell r="D6630" t="str">
            <v>1617</v>
          </cell>
          <cell r="E6630">
            <v>762</v>
          </cell>
        </row>
        <row r="6631">
          <cell r="A6631" t="str">
            <v>951022</v>
          </cell>
          <cell r="B6631" t="str">
            <v>PALLINE TRASPARENTI 100p diam.7,5cm</v>
          </cell>
          <cell r="C6631" t="str">
            <v>CG</v>
          </cell>
          <cell r="D6631" t="str">
            <v>1617</v>
          </cell>
          <cell r="E6631">
            <v>759</v>
          </cell>
        </row>
        <row r="6632">
          <cell r="A6632" t="str">
            <v>951023</v>
          </cell>
          <cell r="B6632" t="str">
            <v>PALLINE ROSSE 100pz diam.7,5cm</v>
          </cell>
          <cell r="C6632" t="str">
            <v>CG</v>
          </cell>
          <cell r="D6632" t="str">
            <v>1617</v>
          </cell>
          <cell r="E6632">
            <v>759</v>
          </cell>
        </row>
        <row r="6633">
          <cell r="A6633" t="str">
            <v>951024</v>
          </cell>
          <cell r="B6633" t="str">
            <v>PALLINE GIALLE 100pz diam.7,5cm</v>
          </cell>
          <cell r="C6633" t="str">
            <v>CG</v>
          </cell>
          <cell r="D6633" t="str">
            <v>1617</v>
          </cell>
          <cell r="E6633">
            <v>759</v>
          </cell>
        </row>
        <row r="6634">
          <cell r="A6634" t="str">
            <v>951025</v>
          </cell>
          <cell r="B6634" t="str">
            <v>PALLINE BLU 100pz diam.7,5cm</v>
          </cell>
          <cell r="C6634" t="str">
            <v>CG</v>
          </cell>
          <cell r="D6634" t="str">
            <v>1617</v>
          </cell>
          <cell r="E6634">
            <v>759</v>
          </cell>
        </row>
        <row r="6635">
          <cell r="A6635" t="str">
            <v>951026</v>
          </cell>
          <cell r="B6635" t="str">
            <v>PALLINE VERDI 100pz diam.7,5cm</v>
          </cell>
          <cell r="C6635" t="str">
            <v>CG</v>
          </cell>
          <cell r="D6635" t="str">
            <v>1617</v>
          </cell>
          <cell r="E6635">
            <v>759</v>
          </cell>
        </row>
        <row r="6636">
          <cell r="A6636" t="str">
            <v>951028</v>
          </cell>
          <cell r="B6636" t="str">
            <v>PALLINE ARANCIONI 100pz diam.7,5cm</v>
          </cell>
          <cell r="C6636" t="str">
            <v>CG</v>
          </cell>
          <cell r="D6636" t="str">
            <v>1617</v>
          </cell>
          <cell r="E6636">
            <v>759</v>
          </cell>
        </row>
        <row r="6637">
          <cell r="A6637" t="str">
            <v>951029</v>
          </cell>
          <cell r="B6637" t="str">
            <v>PALLINE AZZURRE 100pz diam.7,5cm</v>
          </cell>
          <cell r="C6637" t="str">
            <v>CG</v>
          </cell>
          <cell r="D6637" t="str">
            <v>1617</v>
          </cell>
          <cell r="E6637">
            <v>759</v>
          </cell>
        </row>
        <row r="6638">
          <cell r="A6638" t="str">
            <v>951033</v>
          </cell>
          <cell r="B6638" t="str">
            <v>PALLINE ROSSE 500pz diam.7,5cm</v>
          </cell>
          <cell r="C6638" t="str">
            <v>CG</v>
          </cell>
          <cell r="D6638" t="str">
            <v>1617</v>
          </cell>
          <cell r="E6638">
            <v>759</v>
          </cell>
        </row>
        <row r="6639">
          <cell r="A6639" t="str">
            <v>951034</v>
          </cell>
          <cell r="B6639" t="str">
            <v>PALLINE GIALLE 500pz diam.7,5cm</v>
          </cell>
          <cell r="C6639" t="str">
            <v>CG</v>
          </cell>
          <cell r="D6639" t="str">
            <v>1617</v>
          </cell>
          <cell r="E6639">
            <v>759</v>
          </cell>
        </row>
        <row r="6640">
          <cell r="A6640" t="str">
            <v>951035</v>
          </cell>
          <cell r="B6640" t="str">
            <v>PALLINE BLU 500pz diam.7,5cm</v>
          </cell>
          <cell r="C6640" t="str">
            <v>CG</v>
          </cell>
          <cell r="D6640" t="str">
            <v>1617</v>
          </cell>
          <cell r="E6640">
            <v>759</v>
          </cell>
        </row>
        <row r="6641">
          <cell r="A6641" t="str">
            <v>951036</v>
          </cell>
          <cell r="B6641" t="str">
            <v>PALLINE VERDI 500pz diam.7,5cm</v>
          </cell>
          <cell r="C6641" t="str">
            <v>CG</v>
          </cell>
          <cell r="D6641" t="str">
            <v>1617</v>
          </cell>
          <cell r="E6641">
            <v>759</v>
          </cell>
        </row>
        <row r="6642">
          <cell r="A6642" t="str">
            <v>951038</v>
          </cell>
          <cell r="B6642" t="str">
            <v>PALLINE ARANCIONI 500pz diam.7,5cm</v>
          </cell>
          <cell r="C6642" t="str">
            <v>CG</v>
          </cell>
          <cell r="D6642" t="str">
            <v>1617</v>
          </cell>
          <cell r="E6642">
            <v>759</v>
          </cell>
        </row>
        <row r="6643">
          <cell r="A6643" t="str">
            <v>951039</v>
          </cell>
          <cell r="B6643" t="str">
            <v>PALLINE AZZURRE 500pz diam.7,5cm</v>
          </cell>
          <cell r="C6643" t="str">
            <v>CG</v>
          </cell>
          <cell r="D6643" t="str">
            <v>1617</v>
          </cell>
          <cell r="E6643">
            <v>759</v>
          </cell>
        </row>
        <row r="6644">
          <cell r="A6644" t="str">
            <v>951043</v>
          </cell>
          <cell r="B6644" t="str">
            <v>PISCINA COMPONIBILE QUADRATA NIDO</v>
          </cell>
          <cell r="C6644" t="str">
            <v>CG</v>
          </cell>
          <cell r="D6644" t="str">
            <v>1617</v>
          </cell>
          <cell r="E6644">
            <v>760</v>
          </cell>
        </row>
        <row r="6645">
          <cell r="A6645" t="str">
            <v>951049</v>
          </cell>
          <cell r="B6645" t="str">
            <v>PISCINA COMPONIBILE QUADRATA cm 130</v>
          </cell>
          <cell r="C6645" t="str">
            <v>CG</v>
          </cell>
          <cell r="D6645" t="str">
            <v>1617</v>
          </cell>
          <cell r="E6645">
            <v>760</v>
          </cell>
        </row>
        <row r="6646">
          <cell r="A6646" t="str">
            <v>951050</v>
          </cell>
          <cell r="B6646" t="str">
            <v>MATERASSO PER PISCINE QUADRATE</v>
          </cell>
          <cell r="C6646" t="str">
            <v>CG</v>
          </cell>
          <cell r="D6646" t="str">
            <v>1617</v>
          </cell>
          <cell r="E6646">
            <v>760</v>
          </cell>
        </row>
        <row r="6647">
          <cell r="A6647" t="str">
            <v>951059</v>
          </cell>
          <cell r="B6647" t="str">
            <v>MARE NIDO CON TELO E 1000 PALLINE</v>
          </cell>
          <cell r="C6647" t="str">
            <v>CG</v>
          </cell>
          <cell r="D6647" t="str">
            <v>1617</v>
          </cell>
          <cell r="E6647">
            <v>758</v>
          </cell>
        </row>
        <row r="6648">
          <cell r="A6648" t="str">
            <v>951065</v>
          </cell>
          <cell r="B6648" t="str">
            <v>MARE COLORATO C/TELO E 3000 PALLINE</v>
          </cell>
          <cell r="C6648" t="str">
            <v>CG</v>
          </cell>
          <cell r="D6648" t="str">
            <v>1617</v>
          </cell>
          <cell r="E6648">
            <v>759</v>
          </cell>
        </row>
        <row r="6649">
          <cell r="A6649" t="str">
            <v>951066</v>
          </cell>
          <cell r="B6649" t="str">
            <v>MARE DI PALLINE CON 1000 PALLINE</v>
          </cell>
          <cell r="C6649" t="str">
            <v>CG</v>
          </cell>
          <cell r="D6649" t="str">
            <v>1617</v>
          </cell>
          <cell r="E6649">
            <v>758</v>
          </cell>
        </row>
        <row r="6650">
          <cell r="A6650" t="str">
            <v>951123</v>
          </cell>
          <cell r="B6650" t="str">
            <v>TUFFO ROSSO (SL) cm 140x85</v>
          </cell>
          <cell r="C6650" t="str">
            <v>CG</v>
          </cell>
          <cell r="D6650" t="str">
            <v>1617</v>
          </cell>
          <cell r="E6650">
            <v>627</v>
          </cell>
        </row>
        <row r="6651">
          <cell r="A6651" t="str">
            <v>951124</v>
          </cell>
          <cell r="B6651" t="str">
            <v>TUFFO GIALLO (SL) cm 140x85</v>
          </cell>
          <cell r="C6651" t="str">
            <v>CG</v>
          </cell>
          <cell r="D6651" t="str">
            <v>1617</v>
          </cell>
          <cell r="E6651">
            <v>627</v>
          </cell>
        </row>
        <row r="6652">
          <cell r="A6652" t="str">
            <v>951125</v>
          </cell>
          <cell r="B6652" t="str">
            <v>TUFFO BLU (SL) cm 140x85</v>
          </cell>
          <cell r="C6652" t="str">
            <v>CG</v>
          </cell>
          <cell r="D6652" t="str">
            <v>1617</v>
          </cell>
          <cell r="E6652">
            <v>627</v>
          </cell>
        </row>
        <row r="6653">
          <cell r="A6653" t="str">
            <v>951126</v>
          </cell>
          <cell r="B6653" t="str">
            <v>TUFFO VERDE (SL) cm 140x85</v>
          </cell>
          <cell r="C6653" t="str">
            <v>CG</v>
          </cell>
          <cell r="D6653" t="str">
            <v>1617</v>
          </cell>
          <cell r="E6653">
            <v>627</v>
          </cell>
        </row>
        <row r="6654">
          <cell r="A6654" t="str">
            <v>951201</v>
          </cell>
          <cell r="B6654" t="str">
            <v>SCATOLA MAGICA cm 60x60x5h</v>
          </cell>
          <cell r="C6654" t="str">
            <v>CG</v>
          </cell>
          <cell r="D6654" t="str">
            <v>1617</v>
          </cell>
          <cell r="E6654">
            <v>768</v>
          </cell>
        </row>
        <row r="6655">
          <cell r="A6655" t="str">
            <v>951220</v>
          </cell>
          <cell r="B6655" t="str">
            <v>ANELLO MULTIATTIVITÀ nuovo</v>
          </cell>
          <cell r="C6655" t="str">
            <v>CG</v>
          </cell>
          <cell r="D6655" t="str">
            <v>1617</v>
          </cell>
          <cell r="E6655">
            <v>769</v>
          </cell>
        </row>
        <row r="6656">
          <cell r="A6656" t="str">
            <v>951261</v>
          </cell>
          <cell r="B6656" t="str">
            <v>PLURITUNNEL (SL)</v>
          </cell>
          <cell r="C6656" t="str">
            <v>CG</v>
          </cell>
          <cell r="D6656" t="str">
            <v>1617</v>
          </cell>
          <cell r="E6656">
            <v>754</v>
          </cell>
        </row>
        <row r="6657">
          <cell r="A6657" t="str">
            <v>951265</v>
          </cell>
          <cell r="B6657" t="str">
            <v>CILINDRO-TUNNEL (SL)</v>
          </cell>
          <cell r="C6657" t="str">
            <v>CG</v>
          </cell>
          <cell r="D6657" t="str">
            <v>1617</v>
          </cell>
          <cell r="E6657">
            <v>754</v>
          </cell>
        </row>
        <row r="6658">
          <cell r="A6658" t="str">
            <v>951404</v>
          </cell>
          <cell r="B6658" t="str">
            <v>LENZUOLINO SOPRA/SOTTO PER NIDO</v>
          </cell>
          <cell r="C6658" t="str">
            <v>CG</v>
          </cell>
          <cell r="D6658" t="str">
            <v>1617</v>
          </cell>
          <cell r="E6658">
            <v>966</v>
          </cell>
        </row>
        <row r="6659">
          <cell r="A6659" t="str">
            <v>951405</v>
          </cell>
          <cell r="B6659" t="str">
            <v>LENZUOLINO SOPRA/SOTTO PER NIDO 1-3</v>
          </cell>
          <cell r="C6659" t="str">
            <v>CG</v>
          </cell>
          <cell r="D6659" t="str">
            <v>1617</v>
          </cell>
          <cell r="E6659">
            <v>966</v>
          </cell>
        </row>
        <row r="6660">
          <cell r="A6660" t="str">
            <v>951406</v>
          </cell>
          <cell r="B6660" t="str">
            <v>CUSCINOTTI MINI (SL) cm 25x25 - 9pz</v>
          </cell>
          <cell r="C6660" t="str">
            <v>CG</v>
          </cell>
          <cell r="D6660" t="str">
            <v>1617</v>
          </cell>
          <cell r="E6660">
            <v>762</v>
          </cell>
        </row>
        <row r="6661">
          <cell r="A6661" t="str">
            <v>951407</v>
          </cell>
          <cell r="B6661" t="str">
            <v>CUSCINI COL.FRESCHI cm 40x40 - 4pz</v>
          </cell>
          <cell r="C6661" t="str">
            <v>CG</v>
          </cell>
          <cell r="D6661" t="str">
            <v>1617</v>
          </cell>
          <cell r="E6661">
            <v>762</v>
          </cell>
        </row>
        <row r="6662">
          <cell r="A6662" t="str">
            <v>951408</v>
          </cell>
          <cell r="B6662" t="str">
            <v>CUSCINOTTI (SL) cm 50x50 - 8pz</v>
          </cell>
          <cell r="C6662" t="str">
            <v>CG</v>
          </cell>
          <cell r="D6662" t="str">
            <v>1617</v>
          </cell>
          <cell r="E6662">
            <v>762</v>
          </cell>
        </row>
        <row r="6663">
          <cell r="A6663" t="str">
            <v>951416</v>
          </cell>
          <cell r="B6663" t="str">
            <v>MAXI TONDOLO DELLE STELLE diam.130</v>
          </cell>
          <cell r="C6663" t="str">
            <v>CG</v>
          </cell>
          <cell r="D6663" t="str">
            <v>1617</v>
          </cell>
          <cell r="E6663">
            <v>980</v>
          </cell>
        </row>
        <row r="6664">
          <cell r="A6664" t="str">
            <v>951421</v>
          </cell>
          <cell r="B6664" t="str">
            <v>MI BUTTO GIU' ARCOBALENO 200x100x30</v>
          </cell>
          <cell r="C6664" t="str">
            <v>CG</v>
          </cell>
          <cell r="D6664" t="str">
            <v>1617</v>
          </cell>
          <cell r="E6664">
            <v>761</v>
          </cell>
        </row>
        <row r="6665">
          <cell r="A6665" t="str">
            <v>951424</v>
          </cell>
          <cell r="B6665" t="str">
            <v>MORBIDO GRANDE ARANCIONE cm 120x120</v>
          </cell>
          <cell r="C6665" t="str">
            <v>CG</v>
          </cell>
          <cell r="D6665" t="str">
            <v>1617</v>
          </cell>
          <cell r="E6665">
            <v>763</v>
          </cell>
        </row>
        <row r="6666">
          <cell r="A6666" t="str">
            <v>951425</v>
          </cell>
          <cell r="B6666" t="str">
            <v>MORBIDO GRANDE GRANDE BLU cm190x190</v>
          </cell>
          <cell r="C6666" t="str">
            <v>CG</v>
          </cell>
          <cell r="D6666" t="str">
            <v>1617</v>
          </cell>
          <cell r="E6666">
            <v>763</v>
          </cell>
        </row>
        <row r="6667">
          <cell r="A6667" t="str">
            <v>951432</v>
          </cell>
          <cell r="B6667" t="str">
            <v>TONDOLO DOLCE ONDA</v>
          </cell>
          <cell r="C6667" t="str">
            <v>CG</v>
          </cell>
          <cell r="D6667" t="str">
            <v>1617</v>
          </cell>
          <cell r="E6667">
            <v>980</v>
          </cell>
        </row>
        <row r="6668">
          <cell r="A6668" t="str">
            <v>951435</v>
          </cell>
          <cell r="B6668" t="str">
            <v>TRAPUNTINA PER NIDO LATTANTI</v>
          </cell>
          <cell r="C6668" t="str">
            <v>CG</v>
          </cell>
          <cell r="D6668" t="str">
            <v>1617</v>
          </cell>
          <cell r="E6668">
            <v>966</v>
          </cell>
        </row>
        <row r="6669">
          <cell r="A6669" t="str">
            <v>951436</v>
          </cell>
          <cell r="B6669" t="str">
            <v>TRAPUNTINA PER NIDO 1-3</v>
          </cell>
          <cell r="C6669" t="str">
            <v>CG</v>
          </cell>
          <cell r="D6669" t="str">
            <v>1617</v>
          </cell>
          <cell r="E6669">
            <v>966</v>
          </cell>
        </row>
        <row r="6670">
          <cell r="A6670" t="str">
            <v>951439</v>
          </cell>
          <cell r="B6670" t="str">
            <v>ANGOLO DI MARE</v>
          </cell>
          <cell r="C6670" t="str">
            <v>CG</v>
          </cell>
          <cell r="D6670" t="str">
            <v>1617</v>
          </cell>
          <cell r="E6670">
            <v>978</v>
          </cell>
        </row>
        <row r="6671">
          <cell r="A6671" t="str">
            <v>951440</v>
          </cell>
          <cell r="B6671" t="str">
            <v>PARETE MORBIDA MARE</v>
          </cell>
          <cell r="C6671" t="str">
            <v>CG</v>
          </cell>
          <cell r="D6671" t="str">
            <v>1617</v>
          </cell>
          <cell r="E6671">
            <v>978</v>
          </cell>
        </row>
        <row r="6672">
          <cell r="A6672" t="str">
            <v>951458</v>
          </cell>
          <cell r="B6672" t="str">
            <v>CUSCINO FRAGOLA GRANDE</v>
          </cell>
          <cell r="C6672" t="str">
            <v>CG</v>
          </cell>
          <cell r="D6672" t="str">
            <v>1617</v>
          </cell>
          <cell r="E6672">
            <v>979</v>
          </cell>
        </row>
        <row r="6673">
          <cell r="A6673" t="str">
            <v>951459</v>
          </cell>
          <cell r="B6673" t="str">
            <v>CUSCINO FIORE GRANDE</v>
          </cell>
          <cell r="C6673" t="str">
            <v>CG</v>
          </cell>
          <cell r="D6673" t="str">
            <v>1617</v>
          </cell>
          <cell r="E6673">
            <v>979</v>
          </cell>
        </row>
        <row r="6674">
          <cell r="A6674" t="str">
            <v>951460</v>
          </cell>
          <cell r="B6674" t="str">
            <v>CUSCINO SOLE GRANDE</v>
          </cell>
          <cell r="C6674" t="str">
            <v>CG</v>
          </cell>
          <cell r="D6674" t="str">
            <v>1617</v>
          </cell>
          <cell r="E6674">
            <v>979</v>
          </cell>
        </row>
        <row r="6675">
          <cell r="A6675" t="str">
            <v>951464</v>
          </cell>
          <cell r="B6675" t="str">
            <v>CUSCINO STELLA PICCOLO</v>
          </cell>
          <cell r="C6675" t="str">
            <v>CG</v>
          </cell>
          <cell r="D6675" t="str">
            <v>1617</v>
          </cell>
          <cell r="E6675">
            <v>979</v>
          </cell>
        </row>
        <row r="6676">
          <cell r="A6676" t="str">
            <v>951465</v>
          </cell>
          <cell r="B6676" t="str">
            <v>CUSCINO LUNA MIDI</v>
          </cell>
          <cell r="C6676" t="str">
            <v>CG</v>
          </cell>
          <cell r="D6676" t="str">
            <v>1617</v>
          </cell>
          <cell r="E6676">
            <v>979</v>
          </cell>
        </row>
        <row r="6677">
          <cell r="A6677" t="str">
            <v>951472</v>
          </cell>
          <cell r="B6677" t="str">
            <v>CUSCINO FRAGOLA MIDI</v>
          </cell>
          <cell r="C6677" t="str">
            <v>CG</v>
          </cell>
          <cell r="D6677" t="str">
            <v>1617</v>
          </cell>
          <cell r="E6677">
            <v>979</v>
          </cell>
        </row>
        <row r="6678">
          <cell r="A6678" t="str">
            <v>951473</v>
          </cell>
          <cell r="B6678" t="str">
            <v>CUSC.JUMBO V.CH-V.SC. (SL) 140x140</v>
          </cell>
          <cell r="C6678" t="str">
            <v>CG</v>
          </cell>
          <cell r="D6678" t="str">
            <v>1617</v>
          </cell>
          <cell r="E6678">
            <v>763</v>
          </cell>
        </row>
        <row r="6679">
          <cell r="A6679" t="str">
            <v>951474</v>
          </cell>
          <cell r="B6679" t="str">
            <v>CUSCINO FIORE PICCOLO</v>
          </cell>
          <cell r="C6679" t="str">
            <v>CG</v>
          </cell>
          <cell r="D6679" t="str">
            <v>1617</v>
          </cell>
          <cell r="E6679">
            <v>979</v>
          </cell>
        </row>
        <row r="6680">
          <cell r="A6680" t="str">
            <v>951477</v>
          </cell>
          <cell r="B6680" t="str">
            <v>CUSCINO FIORE MIDI</v>
          </cell>
          <cell r="C6680" t="str">
            <v>CG</v>
          </cell>
          <cell r="D6680" t="str">
            <v>1617</v>
          </cell>
          <cell r="E6680">
            <v>979</v>
          </cell>
        </row>
        <row r="6681">
          <cell r="A6681" t="str">
            <v>951480</v>
          </cell>
          <cell r="B6681" t="str">
            <v>CUSC.JUMBO GIAL-ARANC. (SL) 140x140</v>
          </cell>
          <cell r="C6681" t="str">
            <v>CG</v>
          </cell>
          <cell r="D6681" t="str">
            <v>1617</v>
          </cell>
          <cell r="E6681">
            <v>763</v>
          </cell>
        </row>
        <row r="6682">
          <cell r="A6682" t="str">
            <v>951481</v>
          </cell>
          <cell r="B6682" t="str">
            <v>TRAPUNTINA CIELO AZZURRO cm 70x140h</v>
          </cell>
          <cell r="C6682" t="str">
            <v>CG</v>
          </cell>
          <cell r="D6682" t="str">
            <v>1617</v>
          </cell>
          <cell r="E6682">
            <v>979</v>
          </cell>
        </row>
        <row r="6683">
          <cell r="A6683" t="str">
            <v>951482</v>
          </cell>
          <cell r="B6683" t="str">
            <v>TRAPUNTINA CIELO AZZURR cm 140x140h</v>
          </cell>
          <cell r="C6683" t="str">
            <v>CG</v>
          </cell>
          <cell r="D6683" t="str">
            <v>1617</v>
          </cell>
          <cell r="E6683">
            <v>979</v>
          </cell>
        </row>
        <row r="6684">
          <cell r="A6684" t="str">
            <v>951483</v>
          </cell>
          <cell r="B6684" t="str">
            <v>TRAPUNTINA BLU NOTTE cm 140x140h</v>
          </cell>
          <cell r="C6684" t="str">
            <v>CG</v>
          </cell>
          <cell r="D6684" t="str">
            <v>1617</v>
          </cell>
          <cell r="E6684">
            <v>979</v>
          </cell>
        </row>
        <row r="6685">
          <cell r="A6685" t="str">
            <v>951484</v>
          </cell>
          <cell r="B6685" t="str">
            <v>TRAPUNTINA VERDE BOSCO cm 140x140h</v>
          </cell>
          <cell r="C6685" t="str">
            <v>CG</v>
          </cell>
          <cell r="D6685" t="str">
            <v>1617</v>
          </cell>
          <cell r="E6685">
            <v>979</v>
          </cell>
        </row>
        <row r="6686">
          <cell r="A6686" t="str">
            <v>951486</v>
          </cell>
          <cell r="B6686" t="str">
            <v>TRAPUNTINA VERDE ACQUA cm 140x140h</v>
          </cell>
          <cell r="C6686" t="str">
            <v>CG</v>
          </cell>
          <cell r="D6686" t="str">
            <v>1617</v>
          </cell>
          <cell r="E6686">
            <v>979</v>
          </cell>
        </row>
        <row r="6687">
          <cell r="A6687" t="str">
            <v>951489</v>
          </cell>
          <cell r="B6687" t="str">
            <v>TRAPUNTINA VERDE BOSCO cm 70x140h</v>
          </cell>
          <cell r="C6687" t="str">
            <v>CG</v>
          </cell>
          <cell r="D6687" t="str">
            <v>1617</v>
          </cell>
          <cell r="E6687">
            <v>979</v>
          </cell>
        </row>
        <row r="6688">
          <cell r="A6688" t="str">
            <v>951490</v>
          </cell>
          <cell r="B6688" t="str">
            <v>CUSC.SUPERJUMBO AZZU-BLU SL 210x210</v>
          </cell>
          <cell r="C6688" t="str">
            <v>CG</v>
          </cell>
          <cell r="D6688" t="str">
            <v>1617</v>
          </cell>
          <cell r="E6688">
            <v>763</v>
          </cell>
        </row>
        <row r="6689">
          <cell r="A6689" t="str">
            <v>951491</v>
          </cell>
          <cell r="B6689" t="str">
            <v>BASTONE CON GANCI 140cm</v>
          </cell>
          <cell r="C6689" t="str">
            <v>CG</v>
          </cell>
          <cell r="D6689" t="str">
            <v>1617</v>
          </cell>
          <cell r="E6689">
            <v>979</v>
          </cell>
        </row>
        <row r="6690">
          <cell r="A6690" t="str">
            <v>951492</v>
          </cell>
          <cell r="B6690" t="str">
            <v>BASTONE CON GANCI 70cm</v>
          </cell>
          <cell r="C6690" t="str">
            <v>CG</v>
          </cell>
          <cell r="D6690" t="str">
            <v>1617</v>
          </cell>
          <cell r="E6690">
            <v>979</v>
          </cell>
        </row>
        <row r="6691">
          <cell r="A6691" t="str">
            <v>951493</v>
          </cell>
          <cell r="B6691" t="str">
            <v>NIDO 12-36 MESI POLIURETANO ESPANSO</v>
          </cell>
          <cell r="C6691" t="str">
            <v>CG</v>
          </cell>
          <cell r="D6691" t="str">
            <v>1617</v>
          </cell>
          <cell r="E6691">
            <v>966</v>
          </cell>
        </row>
        <row r="6692">
          <cell r="A6692" t="str">
            <v>951494</v>
          </cell>
          <cell r="B6692" t="str">
            <v>NIDO LATTANTI POLIURETANO ESPANSO</v>
          </cell>
          <cell r="C6692" t="str">
            <v>CG</v>
          </cell>
          <cell r="D6692" t="str">
            <v>1617</v>
          </cell>
          <cell r="E6692">
            <v>966</v>
          </cell>
        </row>
        <row r="6693">
          <cell r="A6693" t="str">
            <v>951495</v>
          </cell>
          <cell r="B6693" t="str">
            <v>BASTONE CON GANCI CM 100</v>
          </cell>
          <cell r="C6693" t="str">
            <v>CG</v>
          </cell>
          <cell r="D6693" t="str">
            <v>1617</v>
          </cell>
          <cell r="E6693">
            <v>765</v>
          </cell>
        </row>
        <row r="6694">
          <cell r="A6694" t="str">
            <v>951506</v>
          </cell>
          <cell r="B6694" t="str">
            <v>RETTANGOLO PICCOLO BLU</v>
          </cell>
          <cell r="C6694" t="str">
            <v>CG</v>
          </cell>
          <cell r="D6694" t="str">
            <v>1617</v>
          </cell>
          <cell r="E6694">
            <v>761</v>
          </cell>
        </row>
        <row r="6695">
          <cell r="A6695" t="str">
            <v>951508</v>
          </cell>
          <cell r="B6695" t="str">
            <v>RETTANGOLO GRANDE BLU</v>
          </cell>
          <cell r="C6695" t="str">
            <v>CG</v>
          </cell>
          <cell r="D6695" t="str">
            <v>1617</v>
          </cell>
          <cell r="E6695">
            <v>761</v>
          </cell>
        </row>
        <row r="6696">
          <cell r="A6696" t="str">
            <v>951509</v>
          </cell>
          <cell r="B6696" t="str">
            <v>RETTANGOLO PICCOLO ARANCIONE</v>
          </cell>
          <cell r="C6696" t="str">
            <v>CG</v>
          </cell>
          <cell r="D6696" t="str">
            <v>1617</v>
          </cell>
          <cell r="E6696">
            <v>761</v>
          </cell>
        </row>
        <row r="6697">
          <cell r="A6697" t="str">
            <v>951510</v>
          </cell>
          <cell r="B6697" t="str">
            <v>RETTANGOLO GRANDE ARANCIONE</v>
          </cell>
          <cell r="C6697" t="str">
            <v>CG</v>
          </cell>
          <cell r="D6697" t="str">
            <v>1617</v>
          </cell>
          <cell r="E6697">
            <v>761</v>
          </cell>
        </row>
        <row r="6698">
          <cell r="A6698" t="str">
            <v>951532</v>
          </cell>
          <cell r="B6698" t="str">
            <v>PARETE DOLCE ONDA ARAN.120x150x5 OM</v>
          </cell>
          <cell r="C6698" t="str">
            <v>CG</v>
          </cell>
          <cell r="D6698" t="str">
            <v>1617</v>
          </cell>
          <cell r="E6698">
            <v>764</v>
          </cell>
        </row>
        <row r="6699">
          <cell r="A6699" t="str">
            <v>951533</v>
          </cell>
          <cell r="B6699" t="str">
            <v>PARETE DOLCE ONDA AZZ.120x150x5h OM</v>
          </cell>
          <cell r="C6699" t="str">
            <v>CG</v>
          </cell>
          <cell r="D6699" t="str">
            <v>1617</v>
          </cell>
          <cell r="E6699">
            <v>764</v>
          </cell>
        </row>
        <row r="6700">
          <cell r="A6700" t="str">
            <v>951534</v>
          </cell>
          <cell r="B6700" t="str">
            <v>TAPPETO ONDA GRANDE 180x120x3h (OM)</v>
          </cell>
          <cell r="C6700" t="str">
            <v>CG</v>
          </cell>
          <cell r="D6700" t="str">
            <v>1617</v>
          </cell>
          <cell r="E6700">
            <v>753</v>
          </cell>
        </row>
        <row r="6701">
          <cell r="A6701" t="str">
            <v>951535</v>
          </cell>
          <cell r="B6701" t="str">
            <v>TAPPETO ONDA PICCOLA 180x60x3h (OM)</v>
          </cell>
          <cell r="C6701" t="str">
            <v>CG</v>
          </cell>
          <cell r="D6701" t="str">
            <v>1617</v>
          </cell>
          <cell r="E6701">
            <v>753</v>
          </cell>
        </row>
        <row r="6702">
          <cell r="A6702" t="str">
            <v>951539</v>
          </cell>
          <cell r="B6702" t="str">
            <v>MEZZA ONDA cm 60x60x10/30h (OM)</v>
          </cell>
          <cell r="C6702" t="str">
            <v>CG</v>
          </cell>
          <cell r="D6702" t="str">
            <v>1617</v>
          </cell>
          <cell r="E6702">
            <v>753</v>
          </cell>
        </row>
        <row r="6703">
          <cell r="A6703" t="str">
            <v>951568</v>
          </cell>
          <cell r="B6703" t="str">
            <v>TAPPETO MORBIDO ROSSO/PANNA</v>
          </cell>
          <cell r="C6703" t="str">
            <v>CG</v>
          </cell>
          <cell r="D6703" t="str">
            <v>1617</v>
          </cell>
          <cell r="E6703">
            <v>765</v>
          </cell>
        </row>
        <row r="6704">
          <cell r="A6704" t="str">
            <v>951569</v>
          </cell>
          <cell r="B6704" t="str">
            <v>TAPPETO MORBIDO VERDE CHIA/VERDE SC</v>
          </cell>
          <cell r="C6704" t="str">
            <v>CG</v>
          </cell>
          <cell r="D6704" t="str">
            <v>1617</v>
          </cell>
          <cell r="E6704">
            <v>765</v>
          </cell>
        </row>
        <row r="6705">
          <cell r="A6705" t="str">
            <v>951570</v>
          </cell>
          <cell r="B6705" t="str">
            <v>TAPPETO MORBIDO GIALLO/ARANCIO</v>
          </cell>
          <cell r="C6705" t="str">
            <v>CG</v>
          </cell>
          <cell r="D6705" t="str">
            <v>1617</v>
          </cell>
          <cell r="E6705">
            <v>765</v>
          </cell>
        </row>
        <row r="6706">
          <cell r="A6706" t="str">
            <v>951571</v>
          </cell>
          <cell r="B6706" t="str">
            <v>TAPPETO MORBIDO AZZURR/BLU</v>
          </cell>
          <cell r="C6706" t="str">
            <v>CG</v>
          </cell>
          <cell r="D6706" t="str">
            <v>1617</v>
          </cell>
          <cell r="E6706">
            <v>765</v>
          </cell>
        </row>
        <row r="6707">
          <cell r="A6707" t="str">
            <v>951580</v>
          </cell>
          <cell r="B6707" t="str">
            <v>PARETE MORBIDA ROSSO/PANNA</v>
          </cell>
          <cell r="C6707" t="str">
            <v>CG</v>
          </cell>
          <cell r="D6707" t="str">
            <v>1617</v>
          </cell>
          <cell r="E6707">
            <v>765</v>
          </cell>
        </row>
        <row r="6708">
          <cell r="A6708" t="str">
            <v>951581</v>
          </cell>
          <cell r="B6708" t="str">
            <v>PARETE MORBIDA  VERDE CH/VERDE SC</v>
          </cell>
          <cell r="C6708" t="str">
            <v>CG</v>
          </cell>
          <cell r="D6708" t="str">
            <v>1617</v>
          </cell>
          <cell r="E6708">
            <v>765</v>
          </cell>
        </row>
        <row r="6709">
          <cell r="A6709" t="str">
            <v>951582</v>
          </cell>
          <cell r="B6709" t="str">
            <v>PARETE MORBIDA GIALLO/ARANCIONE</v>
          </cell>
          <cell r="C6709" t="str">
            <v>CG</v>
          </cell>
          <cell r="D6709" t="str">
            <v>1617</v>
          </cell>
          <cell r="E6709">
            <v>765</v>
          </cell>
        </row>
        <row r="6710">
          <cell r="A6710" t="str">
            <v>951583</v>
          </cell>
          <cell r="B6710" t="str">
            <v>PARETE MORBIDA AZZURRO/BLU</v>
          </cell>
          <cell r="C6710" t="str">
            <v>CG</v>
          </cell>
          <cell r="D6710" t="str">
            <v>1617</v>
          </cell>
          <cell r="E6710">
            <v>765</v>
          </cell>
        </row>
        <row r="6711">
          <cell r="A6711" t="str">
            <v>951609</v>
          </cell>
          <cell r="B6711" t="str">
            <v>DIVANO-LETTO (SL)</v>
          </cell>
          <cell r="C6711" t="str">
            <v>CG</v>
          </cell>
          <cell r="D6711" t="str">
            <v>1617</v>
          </cell>
          <cell r="E6711">
            <v>984</v>
          </cell>
        </row>
        <row r="6712">
          <cell r="A6712" t="str">
            <v>951626</v>
          </cell>
          <cell r="B6712" t="str">
            <v>IPPOPOTAMO ARNOLD</v>
          </cell>
          <cell r="C6712" t="str">
            <v>CG</v>
          </cell>
          <cell r="D6712" t="str">
            <v>1617</v>
          </cell>
          <cell r="E6712">
            <v>303</v>
          </cell>
        </row>
        <row r="6713">
          <cell r="A6713" t="str">
            <v>951627</v>
          </cell>
          <cell r="B6713" t="str">
            <v>MUCCA TENERINA</v>
          </cell>
          <cell r="C6713" t="str">
            <v>CG</v>
          </cell>
          <cell r="D6713" t="str">
            <v>1617</v>
          </cell>
          <cell r="E6713">
            <v>303</v>
          </cell>
        </row>
        <row r="6714">
          <cell r="A6714" t="str">
            <v>951634</v>
          </cell>
          <cell r="B6714" t="str">
            <v>POLPO DELLE ATTIVITA'</v>
          </cell>
          <cell r="C6714" t="str">
            <v>CG</v>
          </cell>
          <cell r="D6714" t="str">
            <v>1617</v>
          </cell>
          <cell r="E6714">
            <v>302</v>
          </cell>
        </row>
        <row r="6715">
          <cell r="A6715" t="str">
            <v>951636</v>
          </cell>
          <cell r="B6715" t="str">
            <v>ACTIVITY FIDO</v>
          </cell>
          <cell r="C6715" t="str">
            <v>CG</v>
          </cell>
          <cell r="D6715" t="str">
            <v>1617</v>
          </cell>
          <cell r="E6715">
            <v>302</v>
          </cell>
        </row>
        <row r="6716">
          <cell r="A6716" t="str">
            <v>951637</v>
          </cell>
          <cell r="B6716" t="str">
            <v>CAMERA OSCURA</v>
          </cell>
          <cell r="C6716" t="str">
            <v>CG</v>
          </cell>
          <cell r="D6716" t="str">
            <v>1617</v>
          </cell>
          <cell r="E6716">
            <v>352</v>
          </cell>
        </row>
        <row r="6717">
          <cell r="A6717" t="str">
            <v>951638</v>
          </cell>
          <cell r="B6717" t="str">
            <v>TENDA DEL CASTELLO</v>
          </cell>
          <cell r="C6717" t="str">
            <v>CG</v>
          </cell>
          <cell r="D6717" t="str">
            <v>1617</v>
          </cell>
          <cell r="E6717">
            <v>576</v>
          </cell>
        </row>
        <row r="6718">
          <cell r="A6718" t="str">
            <v>951639</v>
          </cell>
          <cell r="B6718" t="str">
            <v>UGHETTO IL LUPETTO</v>
          </cell>
          <cell r="C6718" t="str">
            <v>CG</v>
          </cell>
          <cell r="D6718" t="str">
            <v>1617</v>
          </cell>
          <cell r="E6718">
            <v>303</v>
          </cell>
        </row>
        <row r="6719">
          <cell r="A6719" t="str">
            <v>951653</v>
          </cell>
          <cell r="B6719" t="str">
            <v>TENDA DEI CAVALIERI</v>
          </cell>
          <cell r="C6719" t="str">
            <v>CG</v>
          </cell>
          <cell r="D6719" t="str">
            <v>1617</v>
          </cell>
          <cell r="E6719">
            <v>577</v>
          </cell>
        </row>
        <row r="6720">
          <cell r="A6720" t="str">
            <v>951654</v>
          </cell>
          <cell r="B6720" t="str">
            <v>TENDA DELLE PRINCIPESSE</v>
          </cell>
          <cell r="C6720" t="str">
            <v>CG</v>
          </cell>
          <cell r="D6720" t="str">
            <v>1617</v>
          </cell>
          <cell r="E6720">
            <v>576</v>
          </cell>
        </row>
        <row r="6721">
          <cell r="A6721" t="str">
            <v>951656</v>
          </cell>
          <cell r="B6721" t="str">
            <v>TENDA DEI FOLLETTI</v>
          </cell>
          <cell r="C6721" t="str">
            <v>CG</v>
          </cell>
          <cell r="D6721" t="str">
            <v>1617</v>
          </cell>
          <cell r="E6721">
            <v>577</v>
          </cell>
        </row>
        <row r="6722">
          <cell r="A6722" t="str">
            <v>951658</v>
          </cell>
          <cell r="B6722" t="str">
            <v>TENDA DELLA FATTORIA</v>
          </cell>
          <cell r="C6722" t="str">
            <v>CG</v>
          </cell>
          <cell r="D6722" t="str">
            <v>1617</v>
          </cell>
          <cell r="E6722">
            <v>577</v>
          </cell>
        </row>
        <row r="6723">
          <cell r="A6723" t="str">
            <v>951664</v>
          </cell>
          <cell r="B6723" t="str">
            <v>TENDA DEL FRUTTIVENDOLO</v>
          </cell>
          <cell r="C6723" t="str">
            <v>CG</v>
          </cell>
          <cell r="D6723" t="str">
            <v>1617</v>
          </cell>
          <cell r="E6723">
            <v>577</v>
          </cell>
        </row>
        <row r="6724">
          <cell r="A6724" t="str">
            <v>951671</v>
          </cell>
          <cell r="B6724" t="str">
            <v>DIVANO BLU PER ADULTI</v>
          </cell>
          <cell r="C6724" t="str">
            <v>CG</v>
          </cell>
          <cell r="D6724" t="str">
            <v>1617</v>
          </cell>
          <cell r="E6724">
            <v>950</v>
          </cell>
        </row>
        <row r="6725">
          <cell r="A6725" t="str">
            <v>951673</v>
          </cell>
          <cell r="B6725" t="str">
            <v>POLTRONA BLU PER ADULTI</v>
          </cell>
          <cell r="C6725" t="str">
            <v>CG</v>
          </cell>
          <cell r="D6725" t="str">
            <v>1617</v>
          </cell>
          <cell r="E6725">
            <v>950</v>
          </cell>
        </row>
        <row r="6726">
          <cell r="A6726" t="str">
            <v>951697</v>
          </cell>
          <cell r="B6726" t="str">
            <v>POLTRONA ADULTI IN MIDOLLINO</v>
          </cell>
          <cell r="C6726" t="str">
            <v>CG</v>
          </cell>
          <cell r="D6726" t="str">
            <v>1617</v>
          </cell>
          <cell r="E6726">
            <v>950</v>
          </cell>
        </row>
        <row r="6727">
          <cell r="A6727" t="str">
            <v>951698</v>
          </cell>
          <cell r="B6727" t="str">
            <v>TAVOLINO ADULTI IN MIDOLLINO</v>
          </cell>
          <cell r="C6727" t="str">
            <v>CG</v>
          </cell>
          <cell r="D6727" t="str">
            <v>1617</v>
          </cell>
          <cell r="E6727">
            <v>950</v>
          </cell>
        </row>
        <row r="6728">
          <cell r="A6728" t="str">
            <v>951761</v>
          </cell>
          <cell r="B6728" t="str">
            <v>DIVANO 3 POSTI AZZURRO/BLU (SL)</v>
          </cell>
          <cell r="C6728" t="str">
            <v>CG</v>
          </cell>
          <cell r="D6728" t="str">
            <v>1617</v>
          </cell>
          <cell r="E6728">
            <v>986</v>
          </cell>
        </row>
        <row r="6729">
          <cell r="A6729" t="str">
            <v>951762</v>
          </cell>
          <cell r="B6729" t="str">
            <v>DIVANO 3 POSTI ARANCIONE/GIALLO(SL)</v>
          </cell>
          <cell r="C6729" t="str">
            <v>CG</v>
          </cell>
          <cell r="D6729" t="str">
            <v>1617</v>
          </cell>
          <cell r="E6729">
            <v>986</v>
          </cell>
        </row>
        <row r="6730">
          <cell r="A6730" t="str">
            <v>951763</v>
          </cell>
          <cell r="B6730" t="str">
            <v>POLTRONCINA AZZURRO/BLU (SL)</v>
          </cell>
          <cell r="C6730" t="str">
            <v>CG</v>
          </cell>
          <cell r="D6730" t="str">
            <v>1617</v>
          </cell>
          <cell r="E6730">
            <v>986</v>
          </cell>
        </row>
        <row r="6731">
          <cell r="A6731" t="str">
            <v>951764</v>
          </cell>
          <cell r="B6731" t="str">
            <v>POLTRONCINA ARANCIONE/GIALLO (SL)</v>
          </cell>
          <cell r="C6731" t="str">
            <v>CG</v>
          </cell>
          <cell r="D6731" t="str">
            <v>1617</v>
          </cell>
          <cell r="E6731">
            <v>986</v>
          </cell>
        </row>
        <row r="6732">
          <cell r="A6732" t="str">
            <v>951765</v>
          </cell>
          <cell r="B6732" t="str">
            <v>DIVANO 6 POSTI AZZURRO/BLU (SL)</v>
          </cell>
          <cell r="C6732" t="str">
            <v>CG</v>
          </cell>
          <cell r="D6732" t="str">
            <v>1617</v>
          </cell>
          <cell r="E6732">
            <v>986</v>
          </cell>
        </row>
        <row r="6733">
          <cell r="A6733" t="str">
            <v>951767</v>
          </cell>
          <cell r="B6733" t="str">
            <v>POUF QUADRATO ARANCIONE/GIALLO (SL)</v>
          </cell>
          <cell r="C6733" t="str">
            <v>CG</v>
          </cell>
          <cell r="D6733" t="str">
            <v>1617</v>
          </cell>
          <cell r="E6733">
            <v>986</v>
          </cell>
        </row>
        <row r="6734">
          <cell r="A6734" t="str">
            <v>951769</v>
          </cell>
          <cell r="B6734" t="str">
            <v>POLTRONCINA VERDE CH/VERDE SC (SL)</v>
          </cell>
          <cell r="C6734" t="str">
            <v>CG</v>
          </cell>
          <cell r="D6734" t="str">
            <v>1617</v>
          </cell>
          <cell r="E6734">
            <v>986</v>
          </cell>
        </row>
        <row r="6735">
          <cell r="A6735" t="str">
            <v>951770</v>
          </cell>
          <cell r="B6735" t="str">
            <v>DIVANO 3 POSTI VERDE CH/VERDE SC SL</v>
          </cell>
          <cell r="C6735" t="str">
            <v>CG</v>
          </cell>
          <cell r="D6735" t="str">
            <v>1617</v>
          </cell>
          <cell r="E6735">
            <v>986</v>
          </cell>
        </row>
        <row r="6736">
          <cell r="A6736" t="str">
            <v>951781</v>
          </cell>
          <cell r="B6736" t="str">
            <v>POLTRONCINA SOFFICE GIALLO/ARANCIO</v>
          </cell>
          <cell r="C6736" t="str">
            <v>CG</v>
          </cell>
          <cell r="D6736" t="str">
            <v>1617</v>
          </cell>
          <cell r="E6736">
            <v>984</v>
          </cell>
        </row>
        <row r="6737">
          <cell r="A6737" t="str">
            <v>951782</v>
          </cell>
          <cell r="B6737" t="str">
            <v>DIVANETTO SOFFICE GIALLO/ARANCIO</v>
          </cell>
          <cell r="C6737" t="str">
            <v>CG</v>
          </cell>
          <cell r="D6737" t="str">
            <v>1617</v>
          </cell>
          <cell r="E6737">
            <v>984</v>
          </cell>
        </row>
        <row r="6738">
          <cell r="A6738" t="str">
            <v>951783</v>
          </cell>
          <cell r="B6738" t="str">
            <v>POUF SOFFICE ARANCIONE cm 40x40x25h</v>
          </cell>
          <cell r="C6738" t="str">
            <v>CG</v>
          </cell>
          <cell r="D6738" t="str">
            <v>1617</v>
          </cell>
          <cell r="E6738">
            <v>984</v>
          </cell>
        </row>
        <row r="6739">
          <cell r="A6739" t="str">
            <v>951786</v>
          </cell>
          <cell r="B6739" t="str">
            <v>POLTRONCINA NIDO 35x40x25/45 VERDE</v>
          </cell>
          <cell r="C6739" t="str">
            <v>CG</v>
          </cell>
          <cell r="D6739" t="str">
            <v>1617</v>
          </cell>
          <cell r="E6739">
            <v>984</v>
          </cell>
        </row>
        <row r="6740">
          <cell r="A6740" t="str">
            <v>951787</v>
          </cell>
          <cell r="B6740" t="str">
            <v>DIVANETTO NIDO 110x40x25/45h VERDE</v>
          </cell>
          <cell r="C6740" t="str">
            <v>CG</v>
          </cell>
          <cell r="D6740" t="str">
            <v>1617</v>
          </cell>
          <cell r="E6740">
            <v>984</v>
          </cell>
        </row>
        <row r="6741">
          <cell r="A6741" t="str">
            <v>951788</v>
          </cell>
          <cell r="B6741" t="str">
            <v>SACCOPOUF diam.55-60h 85-90 BLU</v>
          </cell>
          <cell r="C6741" t="str">
            <v>CG</v>
          </cell>
          <cell r="D6741" t="str">
            <v>1617</v>
          </cell>
          <cell r="E6741">
            <v>762</v>
          </cell>
        </row>
        <row r="6742">
          <cell r="A6742" t="str">
            <v>951789</v>
          </cell>
          <cell r="B6742" t="str">
            <v>SACCOPOUF diam.55-60h 85-90 ROSSO</v>
          </cell>
          <cell r="C6742" t="str">
            <v>CG</v>
          </cell>
          <cell r="D6742" t="str">
            <v>1617</v>
          </cell>
          <cell r="E6742">
            <v>762</v>
          </cell>
        </row>
        <row r="6743">
          <cell r="A6743" t="str">
            <v>951790</v>
          </cell>
          <cell r="B6743" t="str">
            <v>SACCOPOUF diam.55-60h 85-90 ARANC</v>
          </cell>
          <cell r="C6743" t="str">
            <v>CG</v>
          </cell>
          <cell r="D6743" t="str">
            <v>1617</v>
          </cell>
          <cell r="E6743">
            <v>762</v>
          </cell>
        </row>
        <row r="6744">
          <cell r="A6744" t="str">
            <v>951791</v>
          </cell>
          <cell r="B6744" t="str">
            <v>SACCO POUF diam.55-60h 85-90 MULTIC</v>
          </cell>
          <cell r="C6744" t="str">
            <v>CG</v>
          </cell>
          <cell r="D6744" t="str">
            <v>1617</v>
          </cell>
          <cell r="E6744">
            <v>762</v>
          </cell>
        </row>
        <row r="6745">
          <cell r="A6745" t="str">
            <v>951792</v>
          </cell>
          <cell r="B6745" t="str">
            <v>POLTRONCINA NIDO 35x40x25/45 AZ/BLU</v>
          </cell>
          <cell r="C6745" t="str">
            <v>CG</v>
          </cell>
          <cell r="D6745" t="str">
            <v>1617</v>
          </cell>
          <cell r="E6745">
            <v>984</v>
          </cell>
        </row>
        <row r="6746">
          <cell r="A6746" t="str">
            <v>951793</v>
          </cell>
          <cell r="B6746" t="str">
            <v>DIVANETTO NIDO 110x40x25/45h AZ/BLU</v>
          </cell>
          <cell r="C6746" t="str">
            <v>CG</v>
          </cell>
          <cell r="D6746" t="str">
            <v>1617</v>
          </cell>
          <cell r="E6746">
            <v>984</v>
          </cell>
        </row>
        <row r="6747">
          <cell r="A6747" t="str">
            <v>951831</v>
          </cell>
          <cell r="B6747" t="str">
            <v>PRIMI PERCORSI SET COMPLETO (OM)</v>
          </cell>
          <cell r="C6747" t="str">
            <v>CG</v>
          </cell>
          <cell r="D6747" t="str">
            <v>1617</v>
          </cell>
          <cell r="E6747">
            <v>752</v>
          </cell>
        </row>
        <row r="6748">
          <cell r="A6748" t="str">
            <v>951832</v>
          </cell>
          <cell r="B6748" t="str">
            <v>SCALETTINA COL.CALDI cm60x60x30h OM</v>
          </cell>
          <cell r="C6748" t="str">
            <v>CG</v>
          </cell>
          <cell r="D6748" t="str">
            <v>1617</v>
          </cell>
          <cell r="E6748">
            <v>753</v>
          </cell>
        </row>
        <row r="6749">
          <cell r="A6749" t="str">
            <v>951833</v>
          </cell>
          <cell r="B6749" t="str">
            <v>SCIVOLINO COL.CALDI cm60x60x30h OM</v>
          </cell>
          <cell r="C6749" t="str">
            <v>CG</v>
          </cell>
          <cell r="D6749" t="str">
            <v>1617</v>
          </cell>
          <cell r="E6749">
            <v>753</v>
          </cell>
        </row>
        <row r="6750">
          <cell r="A6750" t="str">
            <v>951835</v>
          </cell>
          <cell r="B6750" t="str">
            <v>ONDINA cm 60x60x30h (OM)</v>
          </cell>
          <cell r="C6750" t="str">
            <v>CG</v>
          </cell>
          <cell r="D6750" t="str">
            <v>1617</v>
          </cell>
          <cell r="E6750">
            <v>753</v>
          </cell>
        </row>
        <row r="6751">
          <cell r="A6751" t="str">
            <v>951836</v>
          </cell>
          <cell r="B6751" t="str">
            <v>SCIVOLINO cm 60x60x30h (OM)</v>
          </cell>
          <cell r="C6751" t="str">
            <v>CG</v>
          </cell>
          <cell r="D6751" t="str">
            <v>1617</v>
          </cell>
          <cell r="E6751">
            <v>753</v>
          </cell>
        </row>
        <row r="6752">
          <cell r="A6752" t="str">
            <v>951837</v>
          </cell>
          <cell r="B6752" t="str">
            <v>PIATTAFORMA MORBIDA cm 30h (OM)</v>
          </cell>
          <cell r="C6752" t="str">
            <v>CG</v>
          </cell>
          <cell r="D6752" t="str">
            <v>1617</v>
          </cell>
          <cell r="E6752">
            <v>753</v>
          </cell>
        </row>
        <row r="6753">
          <cell r="A6753" t="str">
            <v>951838</v>
          </cell>
          <cell r="B6753" t="str">
            <v>DUNA cm 60x60x10/30h (OM)</v>
          </cell>
          <cell r="C6753" t="str">
            <v>CG</v>
          </cell>
          <cell r="D6753" t="str">
            <v>1617</v>
          </cell>
          <cell r="E6753">
            <v>753</v>
          </cell>
        </row>
        <row r="6754">
          <cell r="A6754" t="str">
            <v>951839</v>
          </cell>
          <cell r="B6754" t="str">
            <v>CONCA OBLIQUA cm 60x60x10/30h (OM)</v>
          </cell>
          <cell r="C6754" t="str">
            <v>CG</v>
          </cell>
          <cell r="D6754" t="str">
            <v>1617</v>
          </cell>
          <cell r="E6754">
            <v>753</v>
          </cell>
        </row>
        <row r="6755">
          <cell r="A6755" t="str">
            <v>951840</v>
          </cell>
          <cell r="B6755" t="str">
            <v>SCALETTINA cm 60x60x30h (OM)</v>
          </cell>
          <cell r="C6755" t="str">
            <v>CG</v>
          </cell>
          <cell r="D6755" t="str">
            <v>1617</v>
          </cell>
          <cell r="E6755">
            <v>753</v>
          </cell>
        </row>
        <row r="6756">
          <cell r="A6756" t="str">
            <v>951841</v>
          </cell>
          <cell r="B6756" t="str">
            <v>QUADRUCCIO cm 60x60x10h (OM)</v>
          </cell>
          <cell r="C6756" t="str">
            <v>CG</v>
          </cell>
          <cell r="D6756" t="str">
            <v>1617</v>
          </cell>
          <cell r="E6756">
            <v>753</v>
          </cell>
        </row>
        <row r="6757">
          <cell r="A6757" t="str">
            <v>951842</v>
          </cell>
          <cell r="B6757" t="str">
            <v>TAPPETO SPICCHIO cm 60x60x10h (OM)</v>
          </cell>
          <cell r="C6757" t="str">
            <v>CG</v>
          </cell>
          <cell r="D6757" t="str">
            <v>1617</v>
          </cell>
          <cell r="E6757">
            <v>753</v>
          </cell>
        </row>
        <row r="6758">
          <cell r="A6758" t="str">
            <v>951850</v>
          </cell>
          <cell r="B6758" t="str">
            <v>PERCORSO GATTONIAMO (SL)</v>
          </cell>
          <cell r="C6758" t="str">
            <v>CG</v>
          </cell>
          <cell r="D6758" t="str">
            <v>1617</v>
          </cell>
          <cell r="E6758">
            <v>750</v>
          </cell>
        </row>
        <row r="6759">
          <cell r="A6759" t="str">
            <v>951851</v>
          </cell>
          <cell r="B6759" t="str">
            <v>PERCORSO PRIME DIFFICOLTA' (SL)</v>
          </cell>
          <cell r="C6759" t="str">
            <v>CG</v>
          </cell>
          <cell r="D6759" t="str">
            <v>1617</v>
          </cell>
          <cell r="E6759">
            <v>750</v>
          </cell>
        </row>
        <row r="6760">
          <cell r="A6760" t="str">
            <v>951852</v>
          </cell>
          <cell r="B6760" t="str">
            <v>DOSSO 20h (SL)</v>
          </cell>
          <cell r="C6760" t="str">
            <v>CG</v>
          </cell>
          <cell r="D6760" t="str">
            <v>1617</v>
          </cell>
          <cell r="E6760">
            <v>751</v>
          </cell>
        </row>
        <row r="6761">
          <cell r="A6761" t="str">
            <v>951853</v>
          </cell>
          <cell r="B6761" t="str">
            <v>SALITA 20h (SL)</v>
          </cell>
          <cell r="C6761" t="str">
            <v>CG</v>
          </cell>
          <cell r="D6761" t="str">
            <v>1617</v>
          </cell>
          <cell r="E6761">
            <v>751</v>
          </cell>
        </row>
        <row r="6762">
          <cell r="A6762" t="str">
            <v>951854</v>
          </cell>
          <cell r="B6762" t="str">
            <v>ARRAMPICATA 20h (SL)</v>
          </cell>
          <cell r="C6762" t="str">
            <v>CG</v>
          </cell>
          <cell r="D6762" t="str">
            <v>1617</v>
          </cell>
          <cell r="E6762">
            <v>751</v>
          </cell>
        </row>
        <row r="6763">
          <cell r="A6763" t="str">
            <v>951855</v>
          </cell>
          <cell r="B6763" t="str">
            <v>BASE 20h (SL)</v>
          </cell>
          <cell r="C6763" t="str">
            <v>CG</v>
          </cell>
          <cell r="D6763" t="str">
            <v>1617</v>
          </cell>
          <cell r="E6763">
            <v>751</v>
          </cell>
        </row>
        <row r="6764">
          <cell r="A6764" t="str">
            <v>951857</v>
          </cell>
          <cell r="B6764" t="str">
            <v>MONTAGNE MORBIDE (SL)</v>
          </cell>
          <cell r="C6764" t="str">
            <v>CG</v>
          </cell>
          <cell r="D6764" t="str">
            <v>1617</v>
          </cell>
          <cell r="E6764">
            <v>750</v>
          </cell>
        </row>
        <row r="6765">
          <cell r="A6765" t="str">
            <v>951865</v>
          </cell>
          <cell r="B6765" t="str">
            <v>MARGHERITA COMPONIBILE</v>
          </cell>
          <cell r="C6765" t="str">
            <v>CG</v>
          </cell>
          <cell r="D6765" t="str">
            <v>1617</v>
          </cell>
          <cell r="E6765">
            <v>769</v>
          </cell>
        </row>
        <row r="6766">
          <cell r="A6766" t="str">
            <v>951916</v>
          </cell>
          <cell r="B6766" t="str">
            <v>PALLINE 1500pz BLU E AZZURRE 7,5cm</v>
          </cell>
          <cell r="C6766" t="str">
            <v>CG</v>
          </cell>
          <cell r="D6766" t="str">
            <v>1617</v>
          </cell>
          <cell r="E6766">
            <v>759</v>
          </cell>
        </row>
        <row r="6767">
          <cell r="A6767" t="str">
            <v>951926</v>
          </cell>
          <cell r="B6767" t="str">
            <v>ANGOLO DI CIELO: ZONA RELAX (OM)</v>
          </cell>
          <cell r="C6767" t="str">
            <v>CG</v>
          </cell>
          <cell r="D6767" t="str">
            <v>1617</v>
          </cell>
          <cell r="E6767">
            <v>978</v>
          </cell>
        </row>
        <row r="6768">
          <cell r="A6768" t="str">
            <v>951927</v>
          </cell>
          <cell r="B6768" t="str">
            <v>MI SIEDO DENTRO: 2 RETTAN E 1 QUADR</v>
          </cell>
          <cell r="C6768" t="str">
            <v>CG</v>
          </cell>
          <cell r="D6768" t="str">
            <v>1617</v>
          </cell>
          <cell r="E6768">
            <v>761</v>
          </cell>
        </row>
        <row r="6769">
          <cell r="A6769" t="str">
            <v>952004</v>
          </cell>
          <cell r="B6769" t="str">
            <v>MARE NIDO (SL) con telo di fondo</v>
          </cell>
          <cell r="C6769" t="str">
            <v>CG</v>
          </cell>
          <cell r="D6769" t="str">
            <v>1617</v>
          </cell>
          <cell r="E6769">
            <v>758</v>
          </cell>
        </row>
        <row r="6770">
          <cell r="A6770" t="str">
            <v>952005</v>
          </cell>
          <cell r="B6770" t="str">
            <v>MATERASSINO PER MARE NIDO (SL)</v>
          </cell>
          <cell r="C6770" t="str">
            <v>CG</v>
          </cell>
          <cell r="D6770" t="str">
            <v>1617</v>
          </cell>
          <cell r="E6770">
            <v>758</v>
          </cell>
        </row>
        <row r="6771">
          <cell r="A6771" t="str">
            <v>952007</v>
          </cell>
          <cell r="B6771" t="str">
            <v>PERCORSO TUNNEL (SL)</v>
          </cell>
          <cell r="C6771" t="str">
            <v>CG</v>
          </cell>
          <cell r="D6771" t="str">
            <v>1617</v>
          </cell>
          <cell r="E6771">
            <v>750</v>
          </cell>
        </row>
        <row r="6772">
          <cell r="A6772" t="str">
            <v>952009</v>
          </cell>
          <cell r="B6772" t="str">
            <v>PERCORSO A RULLI cm 30h (SL)</v>
          </cell>
          <cell r="C6772" t="str">
            <v>CG</v>
          </cell>
          <cell r="D6772" t="str">
            <v>1617</v>
          </cell>
          <cell r="E6772">
            <v>751</v>
          </cell>
        </row>
        <row r="6773">
          <cell r="A6773" t="str">
            <v>952046</v>
          </cell>
          <cell r="B6773" t="str">
            <v>PERCORSO MIDI COMPLETO 45h (SL)</v>
          </cell>
          <cell r="C6773" t="str">
            <v>CG</v>
          </cell>
          <cell r="D6773" t="str">
            <v>1617</v>
          </cell>
          <cell r="E6773">
            <v>754</v>
          </cell>
        </row>
        <row r="6774">
          <cell r="A6774" t="str">
            <v>952047</v>
          </cell>
          <cell r="B6774" t="str">
            <v>PERCORSO MIDI SCALETTA E SCIVOLO SL</v>
          </cell>
          <cell r="C6774" t="str">
            <v>CG</v>
          </cell>
          <cell r="D6774" t="str">
            <v>1617</v>
          </cell>
          <cell r="E6774">
            <v>754</v>
          </cell>
        </row>
        <row r="6775">
          <cell r="A6775" t="str">
            <v>952055</v>
          </cell>
          <cell r="B6775" t="str">
            <v>SCALA MIDI 45h (SL)</v>
          </cell>
          <cell r="C6775" t="str">
            <v>CG</v>
          </cell>
          <cell r="D6775" t="str">
            <v>1617</v>
          </cell>
          <cell r="E6775">
            <v>754</v>
          </cell>
        </row>
        <row r="6776">
          <cell r="A6776" t="str">
            <v>952056</v>
          </cell>
          <cell r="B6776" t="str">
            <v>SCIVOLO MIDI 45h (SL)</v>
          </cell>
          <cell r="C6776" t="str">
            <v>CG</v>
          </cell>
          <cell r="D6776" t="str">
            <v>1617</v>
          </cell>
          <cell r="E6776">
            <v>754</v>
          </cell>
        </row>
        <row r="6777">
          <cell r="A6777" t="str">
            <v>952057</v>
          </cell>
          <cell r="B6777" t="str">
            <v>ONDA MIDI 45h (SL)</v>
          </cell>
          <cell r="C6777" t="str">
            <v>CG</v>
          </cell>
          <cell r="D6777" t="str">
            <v>1617</v>
          </cell>
          <cell r="E6777">
            <v>754</v>
          </cell>
        </row>
        <row r="6778">
          <cell r="A6778" t="str">
            <v>952058</v>
          </cell>
          <cell r="B6778" t="str">
            <v>TUNNEL MIDI 45h CON CILINDRO (SL)</v>
          </cell>
          <cell r="C6778" t="str">
            <v>CG</v>
          </cell>
          <cell r="D6778" t="str">
            <v>1617</v>
          </cell>
          <cell r="E6778">
            <v>754</v>
          </cell>
        </row>
        <row r="6779">
          <cell r="A6779" t="str">
            <v>952059</v>
          </cell>
          <cell r="B6779" t="str">
            <v>PERCORSO MAXI SALIRE/SCIVOLARE (SL)</v>
          </cell>
          <cell r="C6779" t="str">
            <v>CG</v>
          </cell>
          <cell r="D6779" t="str">
            <v>1617</v>
          </cell>
          <cell r="E6779">
            <v>755</v>
          </cell>
        </row>
        <row r="6780">
          <cell r="A6780" t="str">
            <v>952060</v>
          </cell>
          <cell r="B6780" t="str">
            <v>PERCORSO MAXI ARRAMP/SCIVOLAR (SL)</v>
          </cell>
          <cell r="C6780" t="str">
            <v>CG</v>
          </cell>
          <cell r="D6780" t="str">
            <v>1617</v>
          </cell>
          <cell r="E6780">
            <v>755</v>
          </cell>
        </row>
        <row r="6781">
          <cell r="A6781" t="str">
            <v>952061</v>
          </cell>
          <cell r="B6781" t="str">
            <v>SCALA 30h (SL)</v>
          </cell>
          <cell r="C6781" t="str">
            <v>CG</v>
          </cell>
          <cell r="D6781" t="str">
            <v>1617</v>
          </cell>
          <cell r="E6781">
            <v>751</v>
          </cell>
        </row>
        <row r="6782">
          <cell r="A6782" t="str">
            <v>952062</v>
          </cell>
          <cell r="B6782" t="str">
            <v>ONDA 30h (SL)</v>
          </cell>
          <cell r="C6782" t="str">
            <v>CG</v>
          </cell>
          <cell r="D6782" t="str">
            <v>1617</v>
          </cell>
          <cell r="E6782">
            <v>751</v>
          </cell>
        </row>
        <row r="6783">
          <cell r="A6783" t="str">
            <v>952063</v>
          </cell>
          <cell r="B6783" t="str">
            <v>SCIVOLO 30h (SL)</v>
          </cell>
          <cell r="C6783" t="str">
            <v>CG</v>
          </cell>
          <cell r="D6783" t="str">
            <v>1617</v>
          </cell>
          <cell r="E6783">
            <v>751</v>
          </cell>
        </row>
        <row r="6784">
          <cell r="A6784" t="str">
            <v>952064</v>
          </cell>
          <cell r="B6784" t="str">
            <v>PENDIO 30h (SL)</v>
          </cell>
          <cell r="C6784" t="str">
            <v>CG</v>
          </cell>
          <cell r="D6784" t="str">
            <v>1617</v>
          </cell>
          <cell r="E6784">
            <v>751</v>
          </cell>
        </row>
        <row r="6785">
          <cell r="A6785" t="str">
            <v>952065</v>
          </cell>
          <cell r="B6785" t="str">
            <v>BASE 30h (SL)</v>
          </cell>
          <cell r="C6785" t="str">
            <v>CG</v>
          </cell>
          <cell r="D6785" t="str">
            <v>1617</v>
          </cell>
          <cell r="E6785">
            <v>751</v>
          </cell>
        </row>
        <row r="6786">
          <cell r="A6786" t="str">
            <v>952066</v>
          </cell>
          <cell r="B6786" t="str">
            <v>TUNNEL 45h (SL)</v>
          </cell>
          <cell r="C6786" t="str">
            <v>CG</v>
          </cell>
          <cell r="D6786" t="str">
            <v>1617</v>
          </cell>
          <cell r="E6786">
            <v>751</v>
          </cell>
        </row>
        <row r="6787">
          <cell r="A6787" t="str">
            <v>952067</v>
          </cell>
          <cell r="B6787" t="str">
            <v>SCALA 20</v>
          </cell>
          <cell r="C6787" t="str">
            <v>CG</v>
          </cell>
          <cell r="D6787" t="str">
            <v>1617</v>
          </cell>
          <cell r="E6787">
            <v>751</v>
          </cell>
        </row>
        <row r="6788">
          <cell r="A6788" t="str">
            <v>952068</v>
          </cell>
          <cell r="B6788" t="str">
            <v>RULLONDA 30h (SL)</v>
          </cell>
          <cell r="C6788" t="str">
            <v>CG</v>
          </cell>
          <cell r="D6788" t="str">
            <v>1617</v>
          </cell>
          <cell r="E6788">
            <v>751</v>
          </cell>
        </row>
        <row r="6789">
          <cell r="A6789" t="str">
            <v>952069</v>
          </cell>
          <cell r="B6789" t="str">
            <v>POUF ANGOLARE 30h (SL)</v>
          </cell>
          <cell r="C6789" t="str">
            <v>CG</v>
          </cell>
          <cell r="D6789" t="str">
            <v>1617</v>
          </cell>
          <cell r="E6789">
            <v>751</v>
          </cell>
        </row>
        <row r="6790">
          <cell r="A6790" t="str">
            <v>952083</v>
          </cell>
          <cell r="B6790" t="str">
            <v>SCIVOLO MAXI 65h (SL)</v>
          </cell>
          <cell r="C6790" t="str">
            <v>CG</v>
          </cell>
          <cell r="D6790" t="str">
            <v>1617</v>
          </cell>
          <cell r="E6790">
            <v>755</v>
          </cell>
        </row>
        <row r="6791">
          <cell r="A6791" t="str">
            <v>952084</v>
          </cell>
          <cell r="B6791" t="str">
            <v>SCALA MAXI 65h (SL)</v>
          </cell>
          <cell r="C6791" t="str">
            <v>CG</v>
          </cell>
          <cell r="D6791" t="str">
            <v>1617</v>
          </cell>
          <cell r="E6791">
            <v>755</v>
          </cell>
        </row>
        <row r="6792">
          <cell r="A6792" t="str">
            <v>952085</v>
          </cell>
          <cell r="B6792" t="str">
            <v>ONDA MAXI 65h (SL)</v>
          </cell>
          <cell r="C6792" t="str">
            <v>CG</v>
          </cell>
          <cell r="D6792" t="str">
            <v>1617</v>
          </cell>
          <cell r="E6792">
            <v>755</v>
          </cell>
        </row>
        <row r="6793">
          <cell r="A6793" t="str">
            <v>952086</v>
          </cell>
          <cell r="B6793" t="str">
            <v>PONTE MAXI 65h CON COLLINETTA (SL)</v>
          </cell>
          <cell r="C6793" t="str">
            <v>CG</v>
          </cell>
          <cell r="D6793" t="str">
            <v>1617</v>
          </cell>
          <cell r="E6793">
            <v>755</v>
          </cell>
        </row>
        <row r="6794">
          <cell r="A6794" t="str">
            <v>952087</v>
          </cell>
          <cell r="B6794" t="str">
            <v>TRAVE MAXI (SL)</v>
          </cell>
          <cell r="C6794" t="str">
            <v>CG</v>
          </cell>
          <cell r="D6794" t="str">
            <v>1617</v>
          </cell>
          <cell r="E6794">
            <v>755</v>
          </cell>
        </row>
        <row r="6795">
          <cell r="A6795" t="str">
            <v>952100</v>
          </cell>
          <cell r="B6795" t="str">
            <v>ARCO MAXI (SL)</v>
          </cell>
          <cell r="C6795" t="str">
            <v>CG</v>
          </cell>
          <cell r="D6795" t="str">
            <v>1617</v>
          </cell>
          <cell r="E6795">
            <v>755</v>
          </cell>
        </row>
        <row r="6796">
          <cell r="A6796" t="str">
            <v>952104</v>
          </cell>
          <cell r="B6796" t="str">
            <v>MATERASSO BLU cm 150x50x4h</v>
          </cell>
          <cell r="C6796" t="str">
            <v>CG</v>
          </cell>
          <cell r="D6796" t="str">
            <v>1617</v>
          </cell>
          <cell r="E6796">
            <v>771</v>
          </cell>
        </row>
        <row r="6797">
          <cell r="A6797" t="str">
            <v>952115</v>
          </cell>
          <cell r="B6797" t="str">
            <v>PERCORSO D'EQUILIBRIO COMPLETO (SL)</v>
          </cell>
          <cell r="C6797" t="str">
            <v>CG</v>
          </cell>
          <cell r="D6797" t="str">
            <v>1617</v>
          </cell>
          <cell r="E6797">
            <v>755</v>
          </cell>
        </row>
        <row r="6798">
          <cell r="A6798" t="str">
            <v>952116</v>
          </cell>
          <cell r="B6798" t="str">
            <v>PERCORSO ARCO (SL)</v>
          </cell>
          <cell r="C6798" t="str">
            <v>CG</v>
          </cell>
          <cell r="D6798" t="str">
            <v>1617</v>
          </cell>
          <cell r="E6798">
            <v>755</v>
          </cell>
        </row>
        <row r="6799">
          <cell r="A6799" t="str">
            <v>952140</v>
          </cell>
          <cell r="B6799" t="str">
            <v>PIATTAFORMA BASSA BABY cm 11h (SL)</v>
          </cell>
          <cell r="C6799" t="str">
            <v>CG</v>
          </cell>
          <cell r="D6799" t="str">
            <v>1617</v>
          </cell>
          <cell r="E6799">
            <v>749</v>
          </cell>
        </row>
        <row r="6800">
          <cell r="A6800" t="str">
            <v>952141</v>
          </cell>
          <cell r="B6800" t="str">
            <v>PIATTAFORMA BABY cm 22h (SL)</v>
          </cell>
          <cell r="C6800" t="str">
            <v>CG</v>
          </cell>
          <cell r="D6800" t="str">
            <v>1617</v>
          </cell>
          <cell r="E6800">
            <v>749</v>
          </cell>
        </row>
        <row r="6801">
          <cell r="A6801" t="str">
            <v>952142</v>
          </cell>
          <cell r="B6801" t="str">
            <v>PENDIO BABY cm 22h (SL)</v>
          </cell>
          <cell r="C6801" t="str">
            <v>CG</v>
          </cell>
          <cell r="D6801" t="str">
            <v>1617</v>
          </cell>
          <cell r="E6801">
            <v>749</v>
          </cell>
        </row>
        <row r="6802">
          <cell r="A6802" t="str">
            <v>952143</v>
          </cell>
          <cell r="B6802" t="str">
            <v>PENDIO BASSO BABY cm 11h (SL)</v>
          </cell>
          <cell r="C6802" t="str">
            <v>CG</v>
          </cell>
          <cell r="D6802" t="str">
            <v>1617</v>
          </cell>
          <cell r="E6802">
            <v>749</v>
          </cell>
        </row>
        <row r="6803">
          <cell r="A6803" t="str">
            <v>952144</v>
          </cell>
          <cell r="B6803" t="str">
            <v>DUNA BABY cm 22h (SL)</v>
          </cell>
          <cell r="C6803" t="str">
            <v>CG</v>
          </cell>
          <cell r="D6803" t="str">
            <v>1617</v>
          </cell>
          <cell r="E6803">
            <v>749</v>
          </cell>
        </row>
        <row r="6804">
          <cell r="A6804" t="str">
            <v>952145</v>
          </cell>
          <cell r="B6804" t="str">
            <v>SCALETTA BABY cm 22h (SL)</v>
          </cell>
          <cell r="C6804" t="str">
            <v>CG</v>
          </cell>
          <cell r="D6804" t="str">
            <v>1617</v>
          </cell>
          <cell r="E6804">
            <v>749</v>
          </cell>
        </row>
        <row r="6805">
          <cell r="A6805" t="str">
            <v>952146</v>
          </cell>
          <cell r="B6805" t="str">
            <v>TAPPETO ANGOLARE BABY cm 5,5h (SL)</v>
          </cell>
          <cell r="C6805" t="str">
            <v>CG</v>
          </cell>
          <cell r="D6805" t="str">
            <v>1617</v>
          </cell>
          <cell r="E6805">
            <v>749</v>
          </cell>
        </row>
        <row r="6806">
          <cell r="A6806" t="str">
            <v>952147</v>
          </cell>
          <cell r="B6806" t="str">
            <v>TAPPETO PER GATTONARE (SL)</v>
          </cell>
          <cell r="C6806" t="str">
            <v>CG</v>
          </cell>
          <cell r="D6806" t="str">
            <v>1617</v>
          </cell>
          <cell r="E6806">
            <v>749</v>
          </cell>
        </row>
        <row r="6807">
          <cell r="A6807" t="str">
            <v>952150</v>
          </cell>
          <cell r="B6807" t="str">
            <v>PERCORSO BABY COMPLETO (SL)</v>
          </cell>
          <cell r="C6807" t="str">
            <v>CG</v>
          </cell>
          <cell r="D6807" t="str">
            <v>1617</v>
          </cell>
          <cell r="E6807">
            <v>748</v>
          </cell>
        </row>
        <row r="6808">
          <cell r="A6808" t="str">
            <v>952151</v>
          </cell>
          <cell r="B6808" t="str">
            <v>PRIME SCALATE BABY cm 22h (SL)</v>
          </cell>
          <cell r="C6808" t="str">
            <v>CG</v>
          </cell>
          <cell r="D6808" t="str">
            <v>1617</v>
          </cell>
          <cell r="E6808">
            <v>749</v>
          </cell>
        </row>
        <row r="6809">
          <cell r="A6809" t="str">
            <v>952152</v>
          </cell>
          <cell r="B6809" t="str">
            <v>SALI E SCENDI BABY cm 22h (SL)</v>
          </cell>
          <cell r="C6809" t="str">
            <v>CG</v>
          </cell>
          <cell r="D6809" t="str">
            <v>1617</v>
          </cell>
          <cell r="E6809">
            <v>749</v>
          </cell>
        </row>
        <row r="6810">
          <cell r="A6810" t="str">
            <v>952153</v>
          </cell>
          <cell r="B6810" t="str">
            <v>MINI PERCORSO BABY cm 22h (SL)</v>
          </cell>
          <cell r="C6810" t="str">
            <v>CG</v>
          </cell>
          <cell r="D6810" t="str">
            <v>1617</v>
          </cell>
          <cell r="E6810">
            <v>749</v>
          </cell>
        </row>
        <row r="6811">
          <cell r="A6811" t="str">
            <v>952530</v>
          </cell>
          <cell r="B6811" t="str">
            <v>STO SU</v>
          </cell>
          <cell r="C6811" t="str">
            <v>CG</v>
          </cell>
          <cell r="D6811" t="str">
            <v>1617</v>
          </cell>
          <cell r="E6811">
            <v>980</v>
          </cell>
        </row>
        <row r="6812">
          <cell r="A6812" t="str">
            <v>952532</v>
          </cell>
          <cell r="B6812" t="str">
            <v>CIAMBELLO diam. cm 55x20h</v>
          </cell>
          <cell r="C6812" t="str">
            <v>CG</v>
          </cell>
          <cell r="D6812" t="str">
            <v>1617</v>
          </cell>
          <cell r="E6812">
            <v>980</v>
          </cell>
        </row>
        <row r="6813">
          <cell r="A6813" t="str">
            <v>952539</v>
          </cell>
          <cell r="B6813" t="str">
            <v>CIAMBELLO GRANDE diam. cm 85x30h</v>
          </cell>
          <cell r="C6813" t="str">
            <v>CG</v>
          </cell>
          <cell r="D6813" t="str">
            <v>1617</v>
          </cell>
          <cell r="E6813">
            <v>980</v>
          </cell>
        </row>
        <row r="6814">
          <cell r="A6814" t="str">
            <v>953001</v>
          </cell>
          <cell r="B6814" t="str">
            <v>MARE DI PALLINE (SL) cm170x170x50h</v>
          </cell>
          <cell r="C6814" t="str">
            <v>CG</v>
          </cell>
          <cell r="D6814" t="str">
            <v>1617</v>
          </cell>
          <cell r="E6814">
            <v>758</v>
          </cell>
        </row>
        <row r="6815">
          <cell r="A6815" t="str">
            <v>953006</v>
          </cell>
          <cell r="B6815" t="str">
            <v>MARE COLORATO C/TELO (SL) cm200x200</v>
          </cell>
          <cell r="C6815" t="str">
            <v>CG</v>
          </cell>
          <cell r="D6815" t="str">
            <v>1617</v>
          </cell>
          <cell r="E6815">
            <v>759</v>
          </cell>
        </row>
        <row r="6816">
          <cell r="A6816" t="str">
            <v>953007</v>
          </cell>
          <cell r="B6816" t="str">
            <v>MARE COLORATO C/MATERASSINO (SL)</v>
          </cell>
          <cell r="C6816" t="str">
            <v>CG</v>
          </cell>
          <cell r="D6816" t="str">
            <v>1617</v>
          </cell>
          <cell r="E6816">
            <v>759</v>
          </cell>
        </row>
        <row r="6817">
          <cell r="A6817" t="str">
            <v>953008</v>
          </cell>
          <cell r="B6817" t="str">
            <v>MATERASSINO PER MARE COLORATO (SL)</v>
          </cell>
          <cell r="C6817" t="str">
            <v>CG</v>
          </cell>
          <cell r="D6817" t="str">
            <v>1617</v>
          </cell>
          <cell r="E6817">
            <v>759</v>
          </cell>
        </row>
        <row r="6818">
          <cell r="A6818" t="str">
            <v>953839</v>
          </cell>
          <cell r="B6818" t="str">
            <v>TAVOLO CON PANCHE PER ADULTI</v>
          </cell>
          <cell r="C6818" t="str">
            <v>CG</v>
          </cell>
          <cell r="D6818" t="str">
            <v>1617</v>
          </cell>
          <cell r="E6818">
            <v>874</v>
          </cell>
        </row>
        <row r="6819">
          <cell r="A6819" t="str">
            <v>953840</v>
          </cell>
          <cell r="B6819" t="str">
            <v>PANCA PER ADULTI</v>
          </cell>
          <cell r="C6819" t="str">
            <v>CG</v>
          </cell>
          <cell r="D6819" t="str">
            <v>1617</v>
          </cell>
          <cell r="E6819">
            <v>874</v>
          </cell>
        </row>
        <row r="6820">
          <cell r="A6820" t="str">
            <v>953845</v>
          </cell>
          <cell r="B6820" t="str">
            <v>TAVOLO CON PANCHE</v>
          </cell>
          <cell r="C6820" t="str">
            <v>CG</v>
          </cell>
          <cell r="D6820" t="str">
            <v>1617</v>
          </cell>
          <cell r="E6820">
            <v>875</v>
          </cell>
        </row>
        <row r="6821">
          <cell r="A6821" t="str">
            <v>953847</v>
          </cell>
          <cell r="B6821" t="str">
            <v>PANCA PER BAMBINI</v>
          </cell>
          <cell r="C6821" t="str">
            <v>CG</v>
          </cell>
          <cell r="D6821" t="str">
            <v>1617</v>
          </cell>
          <cell r="E6821">
            <v>875</v>
          </cell>
        </row>
        <row r="6822">
          <cell r="A6822" t="str">
            <v>953848</v>
          </cell>
          <cell r="B6822" t="str">
            <v>TAVOLO PER BAMBINI</v>
          </cell>
          <cell r="C6822" t="str">
            <v>CG</v>
          </cell>
          <cell r="D6822" t="str">
            <v>1617</v>
          </cell>
          <cell r="E6822">
            <v>875</v>
          </cell>
        </row>
        <row r="6823">
          <cell r="A6823" t="str">
            <v>953858</v>
          </cell>
          <cell r="B6823" t="str">
            <v>FIORIERA RETTANGOLARE</v>
          </cell>
          <cell r="C6823" t="str">
            <v>CG</v>
          </cell>
          <cell r="D6823" t="str">
            <v>1617</v>
          </cell>
          <cell r="E6823">
            <v>874</v>
          </cell>
        </row>
        <row r="6824">
          <cell r="A6824" t="str">
            <v>955903</v>
          </cell>
          <cell r="B6824" t="str">
            <v>ALTALENA DOPPIA cm 205x200x170h</v>
          </cell>
          <cell r="C6824" t="str">
            <v>CG</v>
          </cell>
          <cell r="D6824" t="str">
            <v>1617</v>
          </cell>
          <cell r="E6824">
            <v>865</v>
          </cell>
        </row>
        <row r="6825">
          <cell r="A6825" t="str">
            <v>955904</v>
          </cell>
          <cell r="B6825" t="str">
            <v>ALTALENA DI SICUREZZA CON BASE</v>
          </cell>
          <cell r="C6825" t="str">
            <v>CG</v>
          </cell>
          <cell r="D6825" t="str">
            <v>1617</v>
          </cell>
          <cell r="E6825">
            <v>865</v>
          </cell>
        </row>
        <row r="6826">
          <cell r="A6826" t="str">
            <v>957103</v>
          </cell>
          <cell r="B6826" t="str">
            <v>CANESTRO MINI</v>
          </cell>
          <cell r="C6826" t="str">
            <v>CG</v>
          </cell>
          <cell r="D6826" t="str">
            <v>1617</v>
          </cell>
          <cell r="E6826">
            <v>820</v>
          </cell>
        </row>
        <row r="6827">
          <cell r="A6827" t="str">
            <v>957212</v>
          </cell>
          <cell r="B6827" t="str">
            <v>BASKET REGOLABILE DEI PICCOLI</v>
          </cell>
          <cell r="C6827" t="str">
            <v>CG</v>
          </cell>
          <cell r="D6827" t="str">
            <v>1617</v>
          </cell>
          <cell r="E6827">
            <v>820</v>
          </cell>
        </row>
        <row r="6828">
          <cell r="A6828" t="str">
            <v>957214</v>
          </cell>
          <cell r="B6828" t="str">
            <v>BASKET REGOLABILE</v>
          </cell>
          <cell r="C6828" t="str">
            <v>CG</v>
          </cell>
          <cell r="D6828" t="str">
            <v>1617</v>
          </cell>
          <cell r="E6828">
            <v>820</v>
          </cell>
        </row>
        <row r="6829">
          <cell r="A6829" t="str">
            <v>957515</v>
          </cell>
          <cell r="B6829" t="str">
            <v>PORTA CALCIO</v>
          </cell>
          <cell r="C6829" t="str">
            <v>CG</v>
          </cell>
          <cell r="D6829" t="str">
            <v>1617</v>
          </cell>
          <cell r="E6829">
            <v>820</v>
          </cell>
        </row>
        <row r="6830">
          <cell r="A6830" t="str">
            <v>959411</v>
          </cell>
          <cell r="B6830" t="str">
            <v>CIOTOLONA</v>
          </cell>
          <cell r="C6830" t="str">
            <v>CG</v>
          </cell>
          <cell r="D6830" t="str">
            <v>1617</v>
          </cell>
          <cell r="E6830">
            <v>804</v>
          </cell>
        </row>
        <row r="6831">
          <cell r="A6831" t="str">
            <v>959415</v>
          </cell>
          <cell r="B6831" t="str">
            <v>DONDOLONA</v>
          </cell>
          <cell r="C6831" t="str">
            <v>CG</v>
          </cell>
          <cell r="D6831" t="str">
            <v>1617</v>
          </cell>
          <cell r="E6831">
            <v>804</v>
          </cell>
        </row>
        <row r="6832">
          <cell r="A6832" t="str">
            <v>959416</v>
          </cell>
          <cell r="B6832" t="str">
            <v>CIOTOLONA MINI</v>
          </cell>
          <cell r="C6832" t="str">
            <v>CG</v>
          </cell>
          <cell r="D6832" t="str">
            <v>1617</v>
          </cell>
          <cell r="E6832">
            <v>804</v>
          </cell>
        </row>
        <row r="6833">
          <cell r="A6833" t="str">
            <v>959417</v>
          </cell>
          <cell r="B6833" t="str">
            <v>BALENOTTERO AZZURRO</v>
          </cell>
          <cell r="C6833" t="str">
            <v>CG</v>
          </cell>
          <cell r="D6833" t="str">
            <v>1617</v>
          </cell>
          <cell r="E6833">
            <v>358</v>
          </cell>
        </row>
        <row r="6834">
          <cell r="A6834" t="str">
            <v>960103</v>
          </cell>
          <cell r="B6834" t="str">
            <v>PRESSA PER FIORI E FOGLIE</v>
          </cell>
          <cell r="C6834" t="str">
            <v>CG</v>
          </cell>
          <cell r="D6834" t="str">
            <v>1617</v>
          </cell>
          <cell r="E6834">
            <v>728</v>
          </cell>
        </row>
        <row r="6835">
          <cell r="A6835" t="str">
            <v>960401</v>
          </cell>
          <cell r="B6835" t="str">
            <v>PIANTE SOPRA E SOTTO cm 40x6x18h</v>
          </cell>
          <cell r="C6835" t="str">
            <v>CG</v>
          </cell>
          <cell r="D6835" t="str">
            <v>1617</v>
          </cell>
          <cell r="E6835">
            <v>728</v>
          </cell>
        </row>
        <row r="6836">
          <cell r="A6836" t="str">
            <v>960405</v>
          </cell>
          <cell r="B6836" t="str">
            <v>VIVARIUM</v>
          </cell>
          <cell r="C6836" t="str">
            <v>CG</v>
          </cell>
          <cell r="D6836" t="str">
            <v>1617</v>
          </cell>
          <cell r="E6836">
            <v>728</v>
          </cell>
        </row>
        <row r="6837">
          <cell r="A6837" t="str">
            <v>960410</v>
          </cell>
          <cell r="B6837" t="str">
            <v>VASI IN CARTONE BIODEGRADABILE 5pz</v>
          </cell>
          <cell r="C6837" t="str">
            <v>CG</v>
          </cell>
          <cell r="D6837" t="str">
            <v>1617</v>
          </cell>
          <cell r="E6837">
            <v>186</v>
          </cell>
        </row>
        <row r="6838">
          <cell r="A6838" t="str">
            <v>961001</v>
          </cell>
          <cell r="B6838" t="str">
            <v>PRIMO TELAIO cm 27x19x3h</v>
          </cell>
          <cell r="C6838" t="str">
            <v>CG</v>
          </cell>
          <cell r="D6838" t="str">
            <v>1617</v>
          </cell>
          <cell r="E6838">
            <v>218</v>
          </cell>
        </row>
        <row r="6839">
          <cell r="A6839" t="str">
            <v>961002</v>
          </cell>
          <cell r="B6839" t="str">
            <v>TELAIO cm 40x30x2h</v>
          </cell>
          <cell r="C6839" t="str">
            <v>CG</v>
          </cell>
          <cell r="D6839" t="str">
            <v>1617</v>
          </cell>
          <cell r="E6839">
            <v>218</v>
          </cell>
        </row>
        <row r="6840">
          <cell r="A6840" t="str">
            <v>961003</v>
          </cell>
          <cell r="B6840" t="str">
            <v>TELAI IN LEGNO - 12 pz</v>
          </cell>
          <cell r="C6840" t="str">
            <v>CG</v>
          </cell>
          <cell r="D6840" t="str">
            <v>1617</v>
          </cell>
          <cell r="E6840">
            <v>218</v>
          </cell>
        </row>
        <row r="6841">
          <cell r="A6841" t="str">
            <v>961005</v>
          </cell>
          <cell r="B6841" t="str">
            <v>TELAI IN CARTONE - 20 pezzi</v>
          </cell>
          <cell r="C6841" t="str">
            <v>CG</v>
          </cell>
          <cell r="D6841" t="str">
            <v>1617</v>
          </cell>
          <cell r="E6841">
            <v>218</v>
          </cell>
        </row>
        <row r="6842">
          <cell r="A6842" t="str">
            <v>961006</v>
          </cell>
          <cell r="B6842" t="str">
            <v>AGHI PER TELAIO 15 cm - 12 pezzi</v>
          </cell>
          <cell r="C6842" t="str">
            <v>CG</v>
          </cell>
          <cell r="D6842" t="str">
            <v>1617</v>
          </cell>
          <cell r="E6842">
            <v>219</v>
          </cell>
        </row>
        <row r="6843">
          <cell r="A6843" t="str">
            <v>961007</v>
          </cell>
          <cell r="B6843" t="str">
            <v>AGHI COLORATI IN PLASTICA - 32 PZ</v>
          </cell>
          <cell r="C6843" t="str">
            <v>CG</v>
          </cell>
          <cell r="D6843" t="str">
            <v>1617</v>
          </cell>
          <cell r="E6843">
            <v>219</v>
          </cell>
        </row>
        <row r="6844">
          <cell r="A6844" t="str">
            <v>961011</v>
          </cell>
          <cell r="B6844" t="str">
            <v>TELAIO PER MACRAME' cm 100</v>
          </cell>
          <cell r="C6844" t="str">
            <v>CG</v>
          </cell>
          <cell r="D6844" t="str">
            <v>1617</v>
          </cell>
          <cell r="E6844">
            <v>218</v>
          </cell>
        </row>
        <row r="6845">
          <cell r="A6845" t="str">
            <v>961021</v>
          </cell>
          <cell r="B6845" t="str">
            <v>TELAIO PER PERLINE cm 34x15</v>
          </cell>
          <cell r="C6845" t="str">
            <v>CG</v>
          </cell>
          <cell r="D6845" t="str">
            <v>1617</v>
          </cell>
          <cell r="E6845">
            <v>218</v>
          </cell>
        </row>
        <row r="6846">
          <cell r="A6846" t="str">
            <v>9614</v>
          </cell>
          <cell r="B6846" t="str">
            <v>TELAIO PER RAFIA diam.23,5cm</v>
          </cell>
          <cell r="C6846" t="str">
            <v>CG</v>
          </cell>
          <cell r="D6846" t="str">
            <v>1617</v>
          </cell>
          <cell r="E6846">
            <v>217</v>
          </cell>
        </row>
        <row r="6847">
          <cell r="A6847" t="str">
            <v>962315</v>
          </cell>
          <cell r="B6847" t="str">
            <v>TIMBRI TRAFFICO - 12 pezzi</v>
          </cell>
          <cell r="C6847" t="str">
            <v>CG</v>
          </cell>
          <cell r="D6847" t="str">
            <v>1617</v>
          </cell>
          <cell r="E6847">
            <v>146</v>
          </cell>
        </row>
        <row r="6848">
          <cell r="A6848" t="str">
            <v>962330</v>
          </cell>
          <cell r="B6848" t="str">
            <v>TIMBRINI PER GIUDIZI - 4 pezzi</v>
          </cell>
          <cell r="C6848" t="str">
            <v>CG</v>
          </cell>
          <cell r="D6848" t="str">
            <v>1617</v>
          </cell>
          <cell r="E6848">
            <v>146</v>
          </cell>
        </row>
        <row r="6849">
          <cell r="A6849" t="str">
            <v>962408</v>
          </cell>
          <cell r="B6849" t="str">
            <v>STAGIONI - 14 timbri</v>
          </cell>
          <cell r="C6849" t="str">
            <v>CG</v>
          </cell>
          <cell r="D6849" t="str">
            <v>1617</v>
          </cell>
          <cell r="E6849">
            <v>145</v>
          </cell>
        </row>
        <row r="6850">
          <cell r="A6850" t="str">
            <v>962409</v>
          </cell>
          <cell r="B6850" t="str">
            <v>GEOMETRIE - 14 timbri</v>
          </cell>
          <cell r="C6850" t="str">
            <v>CG</v>
          </cell>
          <cell r="D6850" t="str">
            <v>1617</v>
          </cell>
          <cell r="E6850">
            <v>145</v>
          </cell>
        </row>
        <row r="6851">
          <cell r="A6851" t="str">
            <v>962414</v>
          </cell>
          <cell r="B6851" t="str">
            <v>FANTASIA - 14 timbri</v>
          </cell>
          <cell r="C6851" t="str">
            <v>CG</v>
          </cell>
          <cell r="D6851" t="str">
            <v>1617</v>
          </cell>
          <cell r="E6851">
            <v>145</v>
          </cell>
        </row>
        <row r="6852">
          <cell r="A6852" t="str">
            <v>962415</v>
          </cell>
          <cell r="B6852" t="str">
            <v>ANIMALI MARINI - 14 timbri</v>
          </cell>
          <cell r="C6852" t="str">
            <v>CG</v>
          </cell>
          <cell r="D6852" t="str">
            <v>1617</v>
          </cell>
          <cell r="E6852">
            <v>145</v>
          </cell>
        </row>
        <row r="6853">
          <cell r="A6853" t="str">
            <v>962416</v>
          </cell>
          <cell r="B6853" t="str">
            <v>NUMERI E QUANTITA' - 20 timbri</v>
          </cell>
          <cell r="C6853" t="str">
            <v>CG</v>
          </cell>
          <cell r="D6853" t="str">
            <v>1617</v>
          </cell>
          <cell r="E6853">
            <v>144</v>
          </cell>
        </row>
        <row r="6854">
          <cell r="A6854" t="str">
            <v>962417</v>
          </cell>
          <cell r="B6854" t="str">
            <v>LETTERE STAMPATELLO - 26 timbri</v>
          </cell>
          <cell r="C6854" t="str">
            <v>CG</v>
          </cell>
          <cell r="D6854" t="str">
            <v>1617</v>
          </cell>
          <cell r="E6854">
            <v>144</v>
          </cell>
        </row>
        <row r="6855">
          <cell r="A6855" t="str">
            <v>962418</v>
          </cell>
          <cell r="B6855" t="str">
            <v>FATTORIA - 14 timbri</v>
          </cell>
          <cell r="C6855" t="str">
            <v>CG</v>
          </cell>
          <cell r="D6855" t="str">
            <v>1617</v>
          </cell>
          <cell r="E6855">
            <v>145</v>
          </cell>
        </row>
        <row r="6856">
          <cell r="A6856" t="str">
            <v>962419</v>
          </cell>
          <cell r="B6856" t="str">
            <v>NATALE - 14 timbri</v>
          </cell>
          <cell r="C6856" t="str">
            <v>CG</v>
          </cell>
          <cell r="D6856" t="str">
            <v>1617</v>
          </cell>
          <cell r="E6856">
            <v>145</v>
          </cell>
        </row>
        <row r="6857">
          <cell r="A6857" t="str">
            <v>962910</v>
          </cell>
          <cell r="B6857" t="str">
            <v>PICCOLA STAMPERIA - 27 timbri</v>
          </cell>
          <cell r="C6857" t="str">
            <v>CG</v>
          </cell>
          <cell r="D6857" t="str">
            <v>1617</v>
          </cell>
          <cell r="E6857">
            <v>144</v>
          </cell>
        </row>
        <row r="6858">
          <cell r="A6858" t="str">
            <v>963003</v>
          </cell>
          <cell r="B6858" t="str">
            <v>LAVAGNETTE MAGNETICHE 29x22,5cm 6pz</v>
          </cell>
          <cell r="C6858" t="str">
            <v>CG</v>
          </cell>
          <cell r="D6858" t="str">
            <v>1617</v>
          </cell>
          <cell r="E6858">
            <v>408</v>
          </cell>
        </row>
        <row r="6859">
          <cell r="A6859" t="str">
            <v>963106</v>
          </cell>
          <cell r="B6859" t="str">
            <v>FORME GEOMETRICHE MAGNETICHE 147 pz</v>
          </cell>
          <cell r="C6859" t="str">
            <v>CG</v>
          </cell>
          <cell r="D6859" t="str">
            <v>1617</v>
          </cell>
          <cell r="E6859">
            <v>410</v>
          </cell>
        </row>
        <row r="6860">
          <cell r="A6860" t="str">
            <v>963107</v>
          </cell>
          <cell r="B6860" t="str">
            <v>PERLINE DEI NUMERI E DELLE OPERAZ.</v>
          </cell>
          <cell r="C6860" t="str">
            <v>CG</v>
          </cell>
          <cell r="D6860" t="str">
            <v>1617</v>
          </cell>
          <cell r="E6860">
            <v>345</v>
          </cell>
        </row>
        <row r="6861">
          <cell r="A6861" t="str">
            <v>963108</v>
          </cell>
          <cell r="B6861" t="str">
            <v>LETTERE MAIUSC COLORATE TRASP. 26pz</v>
          </cell>
          <cell r="C6861" t="str">
            <v>CG</v>
          </cell>
          <cell r="D6861" t="str">
            <v>1617</v>
          </cell>
          <cell r="E6861">
            <v>353</v>
          </cell>
        </row>
        <row r="6862">
          <cell r="A6862" t="str">
            <v>963109</v>
          </cell>
          <cell r="B6862" t="str">
            <v>NUMERI DA INFILARE - 264 pezzi</v>
          </cell>
          <cell r="C6862" t="str">
            <v>CG</v>
          </cell>
          <cell r="D6862" t="str">
            <v>1617</v>
          </cell>
          <cell r="E6862">
            <v>345</v>
          </cell>
        </row>
        <row r="6863">
          <cell r="A6863" t="str">
            <v>963110</v>
          </cell>
          <cell r="B6863" t="str">
            <v>LETTERINE DA INFILARE - 288 pezzi</v>
          </cell>
          <cell r="C6863" t="str">
            <v>CG</v>
          </cell>
          <cell r="D6863" t="str">
            <v>1617</v>
          </cell>
          <cell r="E6863">
            <v>345</v>
          </cell>
        </row>
        <row r="6864">
          <cell r="A6864" t="str">
            <v>963112</v>
          </cell>
          <cell r="B6864" t="str">
            <v>LETTERE STAMPATELLO MAIUSCOLO 288pz</v>
          </cell>
          <cell r="C6864" t="str">
            <v>CG</v>
          </cell>
          <cell r="D6864" t="str">
            <v>1617</v>
          </cell>
          <cell r="E6864">
            <v>666</v>
          </cell>
        </row>
        <row r="6865">
          <cell r="A6865" t="str">
            <v>963114</v>
          </cell>
          <cell r="B6865" t="str">
            <v>NUMERI MAGNETICI SET CLASSE - 288pz</v>
          </cell>
          <cell r="C6865" t="str">
            <v>CG</v>
          </cell>
          <cell r="D6865" t="str">
            <v>1617</v>
          </cell>
          <cell r="E6865">
            <v>710</v>
          </cell>
        </row>
        <row r="6866">
          <cell r="A6866" t="str">
            <v>963115</v>
          </cell>
          <cell r="B6866" t="str">
            <v>LETTERE MAIUSCOLE LEGNO MAGNETICHE</v>
          </cell>
          <cell r="C6866" t="str">
            <v>CG</v>
          </cell>
          <cell r="D6866" t="str">
            <v>1617</v>
          </cell>
          <cell r="E6866">
            <v>666</v>
          </cell>
        </row>
        <row r="6867">
          <cell r="A6867" t="str">
            <v>963116</v>
          </cell>
          <cell r="B6867" t="str">
            <v>FORME GEOMETRICHE MAGNETICHE 294pz</v>
          </cell>
          <cell r="C6867" t="str">
            <v>CG</v>
          </cell>
          <cell r="D6867" t="str">
            <v>1617</v>
          </cell>
          <cell r="E6867">
            <v>410</v>
          </cell>
        </row>
        <row r="6868">
          <cell r="A6868" t="str">
            <v>963119</v>
          </cell>
          <cell r="B6868" t="str">
            <v>LETTERE STAMPATELLO MAIUSCOLO 144pz</v>
          </cell>
          <cell r="C6868" t="str">
            <v>CG</v>
          </cell>
          <cell r="D6868" t="str">
            <v>1617</v>
          </cell>
          <cell r="E6868">
            <v>666</v>
          </cell>
        </row>
        <row r="6869">
          <cell r="A6869" t="str">
            <v>963120</v>
          </cell>
          <cell r="B6869" t="str">
            <v>LETTERE STAMPATELLO MINUSCOLO 144pz</v>
          </cell>
          <cell r="C6869" t="str">
            <v>CG</v>
          </cell>
          <cell r="D6869" t="str">
            <v>1617</v>
          </cell>
          <cell r="E6869">
            <v>666</v>
          </cell>
        </row>
        <row r="6870">
          <cell r="A6870" t="str">
            <v>963121</v>
          </cell>
          <cell r="B6870" t="str">
            <v>NUMERI MAGNETICI SET BASE - 144pz</v>
          </cell>
          <cell r="C6870" t="str">
            <v>CG</v>
          </cell>
          <cell r="D6870" t="str">
            <v>1617</v>
          </cell>
          <cell r="E6870">
            <v>710</v>
          </cell>
        </row>
        <row r="6871">
          <cell r="A6871" t="str">
            <v>963122</v>
          </cell>
          <cell r="B6871" t="str">
            <v>LETTERE PER INFILATURE/PREGRAFISMO</v>
          </cell>
          <cell r="C6871" t="str">
            <v>CG</v>
          </cell>
          <cell r="D6871" t="str">
            <v>1617</v>
          </cell>
          <cell r="E6871">
            <v>340</v>
          </cell>
        </row>
        <row r="6872">
          <cell r="A6872" t="str">
            <v>963123</v>
          </cell>
          <cell r="B6872" t="str">
            <v>NUMERI PER INFILATURE E PREGRAFISMO</v>
          </cell>
          <cell r="C6872" t="str">
            <v>CG</v>
          </cell>
          <cell r="D6872" t="str">
            <v>1617</v>
          </cell>
          <cell r="E6872">
            <v>340</v>
          </cell>
        </row>
        <row r="6873">
          <cell r="A6873" t="str">
            <v>963125</v>
          </cell>
          <cell r="B6873" t="str">
            <v>LETTERE MINUSCOLE LEGNO MAGNETICHE</v>
          </cell>
          <cell r="C6873" t="str">
            <v>CG</v>
          </cell>
          <cell r="D6873" t="str">
            <v>1617</v>
          </cell>
          <cell r="E6873">
            <v>666</v>
          </cell>
        </row>
        <row r="6874">
          <cell r="A6874" t="str">
            <v>963126</v>
          </cell>
          <cell r="B6874" t="str">
            <v>ALFABETO IN LEGNO MAGNETICO C/CASS.</v>
          </cell>
          <cell r="C6874" t="str">
            <v>CG</v>
          </cell>
          <cell r="D6874" t="str">
            <v>1617</v>
          </cell>
          <cell r="E6874">
            <v>666</v>
          </cell>
        </row>
        <row r="6875">
          <cell r="A6875" t="str">
            <v>963127</v>
          </cell>
          <cell r="B6875" t="str">
            <v>LETTERE E NUMERI MAGNETICI IN LEGNO</v>
          </cell>
          <cell r="C6875" t="str">
            <v>CG</v>
          </cell>
          <cell r="D6875" t="str">
            <v>1617</v>
          </cell>
          <cell r="E6875">
            <v>666</v>
          </cell>
        </row>
        <row r="6876">
          <cell r="A6876" t="str">
            <v>963302</v>
          </cell>
          <cell r="B6876" t="str">
            <v>PANNELLO MAGNETICO CON SCHEDE</v>
          </cell>
          <cell r="C6876" t="str">
            <v>CG</v>
          </cell>
          <cell r="D6876" t="str">
            <v>1617</v>
          </cell>
          <cell r="E6876">
            <v>412</v>
          </cell>
        </row>
        <row r="6877">
          <cell r="A6877" t="str">
            <v>963303</v>
          </cell>
          <cell r="B6877" t="str">
            <v>LAVAGNA MAGNETICA CON FORME</v>
          </cell>
          <cell r="C6877" t="str">
            <v>CG</v>
          </cell>
          <cell r="D6877" t="str">
            <v>1617</v>
          </cell>
          <cell r="E6877">
            <v>408</v>
          </cell>
        </row>
        <row r="6878">
          <cell r="A6878" t="str">
            <v>963304</v>
          </cell>
          <cell r="B6878" t="str">
            <v>FORME MAGNETICHE - 40 pezzi</v>
          </cell>
          <cell r="C6878" t="str">
            <v>CG</v>
          </cell>
          <cell r="D6878" t="str">
            <v>1617</v>
          </cell>
          <cell r="E6878">
            <v>410</v>
          </cell>
        </row>
        <row r="6879">
          <cell r="A6879" t="str">
            <v>963308</v>
          </cell>
          <cell r="B6879" t="str">
            <v>DISEGNI MAGNETICI</v>
          </cell>
          <cell r="C6879" t="str">
            <v>CG</v>
          </cell>
          <cell r="D6879" t="str">
            <v>1617</v>
          </cell>
          <cell r="E6879">
            <v>326</v>
          </cell>
        </row>
        <row r="6880">
          <cell r="A6880" t="str">
            <v>963309</v>
          </cell>
          <cell r="B6880" t="str">
            <v>LAVAGNA MAGNETICA DELLE ATTIVITA'</v>
          </cell>
          <cell r="C6880" t="str">
            <v>CG</v>
          </cell>
          <cell r="D6880" t="str">
            <v>1617</v>
          </cell>
          <cell r="E6880">
            <v>408</v>
          </cell>
        </row>
        <row r="6881">
          <cell r="A6881" t="str">
            <v>963310</v>
          </cell>
          <cell r="B6881" t="str">
            <v>MANDALA MAGNETICO CON SPECCHIO</v>
          </cell>
          <cell r="C6881" t="str">
            <v>CG</v>
          </cell>
          <cell r="D6881" t="str">
            <v>1617</v>
          </cell>
          <cell r="E6881">
            <v>414</v>
          </cell>
        </row>
        <row r="6882">
          <cell r="A6882" t="str">
            <v>963312</v>
          </cell>
          <cell r="B6882" t="str">
            <v>FORME MAGNETICHE CON LAVAGNA "44"</v>
          </cell>
          <cell r="C6882" t="str">
            <v>CG</v>
          </cell>
          <cell r="D6882" t="str">
            <v>1617</v>
          </cell>
          <cell r="E6882">
            <v>409</v>
          </cell>
        </row>
        <row r="6883">
          <cell r="A6883" t="str">
            <v>963313</v>
          </cell>
          <cell r="B6883" t="str">
            <v>FORME MAGNETICHE CON LAVAGNA "80"</v>
          </cell>
          <cell r="C6883" t="str">
            <v>CG</v>
          </cell>
          <cell r="D6883" t="str">
            <v>1617</v>
          </cell>
          <cell r="E6883">
            <v>409</v>
          </cell>
        </row>
        <row r="6884">
          <cell r="A6884" t="str">
            <v>963314</v>
          </cell>
          <cell r="B6884" t="str">
            <v>LAVAGNETTA MAGNET. C/FORME FANTASIA</v>
          </cell>
          <cell r="C6884" t="str">
            <v>CG</v>
          </cell>
          <cell r="D6884" t="str">
            <v>1617</v>
          </cell>
          <cell r="E6884">
            <v>408</v>
          </cell>
        </row>
        <row r="6885">
          <cell r="A6885" t="str">
            <v>963316</v>
          </cell>
          <cell r="B6885" t="str">
            <v>LAVAGNA MAGNETICA BIANCA C/VALIGETT</v>
          </cell>
          <cell r="C6885" t="str">
            <v>CG</v>
          </cell>
          <cell r="D6885" t="str">
            <v>1617</v>
          </cell>
          <cell r="E6885">
            <v>409</v>
          </cell>
        </row>
        <row r="6886">
          <cell r="A6886" t="str">
            <v>963317</v>
          </cell>
          <cell r="B6886" t="str">
            <v>LAVAGNA MAGNETICA NERA C/VALIGETTA</v>
          </cell>
          <cell r="C6886" t="str">
            <v>CG</v>
          </cell>
          <cell r="D6886" t="str">
            <v>1617</v>
          </cell>
          <cell r="E6886">
            <v>409</v>
          </cell>
        </row>
        <row r="6887">
          <cell r="A6887" t="str">
            <v>963324</v>
          </cell>
          <cell r="B6887" t="str">
            <v>LAVAGNETTE MAGNETICHE 36x25cm - 6pz</v>
          </cell>
          <cell r="C6887" t="str">
            <v>CG</v>
          </cell>
          <cell r="D6887" t="str">
            <v>1617</v>
          </cell>
          <cell r="E6887">
            <v>408</v>
          </cell>
        </row>
        <row r="6888">
          <cell r="A6888" t="str">
            <v>963325</v>
          </cell>
          <cell r="B6888" t="str">
            <v>PUZZLE MAGNETICO: PLANISFERO 92pz</v>
          </cell>
          <cell r="C6888" t="str">
            <v>CG</v>
          </cell>
          <cell r="D6888" t="str">
            <v>1617</v>
          </cell>
          <cell r="E6888">
            <v>403</v>
          </cell>
        </row>
        <row r="6889">
          <cell r="A6889" t="str">
            <v>963326</v>
          </cell>
          <cell r="B6889" t="str">
            <v>PUZZLE MAGNETICO: ITALIA 20pz</v>
          </cell>
          <cell r="C6889" t="str">
            <v>CG</v>
          </cell>
          <cell r="D6889" t="str">
            <v>1617</v>
          </cell>
          <cell r="E6889">
            <v>403</v>
          </cell>
        </row>
        <row r="6890">
          <cell r="A6890" t="str">
            <v>963327</v>
          </cell>
          <cell r="B6890" t="str">
            <v>PANNELLO MAGNETICO: ANIMALI MONDO</v>
          </cell>
          <cell r="C6890" t="str">
            <v>CG</v>
          </cell>
          <cell r="D6890" t="str">
            <v>1617</v>
          </cell>
          <cell r="E6890">
            <v>413</v>
          </cell>
        </row>
        <row r="6891">
          <cell r="A6891" t="str">
            <v>963328</v>
          </cell>
          <cell r="B6891" t="str">
            <v>ADESIVO MURALE MAGNETICO-PLANISFERO</v>
          </cell>
          <cell r="C6891" t="str">
            <v>CG</v>
          </cell>
          <cell r="D6891" t="str">
            <v>1617</v>
          </cell>
          <cell r="E6891">
            <v>413</v>
          </cell>
        </row>
        <row r="6892">
          <cell r="A6892" t="str">
            <v>963329</v>
          </cell>
          <cell r="B6892" t="str">
            <v>ADESIVO MURALE MAGNET.- NAVE PIRATA</v>
          </cell>
          <cell r="C6892" t="str">
            <v>CG</v>
          </cell>
          <cell r="D6892" t="str">
            <v>1617</v>
          </cell>
          <cell r="E6892">
            <v>413</v>
          </cell>
        </row>
        <row r="6893">
          <cell r="A6893" t="str">
            <v>963701</v>
          </cell>
          <cell r="B6893" t="str">
            <v>LAVAGNA BIANCA BIFACCIALE 50x35cm</v>
          </cell>
          <cell r="C6893" t="str">
            <v>CG</v>
          </cell>
          <cell r="D6893" t="str">
            <v>1617</v>
          </cell>
          <cell r="E6893">
            <v>261</v>
          </cell>
        </row>
        <row r="6894">
          <cell r="A6894" t="str">
            <v>963702</v>
          </cell>
          <cell r="B6894" t="str">
            <v>LAVAGNA BIANCA BIFACCIALE 100x70cm</v>
          </cell>
          <cell r="C6894" t="str">
            <v>CG</v>
          </cell>
          <cell r="D6894" t="str">
            <v>1617</v>
          </cell>
          <cell r="E6894">
            <v>261</v>
          </cell>
        </row>
        <row r="6895">
          <cell r="A6895" t="str">
            <v>963711</v>
          </cell>
          <cell r="B6895" t="str">
            <v>LAVAGNA PANNOSA AUTOAD. ROSSA 90x60</v>
          </cell>
          <cell r="C6895" t="str">
            <v>CG</v>
          </cell>
          <cell r="D6895" t="str">
            <v>1617</v>
          </cell>
          <cell r="E6895">
            <v>261</v>
          </cell>
        </row>
        <row r="6896">
          <cell r="A6896" t="str">
            <v>963804</v>
          </cell>
          <cell r="B6896" t="str">
            <v>LAVAGNA AUTOADESIVA NERA 45x200cm</v>
          </cell>
          <cell r="C6896" t="str">
            <v>CG</v>
          </cell>
          <cell r="D6896" t="str">
            <v>1617</v>
          </cell>
          <cell r="E6896">
            <v>260</v>
          </cell>
        </row>
        <row r="6897">
          <cell r="A6897" t="str">
            <v>963806</v>
          </cell>
          <cell r="B6897" t="str">
            <v>LAVAGNA AUTOADESIVA BIANCA RISCRIV.</v>
          </cell>
          <cell r="C6897" t="str">
            <v>CG</v>
          </cell>
          <cell r="D6897" t="str">
            <v>1617</v>
          </cell>
          <cell r="E6897">
            <v>260</v>
          </cell>
        </row>
        <row r="6898">
          <cell r="A6898" t="str">
            <v>964003</v>
          </cell>
          <cell r="B6898" t="str">
            <v>NORMOGRAFI - 5 tavole</v>
          </cell>
          <cell r="C6898" t="str">
            <v>CG</v>
          </cell>
          <cell r="D6898" t="str">
            <v>1617</v>
          </cell>
          <cell r="E6898">
            <v>665</v>
          </cell>
        </row>
        <row r="6899">
          <cell r="A6899" t="str">
            <v>964904</v>
          </cell>
          <cell r="B6899" t="str">
            <v>SAGOME TRASPARENTI: FATTORIA - 4pz</v>
          </cell>
          <cell r="C6899" t="str">
            <v>CG</v>
          </cell>
          <cell r="D6899" t="str">
            <v>1617</v>
          </cell>
          <cell r="E6899">
            <v>69</v>
          </cell>
        </row>
        <row r="6900">
          <cell r="A6900" t="str">
            <v>964905</v>
          </cell>
          <cell r="B6900" t="str">
            <v>STENCIL PER CORNICI - 4 pezzi</v>
          </cell>
          <cell r="C6900" t="str">
            <v>CG</v>
          </cell>
          <cell r="D6900" t="str">
            <v>1617</v>
          </cell>
          <cell r="E6900">
            <v>70</v>
          </cell>
        </row>
        <row r="6901">
          <cell r="A6901" t="str">
            <v>964907</v>
          </cell>
          <cell r="B6901" t="str">
            <v>SAGOME PER BIGLIETTI NATALIZI - 8pz</v>
          </cell>
          <cell r="C6901" t="str">
            <v>CG</v>
          </cell>
          <cell r="D6901" t="str">
            <v>1617</v>
          </cell>
          <cell r="E6901">
            <v>68</v>
          </cell>
        </row>
        <row r="6902">
          <cell r="A6902" t="str">
            <v>964908</v>
          </cell>
          <cell r="B6902" t="str">
            <v>CORNICI DI NATALE - 4 pezzi</v>
          </cell>
          <cell r="C6902" t="str">
            <v>CG</v>
          </cell>
          <cell r="D6902" t="str">
            <v>1617</v>
          </cell>
          <cell r="E6902">
            <v>68</v>
          </cell>
        </row>
        <row r="6903">
          <cell r="A6903" t="str">
            <v>964912</v>
          </cell>
          <cell r="B6903" t="str">
            <v>STENCIL: FRUTTA - 6 pezzi</v>
          </cell>
          <cell r="C6903" t="str">
            <v>CG</v>
          </cell>
          <cell r="D6903" t="str">
            <v>1617</v>
          </cell>
          <cell r="E6903">
            <v>65</v>
          </cell>
        </row>
        <row r="6904">
          <cell r="A6904" t="str">
            <v>964913</v>
          </cell>
          <cell r="B6904" t="str">
            <v>STENCIL: VERDURA - 6 pezzi</v>
          </cell>
          <cell r="C6904" t="str">
            <v>CG</v>
          </cell>
          <cell r="D6904" t="str">
            <v>1617</v>
          </cell>
          <cell r="E6904">
            <v>65</v>
          </cell>
        </row>
        <row r="6905">
          <cell r="A6905" t="str">
            <v>964915</v>
          </cell>
          <cell r="B6905" t="str">
            <v>STENCIL: ANIMALI E DINOSAURI - 12pz</v>
          </cell>
          <cell r="C6905" t="str">
            <v>CG</v>
          </cell>
          <cell r="D6905" t="str">
            <v>1617</v>
          </cell>
          <cell r="E6905">
            <v>66</v>
          </cell>
        </row>
        <row r="6906">
          <cell r="A6906" t="str">
            <v>964916</v>
          </cell>
          <cell r="B6906" t="str">
            <v>STENCIL: NATALE - 12 pezzi</v>
          </cell>
          <cell r="C6906" t="str">
            <v>CG</v>
          </cell>
          <cell r="D6906" t="str">
            <v>1617</v>
          </cell>
          <cell r="E6906">
            <v>68</v>
          </cell>
        </row>
        <row r="6907">
          <cell r="A6907" t="str">
            <v>964917</v>
          </cell>
          <cell r="B6907" t="str">
            <v>SAGOME GIGANTI NATALE - 4 pezzi</v>
          </cell>
          <cell r="C6907" t="str">
            <v>CG</v>
          </cell>
          <cell r="D6907" t="str">
            <v>1617</v>
          </cell>
          <cell r="E6907">
            <v>68</v>
          </cell>
        </row>
        <row r="6908">
          <cell r="A6908" t="str">
            <v>964918</v>
          </cell>
          <cell r="B6908" t="str">
            <v>SAGOME GRANDI ASSORTITE - 12 pezzi</v>
          </cell>
          <cell r="C6908" t="str">
            <v>CG</v>
          </cell>
          <cell r="D6908" t="str">
            <v>1617</v>
          </cell>
          <cell r="E6908">
            <v>70</v>
          </cell>
        </row>
        <row r="6909">
          <cell r="A6909" t="str">
            <v>964921</v>
          </cell>
          <cell r="B6909" t="str">
            <v>MASCHERE GIGANTI ANIMALI - 10 pezzi</v>
          </cell>
          <cell r="C6909" t="str">
            <v>CG</v>
          </cell>
          <cell r="D6909" t="str">
            <v>1617</v>
          </cell>
          <cell r="E6909">
            <v>70</v>
          </cell>
        </row>
        <row r="6910">
          <cell r="A6910" t="str">
            <v>964922</v>
          </cell>
          <cell r="B6910" t="str">
            <v>STENCIL: VEICOLI - 12 pezzi</v>
          </cell>
          <cell r="C6910" t="str">
            <v>CG</v>
          </cell>
          <cell r="D6910" t="str">
            <v>1617</v>
          </cell>
          <cell r="E6910">
            <v>66</v>
          </cell>
        </row>
        <row r="6911">
          <cell r="A6911" t="str">
            <v>964924</v>
          </cell>
          <cell r="B6911" t="str">
            <v>STENCIL PASQUA - 6 pezzi</v>
          </cell>
          <cell r="C6911" t="str">
            <v>CG</v>
          </cell>
          <cell r="D6911" t="str">
            <v>1617</v>
          </cell>
          <cell r="E6911">
            <v>69</v>
          </cell>
        </row>
        <row r="6912">
          <cell r="A6912" t="str">
            <v>964928</v>
          </cell>
          <cell r="B6912" t="str">
            <v>STENCIL ANIMALI - SET 2</v>
          </cell>
          <cell r="C6912" t="str">
            <v>CG</v>
          </cell>
          <cell r="D6912" t="str">
            <v>1617</v>
          </cell>
          <cell r="E6912">
            <v>66</v>
          </cell>
        </row>
        <row r="6913">
          <cell r="A6913" t="str">
            <v>964929</v>
          </cell>
          <cell r="B6913" t="str">
            <v>STENCIL: DINOSAURI - 6 pezzi</v>
          </cell>
          <cell r="C6913" t="str">
            <v>CG</v>
          </cell>
          <cell r="D6913" t="str">
            <v>1617</v>
          </cell>
          <cell r="E6913">
            <v>66</v>
          </cell>
        </row>
        <row r="6914">
          <cell r="A6914" t="str">
            <v>964930</v>
          </cell>
          <cell r="B6914" t="str">
            <v>STENCIL: ANIMALI DELLA GIUNGLA - 6p</v>
          </cell>
          <cell r="C6914" t="str">
            <v>CG</v>
          </cell>
          <cell r="D6914" t="str">
            <v>1617</v>
          </cell>
          <cell r="E6914">
            <v>66</v>
          </cell>
        </row>
        <row r="6915">
          <cell r="A6915" t="str">
            <v>964931</v>
          </cell>
          <cell r="B6915" t="str">
            <v>SAGOME MOTIVI - 6 pezzi</v>
          </cell>
          <cell r="C6915" t="str">
            <v>CG</v>
          </cell>
          <cell r="D6915" t="str">
            <v>1617</v>
          </cell>
          <cell r="E6915">
            <v>69</v>
          </cell>
        </row>
        <row r="6916">
          <cell r="A6916" t="str">
            <v>964933</v>
          </cell>
          <cell r="B6916" t="str">
            <v>STENCIL: TRASPORTI - 6 pezzi</v>
          </cell>
          <cell r="C6916" t="str">
            <v>CG</v>
          </cell>
          <cell r="D6916" t="str">
            <v>1617</v>
          </cell>
          <cell r="E6916">
            <v>66</v>
          </cell>
        </row>
        <row r="6917">
          <cell r="A6917" t="str">
            <v>964934</v>
          </cell>
          <cell r="B6917" t="str">
            <v>STENCIL: VEICOLI D'EMERGENZA - 6pz</v>
          </cell>
          <cell r="C6917" t="str">
            <v>CG</v>
          </cell>
          <cell r="D6917" t="str">
            <v>1617</v>
          </cell>
          <cell r="E6917">
            <v>66</v>
          </cell>
        </row>
        <row r="6918">
          <cell r="A6918" t="str">
            <v>964936</v>
          </cell>
          <cell r="B6918" t="str">
            <v>SAGOME VEICOLI E ANIMALI - 24 pezzi</v>
          </cell>
          <cell r="C6918" t="str">
            <v>CG</v>
          </cell>
          <cell r="D6918" t="str">
            <v>1617</v>
          </cell>
          <cell r="E6918">
            <v>66</v>
          </cell>
        </row>
        <row r="6919">
          <cell r="A6919" t="str">
            <v>964937</v>
          </cell>
          <cell r="B6919" t="str">
            <v>STENCIL: ANIMALI MARINI - 6 pezzi</v>
          </cell>
          <cell r="C6919" t="str">
            <v>CG</v>
          </cell>
          <cell r="D6919" t="str">
            <v>1617</v>
          </cell>
          <cell r="E6919">
            <v>66</v>
          </cell>
        </row>
        <row r="6920">
          <cell r="A6920" t="str">
            <v>964939</v>
          </cell>
          <cell r="B6920" t="str">
            <v>SAGOME TRASPARENTI: BOSCO - 4 pezzi</v>
          </cell>
          <cell r="C6920" t="str">
            <v>CG</v>
          </cell>
          <cell r="D6920" t="str">
            <v>1617</v>
          </cell>
          <cell r="E6920">
            <v>69</v>
          </cell>
        </row>
        <row r="6921">
          <cell r="A6921" t="str">
            <v>964940</v>
          </cell>
          <cell r="B6921" t="str">
            <v>STENCIL INFINITI - 12 pezzi</v>
          </cell>
          <cell r="C6921" t="str">
            <v>CG</v>
          </cell>
          <cell r="D6921" t="str">
            <v>1617</v>
          </cell>
          <cell r="E6921">
            <v>69</v>
          </cell>
        </row>
        <row r="6922">
          <cell r="A6922" t="str">
            <v>964943</v>
          </cell>
          <cell r="B6922" t="str">
            <v>CORNICI CREA CAPOLAVORI - 30 PEZZI</v>
          </cell>
          <cell r="C6922" t="str">
            <v>CG</v>
          </cell>
          <cell r="D6922" t="str">
            <v>1617</v>
          </cell>
          <cell r="E6922">
            <v>189</v>
          </cell>
        </row>
        <row r="6923">
          <cell r="A6923" t="str">
            <v>964944</v>
          </cell>
          <cell r="B6923" t="str">
            <v>STENCIL: FIABE - 6 PEZZI</v>
          </cell>
          <cell r="C6923" t="str">
            <v>CG</v>
          </cell>
          <cell r="D6923" t="str">
            <v>1617</v>
          </cell>
          <cell r="E6923">
            <v>67</v>
          </cell>
        </row>
        <row r="6924">
          <cell r="A6924" t="str">
            <v>964945</v>
          </cell>
          <cell r="B6924" t="str">
            <v>STENCIL MANDALA</v>
          </cell>
          <cell r="C6924" t="str">
            <v>CG</v>
          </cell>
          <cell r="D6924" t="str">
            <v>1617</v>
          </cell>
          <cell r="E6924">
            <v>65</v>
          </cell>
        </row>
        <row r="6925">
          <cell r="A6925" t="str">
            <v>964946</v>
          </cell>
          <cell r="B6925" t="str">
            <v>STENCIL ANIMALI - SET 1</v>
          </cell>
          <cell r="C6925" t="str">
            <v>CG</v>
          </cell>
          <cell r="D6925" t="str">
            <v>1617</v>
          </cell>
          <cell r="E6925">
            <v>67</v>
          </cell>
        </row>
        <row r="6926">
          <cell r="A6926" t="str">
            <v>964947</v>
          </cell>
          <cell r="B6926" t="str">
            <v>STENCIL DECORAZIONI PERGAMENE</v>
          </cell>
          <cell r="C6926" t="str">
            <v>CG</v>
          </cell>
          <cell r="D6926" t="str">
            <v>1617</v>
          </cell>
          <cell r="E6926">
            <v>52</v>
          </cell>
        </row>
        <row r="6927">
          <cell r="A6927" t="str">
            <v>964949</v>
          </cell>
          <cell r="B6927" t="str">
            <v>STENCIL: FRUTTA E VERDURA  12 pezzi</v>
          </cell>
          <cell r="C6927" t="str">
            <v>CG</v>
          </cell>
          <cell r="D6927" t="str">
            <v>1617</v>
          </cell>
          <cell r="E6927">
            <v>65</v>
          </cell>
        </row>
        <row r="6928">
          <cell r="A6928" t="str">
            <v>964951</v>
          </cell>
          <cell r="B6928" t="str">
            <v>STENCIL ROTONDI FANTASIA 4 modelli</v>
          </cell>
          <cell r="C6928" t="str">
            <v>CG</v>
          </cell>
          <cell r="D6928" t="str">
            <v>1617</v>
          </cell>
          <cell r="E6928">
            <v>65</v>
          </cell>
        </row>
        <row r="6929">
          <cell r="A6929" t="str">
            <v>968500</v>
          </cell>
          <cell r="B6929" t="str">
            <v>TIMBRI NATALE - 6 pezzi</v>
          </cell>
          <cell r="C6929" t="str">
            <v>CG</v>
          </cell>
          <cell r="D6929" t="str">
            <v>1617</v>
          </cell>
          <cell r="E6929">
            <v>146</v>
          </cell>
        </row>
        <row r="6930">
          <cell r="A6930" t="str">
            <v>968501</v>
          </cell>
          <cell r="B6930" t="str">
            <v>TIMBRI METEO - 10 pezzi</v>
          </cell>
          <cell r="C6930" t="str">
            <v>CG</v>
          </cell>
          <cell r="D6930" t="str">
            <v>1617</v>
          </cell>
          <cell r="E6930">
            <v>146</v>
          </cell>
        </row>
        <row r="6931">
          <cell r="A6931" t="str">
            <v>968502</v>
          </cell>
          <cell r="B6931" t="str">
            <v>TIMBRO GIGANTE PRESEPE</v>
          </cell>
          <cell r="C6931" t="str">
            <v>CG</v>
          </cell>
          <cell r="D6931" t="str">
            <v>1617</v>
          </cell>
          <cell r="E6931">
            <v>143</v>
          </cell>
        </row>
        <row r="6932">
          <cell r="A6932" t="str">
            <v>970102</v>
          </cell>
          <cell r="B6932" t="str">
            <v>PALLOTTOLIERE IN LEGNO</v>
          </cell>
          <cell r="C6932" t="str">
            <v>CG</v>
          </cell>
          <cell r="D6932" t="str">
            <v>1617</v>
          </cell>
          <cell r="E6932">
            <v>708</v>
          </cell>
        </row>
        <row r="6933">
          <cell r="A6933" t="str">
            <v>970402</v>
          </cell>
          <cell r="B6933" t="str">
            <v>ABACO SCALARE AD ANELLI</v>
          </cell>
          <cell r="C6933" t="str">
            <v>CG</v>
          </cell>
          <cell r="D6933" t="str">
            <v>1617</v>
          </cell>
          <cell r="E6933">
            <v>707</v>
          </cell>
        </row>
        <row r="6934">
          <cell r="A6934" t="str">
            <v>970601</v>
          </cell>
          <cell r="B6934" t="str">
            <v>ABACO "5"</v>
          </cell>
          <cell r="C6934" t="str">
            <v>CG</v>
          </cell>
          <cell r="D6934" t="str">
            <v>1617</v>
          </cell>
          <cell r="E6934">
            <v>707</v>
          </cell>
        </row>
        <row r="6935">
          <cell r="A6935" t="str">
            <v>970605</v>
          </cell>
          <cell r="B6935" t="str">
            <v>ABACO IN LEGNO : PRIMI CALCOLI</v>
          </cell>
          <cell r="C6935" t="str">
            <v>CG</v>
          </cell>
          <cell r="D6935" t="str">
            <v>1617</v>
          </cell>
          <cell r="E6935">
            <v>706</v>
          </cell>
        </row>
        <row r="6936">
          <cell r="A6936" t="str">
            <v>970606</v>
          </cell>
          <cell r="B6936" t="str">
            <v>IL MIO PRIMO ABACO</v>
          </cell>
          <cell r="C6936" t="str">
            <v>CG</v>
          </cell>
          <cell r="D6936" t="str">
            <v>1617</v>
          </cell>
          <cell r="E6936">
            <v>707</v>
          </cell>
        </row>
        <row r="6937">
          <cell r="A6937" t="str">
            <v>970607</v>
          </cell>
          <cell r="B6937" t="str">
            <v>ABACO MAGNETICO</v>
          </cell>
          <cell r="C6937" t="str">
            <v>CG</v>
          </cell>
          <cell r="D6937" t="str">
            <v>1617</v>
          </cell>
          <cell r="E6937">
            <v>733</v>
          </cell>
        </row>
        <row r="6938">
          <cell r="A6938" t="str">
            <v>970608</v>
          </cell>
          <cell r="B6938" t="str">
            <v>IL MIO PRIMO ABACO IN LEGNO</v>
          </cell>
          <cell r="C6938" t="str">
            <v>CG</v>
          </cell>
          <cell r="D6938" t="str">
            <v>1617</v>
          </cell>
          <cell r="E6938">
            <v>707</v>
          </cell>
        </row>
        <row r="6939">
          <cell r="A6939" t="str">
            <v>970610</v>
          </cell>
          <cell r="B6939" t="str">
            <v>ABACO MODULARE</v>
          </cell>
          <cell r="C6939" t="str">
            <v>CG</v>
          </cell>
          <cell r="D6939" t="str">
            <v>1617</v>
          </cell>
          <cell r="E6939">
            <v>706</v>
          </cell>
        </row>
        <row r="6940">
          <cell r="A6940" t="str">
            <v>970615</v>
          </cell>
          <cell r="B6940" t="str">
            <v>ABACO DELLE FORME E DEI COLORI</v>
          </cell>
          <cell r="C6940" t="str">
            <v>CG</v>
          </cell>
          <cell r="D6940" t="str">
            <v>1617</v>
          </cell>
          <cell r="E6940">
            <v>706</v>
          </cell>
        </row>
        <row r="6941">
          <cell r="A6941" t="str">
            <v>9708</v>
          </cell>
          <cell r="B6941" t="str">
            <v>ABACO MULTIBASE</v>
          </cell>
          <cell r="C6941" t="str">
            <v>CG</v>
          </cell>
          <cell r="D6941" t="str">
            <v>1617</v>
          </cell>
          <cell r="E6941">
            <v>706</v>
          </cell>
        </row>
        <row r="6942">
          <cell r="A6942" t="str">
            <v>970802</v>
          </cell>
          <cell r="B6942" t="str">
            <v>PALLINE RICAMBIO PER ABACO - 50pz</v>
          </cell>
          <cell r="C6942" t="str">
            <v>CG</v>
          </cell>
          <cell r="D6942" t="str">
            <v>1617</v>
          </cell>
          <cell r="E6942">
            <v>706</v>
          </cell>
        </row>
        <row r="6943">
          <cell r="A6943" t="str">
            <v>970906</v>
          </cell>
          <cell r="B6943" t="str">
            <v>ABACO PER CONTARE</v>
          </cell>
          <cell r="C6943" t="str">
            <v>CG</v>
          </cell>
          <cell r="D6943" t="str">
            <v>1617</v>
          </cell>
          <cell r="E6943">
            <v>707</v>
          </cell>
        </row>
        <row r="6944">
          <cell r="A6944" t="str">
            <v>9712</v>
          </cell>
          <cell r="B6944" t="str">
            <v>BLOCCHI LOGICI IN LEGNO - 48 pezzi</v>
          </cell>
          <cell r="C6944" t="str">
            <v>CG</v>
          </cell>
          <cell r="D6944" t="str">
            <v>1617</v>
          </cell>
          <cell r="E6944">
            <v>716</v>
          </cell>
        </row>
        <row r="6945">
          <cell r="A6945" t="str">
            <v>971301</v>
          </cell>
          <cell r="B6945" t="str">
            <v>BLOCCHI LOGICI - 48 pezzi</v>
          </cell>
          <cell r="C6945" t="str">
            <v>CG</v>
          </cell>
          <cell r="D6945" t="str">
            <v>1617</v>
          </cell>
          <cell r="E6945">
            <v>696</v>
          </cell>
        </row>
        <row r="6946">
          <cell r="A6946" t="str">
            <v>971303</v>
          </cell>
          <cell r="B6946" t="str">
            <v>CUBETTI COLORATI - 102 pezzi</v>
          </cell>
          <cell r="C6946" t="str">
            <v>CG</v>
          </cell>
          <cell r="D6946" t="str">
            <v>1617</v>
          </cell>
          <cell r="E6946">
            <v>468</v>
          </cell>
        </row>
        <row r="6947">
          <cell r="A6947" t="str">
            <v>971304</v>
          </cell>
          <cell r="B6947" t="str">
            <v>BLOCCHI LOGICI MAXI - 60 pezzi</v>
          </cell>
          <cell r="C6947" t="str">
            <v>CG</v>
          </cell>
          <cell r="D6947" t="str">
            <v>1617</v>
          </cell>
          <cell r="E6947">
            <v>716</v>
          </cell>
        </row>
        <row r="6948">
          <cell r="A6948" t="str">
            <v>971306</v>
          </cell>
          <cell r="B6948" t="str">
            <v>CUBI LOGICI</v>
          </cell>
          <cell r="C6948" t="str">
            <v>CG</v>
          </cell>
          <cell r="D6948" t="str">
            <v>1617</v>
          </cell>
          <cell r="E6948">
            <v>712</v>
          </cell>
        </row>
        <row r="6949">
          <cell r="A6949" t="str">
            <v>971307</v>
          </cell>
          <cell r="B6949" t="str">
            <v>MONOMATTONCINI - 300 pezzi</v>
          </cell>
          <cell r="C6949" t="str">
            <v>CG</v>
          </cell>
          <cell r="D6949" t="str">
            <v>1617</v>
          </cell>
          <cell r="E6949">
            <v>468</v>
          </cell>
        </row>
        <row r="6950">
          <cell r="A6950" t="str">
            <v>971308</v>
          </cell>
          <cell r="B6950" t="str">
            <v>BASTONCINI X CLASSIFICAZ. E CALCOLO</v>
          </cell>
          <cell r="C6950" t="str">
            <v>CG</v>
          </cell>
          <cell r="D6950" t="str">
            <v>1617</v>
          </cell>
          <cell r="E6950">
            <v>696</v>
          </cell>
        </row>
        <row r="6951">
          <cell r="A6951" t="str">
            <v>971309</v>
          </cell>
          <cell r="B6951" t="str">
            <v>BLOCCHI LOGICI TRASPARENTI - 48 PZ</v>
          </cell>
          <cell r="C6951" t="str">
            <v>CG</v>
          </cell>
          <cell r="D6951" t="str">
            <v>1617</v>
          </cell>
          <cell r="E6951">
            <v>353</v>
          </cell>
        </row>
        <row r="6952">
          <cell r="A6952" t="str">
            <v>971310</v>
          </cell>
          <cell r="B6952" t="str">
            <v>BOTTONCINI DA CLASSIFICAREeCONTARE</v>
          </cell>
          <cell r="C6952" t="str">
            <v>CG</v>
          </cell>
          <cell r="D6952" t="str">
            <v>1617</v>
          </cell>
          <cell r="E6952">
            <v>695</v>
          </cell>
        </row>
        <row r="6953">
          <cell r="A6953" t="str">
            <v>9718</v>
          </cell>
          <cell r="B6953" t="str">
            <v>CERCHI COLORATI - 6 pezzi</v>
          </cell>
          <cell r="C6953" t="str">
            <v>CG</v>
          </cell>
          <cell r="D6953" t="str">
            <v>1617</v>
          </cell>
          <cell r="E6953">
            <v>699</v>
          </cell>
        </row>
        <row r="6954">
          <cell r="A6954" t="str">
            <v>971903</v>
          </cell>
          <cell r="B6954" t="str">
            <v>MEZZI DI TRASPORTO - 72 pezzi</v>
          </cell>
          <cell r="C6954" t="str">
            <v>CG</v>
          </cell>
          <cell r="D6954" t="str">
            <v>1617</v>
          </cell>
          <cell r="E6954">
            <v>326</v>
          </cell>
        </row>
        <row r="6955">
          <cell r="A6955" t="str">
            <v>971904</v>
          </cell>
          <cell r="B6955" t="str">
            <v>ANIMALI IN 6 COLORI - 72 pezzi</v>
          </cell>
          <cell r="C6955" t="str">
            <v>CG</v>
          </cell>
          <cell r="D6955" t="str">
            <v>1617</v>
          </cell>
          <cell r="E6955">
            <v>694</v>
          </cell>
        </row>
        <row r="6956">
          <cell r="A6956" t="str">
            <v>971906</v>
          </cell>
          <cell r="B6956" t="str">
            <v>CLASSIFICAZIONE PER LA CLASSE</v>
          </cell>
          <cell r="C6956" t="str">
            <v>CG</v>
          </cell>
          <cell r="D6956" t="str">
            <v>1617</v>
          </cell>
          <cell r="E6956">
            <v>699</v>
          </cell>
        </row>
        <row r="6957">
          <cell r="A6957" t="str">
            <v>971913</v>
          </cell>
          <cell r="B6957" t="str">
            <v>ORSACCHIOTTI - 96 pezzi</v>
          </cell>
          <cell r="C6957" t="str">
            <v>CG</v>
          </cell>
          <cell r="D6957" t="str">
            <v>1617</v>
          </cell>
          <cell r="E6957">
            <v>326</v>
          </cell>
        </row>
        <row r="6958">
          <cell r="A6958" t="str">
            <v>971926</v>
          </cell>
          <cell r="B6958" t="str">
            <v>DISCHETTI COLORATI TRASPARENTI 480p</v>
          </cell>
          <cell r="C6958" t="str">
            <v>CG</v>
          </cell>
          <cell r="D6958" t="str">
            <v>1617</v>
          </cell>
          <cell r="E6958">
            <v>353</v>
          </cell>
        </row>
        <row r="6959">
          <cell r="A6959" t="str">
            <v>971945</v>
          </cell>
          <cell r="B6959" t="str">
            <v>CARTE DA GIOCO FRANCESI MODIANO</v>
          </cell>
          <cell r="C6959" t="str">
            <v>CG</v>
          </cell>
          <cell r="D6959" t="str">
            <v>1617</v>
          </cell>
          <cell r="E6959">
            <v>434</v>
          </cell>
        </row>
        <row r="6960">
          <cell r="A6960" t="str">
            <v>971947</v>
          </cell>
          <cell r="B6960" t="str">
            <v>CARTE DA GIOCO ITALIANE MODIANO</v>
          </cell>
          <cell r="C6960" t="str">
            <v>CG</v>
          </cell>
          <cell r="D6960" t="str">
            <v>1617</v>
          </cell>
          <cell r="E6960">
            <v>434</v>
          </cell>
        </row>
        <row r="6961">
          <cell r="A6961" t="str">
            <v>971949</v>
          </cell>
          <cell r="B6961" t="str">
            <v>UNO</v>
          </cell>
          <cell r="C6961" t="str">
            <v>CG</v>
          </cell>
          <cell r="D6961" t="str">
            <v>1617</v>
          </cell>
          <cell r="E6961">
            <v>434</v>
          </cell>
        </row>
        <row r="6962">
          <cell r="A6962" t="str">
            <v>971950</v>
          </cell>
          <cell r="B6962" t="str">
            <v>CIOTTOLI COLORATI</v>
          </cell>
          <cell r="C6962" t="str">
            <v>CG</v>
          </cell>
          <cell r="D6962" t="str">
            <v>1617</v>
          </cell>
          <cell r="E6962">
            <v>326</v>
          </cell>
        </row>
        <row r="6963">
          <cell r="A6963" t="str">
            <v>971951</v>
          </cell>
          <cell r="B6963" t="str">
            <v>MEMBRI DELLA FAMIGLIA</v>
          </cell>
          <cell r="C6963" t="str">
            <v>CG</v>
          </cell>
          <cell r="D6963" t="str">
            <v>1617</v>
          </cell>
          <cell r="E6963">
            <v>696</v>
          </cell>
        </row>
        <row r="6964">
          <cell r="A6964" t="str">
            <v>971952</v>
          </cell>
          <cell r="B6964" t="str">
            <v>SCHEDE PER MEMBRI DELLA FAMIGLIA</v>
          </cell>
          <cell r="C6964" t="str">
            <v>CG</v>
          </cell>
          <cell r="D6964" t="str">
            <v>1617</v>
          </cell>
          <cell r="E6964">
            <v>696</v>
          </cell>
        </row>
        <row r="6965">
          <cell r="A6965" t="str">
            <v>971953</v>
          </cell>
          <cell r="B6965" t="str">
            <v>MEMBRI DELLA FAMIGLIA CON SCHEDE</v>
          </cell>
          <cell r="C6965" t="str">
            <v>CG</v>
          </cell>
          <cell r="D6965" t="str">
            <v>1617</v>
          </cell>
          <cell r="E6965">
            <v>696</v>
          </cell>
        </row>
        <row r="6966">
          <cell r="A6966" t="str">
            <v>972301</v>
          </cell>
          <cell r="B6966" t="str">
            <v>REGOLI IN PLASTICA - 186 pezzi</v>
          </cell>
          <cell r="C6966" t="str">
            <v>CG</v>
          </cell>
          <cell r="D6966" t="str">
            <v>1617</v>
          </cell>
          <cell r="E6966">
            <v>705</v>
          </cell>
        </row>
        <row r="6967">
          <cell r="A6967" t="str">
            <v>972303</v>
          </cell>
          <cell r="B6967" t="str">
            <v>REGOLI IN LEGNO SET BASE - 55 pezzi</v>
          </cell>
          <cell r="C6967" t="str">
            <v>CG</v>
          </cell>
          <cell r="D6967" t="str">
            <v>1617</v>
          </cell>
          <cell r="E6967">
            <v>705</v>
          </cell>
        </row>
        <row r="6968">
          <cell r="A6968" t="str">
            <v>972306</v>
          </cell>
          <cell r="B6968" t="str">
            <v>BILANCIA DEI REGOLI</v>
          </cell>
          <cell r="C6968" t="str">
            <v>CG</v>
          </cell>
          <cell r="D6968" t="str">
            <v>1617</v>
          </cell>
          <cell r="E6968">
            <v>705</v>
          </cell>
        </row>
        <row r="6969">
          <cell r="A6969" t="str">
            <v>972307</v>
          </cell>
          <cell r="B6969" t="str">
            <v>REGOLI CON BILANCIA</v>
          </cell>
          <cell r="C6969" t="str">
            <v>CG</v>
          </cell>
          <cell r="D6969" t="str">
            <v>1617</v>
          </cell>
          <cell r="E6969">
            <v>705</v>
          </cell>
        </row>
        <row r="6970">
          <cell r="A6970" t="str">
            <v>972309</v>
          </cell>
          <cell r="B6970" t="str">
            <v>GIOCO DELLE LUNGHEZZE MAGNETICO</v>
          </cell>
          <cell r="C6970" t="str">
            <v>CG</v>
          </cell>
          <cell r="D6970" t="str">
            <v>1617</v>
          </cell>
          <cell r="E6970">
            <v>705</v>
          </cell>
        </row>
        <row r="6971">
          <cell r="A6971" t="str">
            <v>972310</v>
          </cell>
          <cell r="B6971" t="str">
            <v>QUANTITA' E PRIMI CONTI MAGNETICI</v>
          </cell>
          <cell r="C6971" t="str">
            <v>CG</v>
          </cell>
          <cell r="D6971" t="str">
            <v>1617</v>
          </cell>
          <cell r="E6971">
            <v>704</v>
          </cell>
        </row>
        <row r="6972">
          <cell r="A6972" t="str">
            <v>972320</v>
          </cell>
          <cell r="B6972" t="str">
            <v>NUMERI cm 9x11</v>
          </cell>
          <cell r="C6972" t="str">
            <v>CG</v>
          </cell>
          <cell r="D6972" t="str">
            <v>1617</v>
          </cell>
          <cell r="E6972">
            <v>67</v>
          </cell>
        </row>
        <row r="6973">
          <cell r="A6973" t="str">
            <v>972321</v>
          </cell>
          <cell r="B6973" t="str">
            <v>NUMERI GIGANTI cm 20,5x14,5</v>
          </cell>
          <cell r="C6973" t="str">
            <v>CG</v>
          </cell>
          <cell r="D6973" t="str">
            <v>1617</v>
          </cell>
          <cell r="E6973">
            <v>67</v>
          </cell>
        </row>
        <row r="6974">
          <cell r="A6974" t="str">
            <v>972323</v>
          </cell>
          <cell r="B6974" t="str">
            <v>NUMERI COLORATI TRASPARENTI - 10pz</v>
          </cell>
          <cell r="C6974" t="str">
            <v>CG</v>
          </cell>
          <cell r="D6974" t="str">
            <v>1617</v>
          </cell>
          <cell r="E6974">
            <v>353</v>
          </cell>
        </row>
        <row r="6975">
          <cell r="A6975" t="str">
            <v>973405</v>
          </cell>
          <cell r="B6975" t="str">
            <v>METRI MORBIDI - 5 PEZZI</v>
          </cell>
          <cell r="C6975" t="str">
            <v>CG</v>
          </cell>
          <cell r="D6975" t="str">
            <v>1617</v>
          </cell>
          <cell r="E6975">
            <v>731</v>
          </cell>
        </row>
        <row r="6976">
          <cell r="A6976" t="str">
            <v>973531</v>
          </cell>
          <cell r="B6976" t="str">
            <v>MULTICUBI - 200 pezzi</v>
          </cell>
          <cell r="C6976" t="str">
            <v>CG</v>
          </cell>
          <cell r="D6976" t="str">
            <v>1617</v>
          </cell>
          <cell r="E6976">
            <v>469</v>
          </cell>
        </row>
        <row r="6977">
          <cell r="A6977" t="str">
            <v>973534</v>
          </cell>
          <cell r="B6977" t="str">
            <v>MULTICUBI SCIENTIFICI</v>
          </cell>
          <cell r="C6977" t="str">
            <v>CG</v>
          </cell>
          <cell r="D6977" t="str">
            <v>1617</v>
          </cell>
          <cell r="E6977">
            <v>469</v>
          </cell>
        </row>
        <row r="6978">
          <cell r="A6978" t="str">
            <v>974612</v>
          </cell>
          <cell r="B6978" t="str">
            <v>NUMERI E OGGETTI MAGNETICI</v>
          </cell>
          <cell r="C6978" t="str">
            <v>CG</v>
          </cell>
          <cell r="D6978" t="str">
            <v>1617</v>
          </cell>
          <cell r="E6978">
            <v>704</v>
          </cell>
        </row>
        <row r="6979">
          <cell r="A6979" t="str">
            <v>974614</v>
          </cell>
          <cell r="B6979" t="str">
            <v>NUMERI MAGNETICI IN LEGNO C/CASSET.</v>
          </cell>
          <cell r="C6979" t="str">
            <v>CG</v>
          </cell>
          <cell r="D6979" t="str">
            <v>1617</v>
          </cell>
          <cell r="E6979">
            <v>710</v>
          </cell>
        </row>
        <row r="6980">
          <cell r="A6980" t="str">
            <v>975052</v>
          </cell>
          <cell r="B6980" t="str">
            <v>EURO PER CONTARE CON VASSOIO</v>
          </cell>
          <cell r="C6980" t="str">
            <v>CG</v>
          </cell>
          <cell r="D6980" t="str">
            <v>1617</v>
          </cell>
          <cell r="E6980">
            <v>537</v>
          </cell>
        </row>
        <row r="6981">
          <cell r="A6981" t="str">
            <v>975053</v>
          </cell>
          <cell r="B6981" t="str">
            <v>EURO PER CONTARE: MONETE - 80pz</v>
          </cell>
          <cell r="C6981" t="str">
            <v>CG</v>
          </cell>
          <cell r="D6981" t="str">
            <v>1617</v>
          </cell>
          <cell r="E6981">
            <v>537</v>
          </cell>
        </row>
        <row r="6982">
          <cell r="A6982" t="str">
            <v>975054</v>
          </cell>
          <cell r="B6982" t="str">
            <v>EURO PER CONTARE: BANCONOTE - 65pz</v>
          </cell>
          <cell r="C6982" t="str">
            <v>CG</v>
          </cell>
          <cell r="D6982" t="str">
            <v>1617</v>
          </cell>
          <cell r="E6982">
            <v>537</v>
          </cell>
        </row>
        <row r="6983">
          <cell r="A6983" t="str">
            <v>975055</v>
          </cell>
          <cell r="B6983" t="str">
            <v>GIOCO DELLA SPESA</v>
          </cell>
          <cell r="C6983" t="str">
            <v>CG</v>
          </cell>
          <cell r="D6983" t="str">
            <v>1617</v>
          </cell>
          <cell r="E6983">
            <v>711</v>
          </cell>
        </row>
        <row r="6984">
          <cell r="A6984" t="str">
            <v>975056</v>
          </cell>
          <cell r="B6984" t="str">
            <v>EURO PER CONTARE BARATTOLO - 190pz</v>
          </cell>
          <cell r="C6984" t="str">
            <v>CG</v>
          </cell>
          <cell r="D6984" t="str">
            <v>1617</v>
          </cell>
          <cell r="E6984">
            <v>537</v>
          </cell>
        </row>
        <row r="6985">
          <cell r="A6985" t="str">
            <v>975109</v>
          </cell>
          <cell r="B6985" t="str">
            <v>SCHEDE X GEOSPECCHIO: RIFLET.E COMP</v>
          </cell>
          <cell r="C6985" t="str">
            <v>CG</v>
          </cell>
          <cell r="D6985" t="str">
            <v>1617</v>
          </cell>
          <cell r="E6985">
            <v>715</v>
          </cell>
        </row>
        <row r="6986">
          <cell r="A6986" t="str">
            <v>975110</v>
          </cell>
          <cell r="B6986" t="str">
            <v>GEOSPECCHIO</v>
          </cell>
          <cell r="C6986" t="str">
            <v>CG</v>
          </cell>
          <cell r="D6986" t="str">
            <v>1617</v>
          </cell>
          <cell r="E6986">
            <v>715</v>
          </cell>
        </row>
        <row r="6987">
          <cell r="A6987" t="str">
            <v>975522</v>
          </cell>
          <cell r="B6987" t="str">
            <v>MAXI DADO lato cm 15,5</v>
          </cell>
          <cell r="C6987" t="str">
            <v>CG</v>
          </cell>
          <cell r="D6987" t="str">
            <v>1617</v>
          </cell>
          <cell r="E6987">
            <v>433</v>
          </cell>
        </row>
        <row r="6988">
          <cell r="A6988" t="str">
            <v>976000</v>
          </cell>
          <cell r="B6988" t="str">
            <v>GEOPIANO - 6 tavole</v>
          </cell>
          <cell r="C6988" t="str">
            <v>CG</v>
          </cell>
          <cell r="D6988" t="str">
            <v>1617</v>
          </cell>
          <cell r="E6988">
            <v>715</v>
          </cell>
        </row>
        <row r="6989">
          <cell r="A6989" t="str">
            <v>976003</v>
          </cell>
          <cell r="B6989" t="str">
            <v>GEOSTRIPS</v>
          </cell>
          <cell r="C6989" t="str">
            <v>CG</v>
          </cell>
          <cell r="D6989" t="str">
            <v>1617</v>
          </cell>
          <cell r="E6989">
            <v>717</v>
          </cell>
        </row>
        <row r="6990">
          <cell r="A6990" t="str">
            <v>976005</v>
          </cell>
          <cell r="B6990" t="str">
            <v>GEOSTIX - 80 pezzi e 2 goniometri</v>
          </cell>
          <cell r="C6990" t="str">
            <v>CG</v>
          </cell>
          <cell r="D6990" t="str">
            <v>1617</v>
          </cell>
          <cell r="E6990">
            <v>459</v>
          </cell>
        </row>
        <row r="6991">
          <cell r="A6991" t="str">
            <v>976007</v>
          </cell>
          <cell r="B6991" t="str">
            <v>SCHEDE PER GEOPIANO</v>
          </cell>
          <cell r="C6991" t="str">
            <v>CG</v>
          </cell>
          <cell r="D6991" t="str">
            <v>1617</v>
          </cell>
          <cell r="E6991">
            <v>715</v>
          </cell>
        </row>
        <row r="6992">
          <cell r="A6992" t="str">
            <v>976008</v>
          </cell>
          <cell r="B6992" t="str">
            <v>GEOPIANO CON SCHEDE</v>
          </cell>
          <cell r="C6992" t="str">
            <v>CG</v>
          </cell>
          <cell r="D6992" t="str">
            <v>1617</v>
          </cell>
          <cell r="E6992">
            <v>715</v>
          </cell>
        </row>
        <row r="6993">
          <cell r="A6993" t="str">
            <v>976009</v>
          </cell>
          <cell r="B6993" t="str">
            <v>GEOSTIX JUNIOR</v>
          </cell>
          <cell r="C6993" t="str">
            <v>CG</v>
          </cell>
          <cell r="D6993" t="str">
            <v>1617</v>
          </cell>
          <cell r="E6993">
            <v>459</v>
          </cell>
        </row>
        <row r="6994">
          <cell r="A6994" t="str">
            <v>976010</v>
          </cell>
          <cell r="B6994" t="str">
            <v>MINI GEOPIANO - 6 pezzi</v>
          </cell>
          <cell r="C6994" t="str">
            <v>CG</v>
          </cell>
          <cell r="D6994" t="str">
            <v>1617</v>
          </cell>
          <cell r="E6994">
            <v>715</v>
          </cell>
        </row>
        <row r="6995">
          <cell r="A6995" t="str">
            <v>978003</v>
          </cell>
          <cell r="B6995" t="str">
            <v>BILANCIA DI PRECISIONE</v>
          </cell>
          <cell r="C6995" t="str">
            <v>CG</v>
          </cell>
          <cell r="D6995" t="str">
            <v>1617</v>
          </cell>
          <cell r="E6995">
            <v>731</v>
          </cell>
        </row>
        <row r="6996">
          <cell r="A6996" t="str">
            <v>978004</v>
          </cell>
          <cell r="B6996" t="str">
            <v>BILANCIA CON VASCHETTE</v>
          </cell>
          <cell r="C6996" t="str">
            <v>CG</v>
          </cell>
          <cell r="D6996" t="str">
            <v>1617</v>
          </cell>
          <cell r="E6996">
            <v>537</v>
          </cell>
        </row>
        <row r="6997">
          <cell r="A6997" t="str">
            <v>978111</v>
          </cell>
          <cell r="B6997" t="str">
            <v>BILANCIA SCOLASTICA CON PESI</v>
          </cell>
          <cell r="C6997" t="str">
            <v>CG</v>
          </cell>
          <cell r="D6997" t="str">
            <v>1617</v>
          </cell>
          <cell r="E6997">
            <v>731</v>
          </cell>
        </row>
        <row r="6998">
          <cell r="A6998" t="str">
            <v>978518</v>
          </cell>
          <cell r="B6998" t="str">
            <v>GEOMETRIA PIANA E SOLIDA - 330pz</v>
          </cell>
          <cell r="C6998" t="str">
            <v>CG</v>
          </cell>
          <cell r="D6998" t="str">
            <v>1617</v>
          </cell>
          <cell r="E6998">
            <v>470</v>
          </cell>
        </row>
        <row r="6999">
          <cell r="A6999" t="str">
            <v>978920</v>
          </cell>
          <cell r="B6999" t="str">
            <v>BROCCHE - 3 pezzi</v>
          </cell>
          <cell r="C6999" t="str">
            <v>CG</v>
          </cell>
          <cell r="D6999" t="str">
            <v>1617</v>
          </cell>
          <cell r="E6999">
            <v>731</v>
          </cell>
        </row>
        <row r="7000">
          <cell r="A7000" t="str">
            <v>980100</v>
          </cell>
          <cell r="B7000" t="str">
            <v>PRIME LENTI D'INGRANDIMENTO - 6pz</v>
          </cell>
          <cell r="C7000" t="str">
            <v>CG</v>
          </cell>
          <cell r="D7000" t="str">
            <v>1617</v>
          </cell>
          <cell r="E7000">
            <v>727</v>
          </cell>
        </row>
        <row r="7001">
          <cell r="A7001" t="str">
            <v>980101</v>
          </cell>
          <cell r="B7001" t="str">
            <v>LENTE D'INGRANDIMENTO MEDIA 6,5cm</v>
          </cell>
          <cell r="C7001" t="str">
            <v>CG</v>
          </cell>
          <cell r="D7001" t="str">
            <v>1617</v>
          </cell>
          <cell r="E7001">
            <v>727</v>
          </cell>
        </row>
        <row r="7002">
          <cell r="A7002" t="str">
            <v>980102</v>
          </cell>
          <cell r="B7002" t="str">
            <v>LENTE D'INGRANDIMENTO GRANDE 9cm</v>
          </cell>
          <cell r="C7002" t="str">
            <v>CG</v>
          </cell>
          <cell r="D7002" t="str">
            <v>1617</v>
          </cell>
          <cell r="E7002">
            <v>727</v>
          </cell>
        </row>
        <row r="7003">
          <cell r="A7003" t="str">
            <v>980104</v>
          </cell>
          <cell r="B7003" t="str">
            <v>KIT PER ESPLORARE LA NATURA</v>
          </cell>
          <cell r="C7003" t="str">
            <v>CG</v>
          </cell>
          <cell r="D7003" t="str">
            <v>1617</v>
          </cell>
          <cell r="E7003">
            <v>728</v>
          </cell>
        </row>
        <row r="7004">
          <cell r="A7004" t="str">
            <v>980116</v>
          </cell>
          <cell r="B7004" t="str">
            <v>LENTI COLORATE - 4 pezzi</v>
          </cell>
          <cell r="C7004" t="str">
            <v>CG</v>
          </cell>
          <cell r="D7004" t="str">
            <v>1617</v>
          </cell>
          <cell r="E7004">
            <v>727</v>
          </cell>
        </row>
        <row r="7005">
          <cell r="A7005" t="str">
            <v>980119</v>
          </cell>
          <cell r="B7005" t="str">
            <v>FORMAZIONE DEI COLORI</v>
          </cell>
          <cell r="C7005" t="str">
            <v>CG</v>
          </cell>
          <cell r="D7005" t="str">
            <v>1617</v>
          </cell>
          <cell r="E7005">
            <v>353</v>
          </cell>
        </row>
        <row r="7006">
          <cell r="A7006" t="str">
            <v>98012200</v>
          </cell>
          <cell r="B7006" t="str">
            <v>CALEIDOSCOPIO MIRAGE - 1 pezzo</v>
          </cell>
          <cell r="C7006" t="str">
            <v>CG</v>
          </cell>
          <cell r="D7006" t="str">
            <v>1617</v>
          </cell>
          <cell r="E7006">
            <v>732</v>
          </cell>
        </row>
        <row r="7007">
          <cell r="A7007" t="str">
            <v>980123</v>
          </cell>
          <cell r="B7007" t="str">
            <v>CALEIDOSCOPI MIRAGE - 4 pezzi</v>
          </cell>
          <cell r="C7007" t="str">
            <v>CG</v>
          </cell>
          <cell r="D7007" t="str">
            <v>1617</v>
          </cell>
          <cell r="E7007">
            <v>732</v>
          </cell>
        </row>
        <row r="7008">
          <cell r="A7008" t="str">
            <v>980151</v>
          </cell>
          <cell r="B7008" t="str">
            <v>BINOCOLO 28mm Ingrandimenti 3X</v>
          </cell>
          <cell r="C7008" t="str">
            <v>CG</v>
          </cell>
          <cell r="D7008" t="str">
            <v>1617</v>
          </cell>
          <cell r="E7008">
            <v>727</v>
          </cell>
        </row>
        <row r="7009">
          <cell r="A7009" t="str">
            <v>980402</v>
          </cell>
          <cell r="B7009" t="str">
            <v>TERMOMETRO MAX/MINIMA PER ESTERNO</v>
          </cell>
          <cell r="C7009" t="str">
            <v>CG</v>
          </cell>
          <cell r="D7009" t="str">
            <v>1617</v>
          </cell>
          <cell r="E7009">
            <v>729</v>
          </cell>
        </row>
        <row r="7010">
          <cell r="A7010" t="str">
            <v>980411</v>
          </cell>
          <cell r="B7010" t="str">
            <v>TERMOMETRO GIGANTE</v>
          </cell>
          <cell r="C7010" t="str">
            <v>CG</v>
          </cell>
          <cell r="D7010" t="str">
            <v>1617</v>
          </cell>
          <cell r="E7010">
            <v>729</v>
          </cell>
        </row>
        <row r="7011">
          <cell r="A7011" t="str">
            <v>9805</v>
          </cell>
          <cell r="B7011" t="str">
            <v>TERMOMETRO DA PARETE</v>
          </cell>
          <cell r="C7011" t="str">
            <v>CG</v>
          </cell>
          <cell r="D7011" t="str">
            <v>1617</v>
          </cell>
          <cell r="E7011">
            <v>729</v>
          </cell>
        </row>
        <row r="7012">
          <cell r="A7012" t="str">
            <v>981303</v>
          </cell>
          <cell r="B7012" t="str">
            <v>MICROSCOPI PORTATILI - 6 PEZZI</v>
          </cell>
          <cell r="C7012" t="str">
            <v>CG</v>
          </cell>
          <cell r="D7012" t="str">
            <v>1617</v>
          </cell>
          <cell r="E7012">
            <v>727</v>
          </cell>
        </row>
        <row r="7013">
          <cell r="A7013" t="str">
            <v>981405</v>
          </cell>
          <cell r="B7013" t="str">
            <v>CICLO DELL'ACQUA</v>
          </cell>
          <cell r="C7013" t="str">
            <v>CG</v>
          </cell>
          <cell r="D7013" t="str">
            <v>1617</v>
          </cell>
          <cell r="E7013">
            <v>732</v>
          </cell>
        </row>
        <row r="7014">
          <cell r="A7014" t="str">
            <v>981511</v>
          </cell>
          <cell r="B7014" t="str">
            <v>TERMOMETRO A IMMERSIONE</v>
          </cell>
          <cell r="C7014" t="str">
            <v>CG</v>
          </cell>
          <cell r="D7014" t="str">
            <v>1617</v>
          </cell>
          <cell r="E7014">
            <v>729</v>
          </cell>
        </row>
        <row r="7015">
          <cell r="A7015" t="str">
            <v>981519</v>
          </cell>
          <cell r="B7015" t="str">
            <v>INGRANDITORE</v>
          </cell>
          <cell r="C7015" t="str">
            <v>CG</v>
          </cell>
          <cell r="D7015" t="str">
            <v>1617</v>
          </cell>
          <cell r="E7015">
            <v>727</v>
          </cell>
        </row>
        <row r="7016">
          <cell r="A7016" t="str">
            <v>981520</v>
          </cell>
          <cell r="B7016" t="str">
            <v>INGRANDITORE: OSSERVA IN NATURA</v>
          </cell>
          <cell r="C7016" t="str">
            <v>CG</v>
          </cell>
          <cell r="D7016" t="str">
            <v>1617</v>
          </cell>
          <cell r="E7016">
            <v>726</v>
          </cell>
        </row>
        <row r="7017">
          <cell r="A7017" t="str">
            <v>981523</v>
          </cell>
          <cell r="B7017" t="str">
            <v>PRIME ESPERIENZE OTTICHE</v>
          </cell>
          <cell r="C7017" t="str">
            <v>CG</v>
          </cell>
          <cell r="D7017" t="str">
            <v>1617</v>
          </cell>
          <cell r="E7017">
            <v>726</v>
          </cell>
        </row>
        <row r="7018">
          <cell r="A7018" t="str">
            <v>981527</v>
          </cell>
          <cell r="B7018" t="str">
            <v>VISORE INGRANDITORE</v>
          </cell>
          <cell r="C7018" t="str">
            <v>CG</v>
          </cell>
          <cell r="D7018" t="str">
            <v>1617</v>
          </cell>
          <cell r="E7018">
            <v>726</v>
          </cell>
        </row>
        <row r="7019">
          <cell r="A7019" t="str">
            <v>981528</v>
          </cell>
          <cell r="B7019" t="str">
            <v>CONTAGOCCE PIPETTE - 12 pezzi</v>
          </cell>
          <cell r="C7019" t="str">
            <v>CG</v>
          </cell>
          <cell r="D7019" t="str">
            <v>1617</v>
          </cell>
          <cell r="E7019">
            <v>117</v>
          </cell>
        </row>
        <row r="7020">
          <cell r="A7020" t="str">
            <v>981544</v>
          </cell>
          <cell r="B7020" t="str">
            <v>CLESSIDRE - 5 pezzi</v>
          </cell>
          <cell r="C7020" t="str">
            <v>CG</v>
          </cell>
          <cell r="D7020" t="str">
            <v>1617</v>
          </cell>
          <cell r="E7020">
            <v>722</v>
          </cell>
        </row>
        <row r="7021">
          <cell r="A7021" t="str">
            <v>982005</v>
          </cell>
          <cell r="B7021" t="str">
            <v>MAGNETISMO: SET COMPLETO</v>
          </cell>
          <cell r="C7021" t="str">
            <v>CG</v>
          </cell>
          <cell r="D7021" t="str">
            <v>1617</v>
          </cell>
          <cell r="E7021">
            <v>489</v>
          </cell>
        </row>
        <row r="7022">
          <cell r="A7022" t="str">
            <v>982010</v>
          </cell>
          <cell r="B7022" t="str">
            <v>CATENA SENSORIALE DELLA MOTRICITA'</v>
          </cell>
          <cell r="C7022" t="str">
            <v>CG</v>
          </cell>
          <cell r="D7022" t="str">
            <v>1617</v>
          </cell>
          <cell r="E7022">
            <v>1032</v>
          </cell>
        </row>
        <row r="7023">
          <cell r="A7023" t="str">
            <v>983131</v>
          </cell>
          <cell r="B7023" t="str">
            <v>STETOSCOPIO</v>
          </cell>
          <cell r="C7023" t="str">
            <v>CG</v>
          </cell>
          <cell r="D7023" t="str">
            <v>1617</v>
          </cell>
          <cell r="E7023">
            <v>533</v>
          </cell>
        </row>
        <row r="7024">
          <cell r="A7024" t="str">
            <v>983512</v>
          </cell>
          <cell r="B7024" t="str">
            <v>IGIENE E CURA DEI DENTI</v>
          </cell>
          <cell r="C7024" t="str">
            <v>CG</v>
          </cell>
          <cell r="D7024" t="str">
            <v>1617</v>
          </cell>
          <cell r="E7024">
            <v>739</v>
          </cell>
        </row>
        <row r="7025">
          <cell r="A7025" t="str">
            <v>985001</v>
          </cell>
          <cell r="B7025" t="str">
            <v>PRIMO MICROSCOPIO</v>
          </cell>
          <cell r="C7025" t="str">
            <v>CG</v>
          </cell>
          <cell r="D7025" t="str">
            <v>1617</v>
          </cell>
          <cell r="E7025">
            <v>726</v>
          </cell>
        </row>
        <row r="7026">
          <cell r="A7026" t="str">
            <v>985716</v>
          </cell>
          <cell r="B7026" t="str">
            <v>LABORATORIO DELL'ACQUA</v>
          </cell>
          <cell r="C7026" t="str">
            <v>CG</v>
          </cell>
          <cell r="D7026" t="str">
            <v>1617</v>
          </cell>
          <cell r="E7026">
            <v>733</v>
          </cell>
        </row>
        <row r="7027">
          <cell r="A7027" t="str">
            <v>985718</v>
          </cell>
          <cell r="B7027" t="str">
            <v>ESPERIMENTI SU FORZE E MOVIMENTO</v>
          </cell>
          <cell r="C7027" t="str">
            <v>CG</v>
          </cell>
          <cell r="D7027" t="str">
            <v>1617</v>
          </cell>
          <cell r="E7027">
            <v>733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iuseppe@scuolafilottrano.it" TargetMode="External"/><Relationship Id="rId1" Type="http://schemas.openxmlformats.org/officeDocument/2006/relationships/hyperlink" Target="mailto:ordini@borgione.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K188"/>
  <sheetViews>
    <sheetView tabSelected="1" topLeftCell="A40" zoomScaleNormal="100" workbookViewId="0">
      <selection activeCell="B49" sqref="B49"/>
    </sheetView>
  </sheetViews>
  <sheetFormatPr defaultColWidth="7.75" defaultRowHeight="16.5" customHeight="1" x14ac:dyDescent="0.25"/>
  <cols>
    <col min="1" max="1" width="7.875" style="9" bestFit="1" customWidth="1"/>
    <col min="2" max="2" width="6" style="3" customWidth="1"/>
    <col min="3" max="3" width="36.625" style="1" bestFit="1" customWidth="1"/>
    <col min="4" max="4" width="7.75" style="1" customWidth="1"/>
    <col min="5" max="5" width="7.125" style="2" bestFit="1" customWidth="1"/>
    <col min="6" max="6" width="12.25" style="2" customWidth="1"/>
    <col min="7" max="7" width="14.5" style="2" customWidth="1"/>
    <col min="8" max="8" width="14.5" style="2" bestFit="1" customWidth="1"/>
    <col min="9" max="9" width="9.5" style="1" bestFit="1" customWidth="1"/>
    <col min="10" max="10" width="2.5" style="1" customWidth="1"/>
    <col min="11" max="11" width="33.625" style="1" customWidth="1"/>
    <col min="12" max="16384" width="7.75" style="1"/>
  </cols>
  <sheetData>
    <row r="1" spans="1:11" ht="14.25" thickBot="1" x14ac:dyDescent="0.3">
      <c r="A1" s="1"/>
      <c r="B1" s="1"/>
      <c r="E1" s="1"/>
      <c r="F1" s="1"/>
      <c r="G1" s="1"/>
      <c r="H1" s="1"/>
      <c r="K1" s="33" t="s">
        <v>675</v>
      </c>
    </row>
    <row r="2" spans="1:11" ht="13.5" x14ac:dyDescent="0.25">
      <c r="A2" s="1"/>
      <c r="B2" s="1"/>
      <c r="C2"/>
      <c r="E2" s="1"/>
      <c r="F2" s="1"/>
      <c r="G2" s="1"/>
      <c r="H2" s="1"/>
      <c r="K2" s="30"/>
    </row>
    <row r="3" spans="1:11" ht="13.5" x14ac:dyDescent="0.25">
      <c r="A3" s="1"/>
      <c r="B3" s="1"/>
      <c r="E3" s="1"/>
      <c r="F3" s="1"/>
      <c r="G3" s="1"/>
      <c r="H3" s="1"/>
      <c r="K3" s="30" t="s">
        <v>673</v>
      </c>
    </row>
    <row r="4" spans="1:11" ht="13.5" x14ac:dyDescent="0.25">
      <c r="A4" s="1"/>
      <c r="B4" s="1"/>
      <c r="E4" s="1"/>
      <c r="F4" s="1"/>
      <c r="G4" s="1"/>
      <c r="H4" s="1"/>
      <c r="K4" s="30" t="s">
        <v>672</v>
      </c>
    </row>
    <row r="5" spans="1:11" ht="13.5" x14ac:dyDescent="0.25">
      <c r="A5" s="1"/>
      <c r="B5" s="1"/>
      <c r="E5" s="1"/>
      <c r="F5" s="1"/>
      <c r="G5" s="1"/>
      <c r="H5" s="1"/>
      <c r="K5" s="30"/>
    </row>
    <row r="6" spans="1:11" ht="26.25" x14ac:dyDescent="0.25">
      <c r="A6" s="1"/>
      <c r="B6" s="1"/>
      <c r="E6" s="1"/>
      <c r="F6" s="1"/>
      <c r="G6" s="1"/>
      <c r="H6" s="1"/>
      <c r="K6" s="31" t="s">
        <v>475</v>
      </c>
    </row>
    <row r="7" spans="1:11" ht="13.5" x14ac:dyDescent="0.25">
      <c r="A7" s="1"/>
      <c r="B7" s="1"/>
      <c r="E7" s="1"/>
      <c r="F7" s="1"/>
      <c r="G7" s="1"/>
      <c r="H7" s="1"/>
      <c r="K7" s="30"/>
    </row>
    <row r="8" spans="1:11" ht="39.75" x14ac:dyDescent="0.3">
      <c r="A8" s="81" t="s">
        <v>9738</v>
      </c>
      <c r="B8" s="81"/>
      <c r="C8" s="81"/>
      <c r="D8" s="81"/>
      <c r="E8" s="55"/>
      <c r="F8" s="55"/>
      <c r="G8" s="55"/>
      <c r="H8" s="55"/>
      <c r="I8" s="55"/>
      <c r="K8" s="34" t="s">
        <v>514</v>
      </c>
    </row>
    <row r="9" spans="1:11" ht="18.75" x14ac:dyDescent="0.3">
      <c r="A9" s="81" t="s">
        <v>538</v>
      </c>
      <c r="B9" s="81"/>
      <c r="C9" s="81"/>
      <c r="D9" s="81"/>
      <c r="E9" s="55"/>
      <c r="F9" s="55"/>
      <c r="G9" s="55"/>
      <c r="H9" s="55"/>
      <c r="I9" s="55"/>
      <c r="K9" s="67" t="s">
        <v>15673</v>
      </c>
    </row>
    <row r="10" spans="1:11" ht="18.75" x14ac:dyDescent="0.3">
      <c r="A10" s="48"/>
      <c r="B10" s="48"/>
      <c r="C10" s="48"/>
      <c r="D10" s="48"/>
      <c r="E10" s="55"/>
      <c r="F10" s="55"/>
      <c r="G10" s="55"/>
      <c r="H10" s="55"/>
      <c r="I10" s="55"/>
      <c r="K10" s="32" t="s">
        <v>674</v>
      </c>
    </row>
    <row r="11" spans="1:11" ht="19.5" thickBot="1" x14ac:dyDescent="0.35">
      <c r="A11" s="88" t="s">
        <v>26</v>
      </c>
      <c r="B11" s="89"/>
      <c r="C11" s="89"/>
      <c r="D11" s="65"/>
      <c r="E11" s="65"/>
      <c r="F11" s="65"/>
      <c r="G11" s="65"/>
      <c r="H11" s="65"/>
      <c r="I11" s="66"/>
    </row>
    <row r="12" spans="1:11" ht="23.25" customHeight="1" thickTop="1" x14ac:dyDescent="0.25">
      <c r="A12" s="42" t="s">
        <v>348</v>
      </c>
      <c r="B12" s="43"/>
      <c r="C12" s="44"/>
      <c r="D12" s="75" t="s">
        <v>15661</v>
      </c>
      <c r="E12" s="76"/>
      <c r="F12" s="76"/>
      <c r="G12" s="76"/>
      <c r="H12" s="76"/>
      <c r="I12" s="77"/>
    </row>
    <row r="13" spans="1:11" ht="23.25" customHeight="1" x14ac:dyDescent="0.25">
      <c r="A13" s="72" t="s">
        <v>2338</v>
      </c>
      <c r="B13" s="73"/>
      <c r="C13" s="74"/>
      <c r="D13" s="87" t="s">
        <v>15666</v>
      </c>
      <c r="E13" s="76"/>
      <c r="F13" s="76"/>
      <c r="G13" s="76"/>
      <c r="H13" s="76"/>
      <c r="I13" s="77"/>
    </row>
    <row r="14" spans="1:11" ht="23.25" customHeight="1" x14ac:dyDescent="0.25">
      <c r="A14" s="71" t="s">
        <v>677</v>
      </c>
      <c r="B14" s="71"/>
      <c r="C14" s="71"/>
      <c r="D14" s="68">
        <v>80015010426</v>
      </c>
      <c r="E14" s="69"/>
      <c r="F14" s="69"/>
      <c r="G14" s="69"/>
      <c r="H14" s="69"/>
      <c r="I14" s="70"/>
    </row>
    <row r="15" spans="1:11" ht="23.25" customHeight="1" x14ac:dyDescent="0.25">
      <c r="A15" s="72" t="s">
        <v>2337</v>
      </c>
      <c r="B15" s="73"/>
      <c r="C15" s="74"/>
      <c r="D15" s="68">
        <v>80015010426</v>
      </c>
      <c r="E15" s="69"/>
      <c r="F15" s="69"/>
      <c r="G15" s="69"/>
      <c r="H15" s="69"/>
      <c r="I15" s="70"/>
    </row>
    <row r="16" spans="1:11" ht="23.25" customHeight="1" x14ac:dyDescent="0.25">
      <c r="A16" s="71" t="s">
        <v>678</v>
      </c>
      <c r="B16" s="71"/>
      <c r="C16" s="71"/>
      <c r="D16" s="68" t="s">
        <v>15667</v>
      </c>
      <c r="E16" s="69"/>
      <c r="F16" s="69"/>
      <c r="G16" s="69"/>
      <c r="H16" s="69"/>
      <c r="I16" s="70"/>
    </row>
    <row r="17" spans="1:11" ht="23.25" customHeight="1" x14ac:dyDescent="0.25">
      <c r="A17" s="71" t="s">
        <v>539</v>
      </c>
      <c r="B17" s="71"/>
      <c r="C17" s="71"/>
      <c r="D17" s="68" t="s">
        <v>15668</v>
      </c>
      <c r="E17" s="69"/>
      <c r="F17" s="69"/>
      <c r="G17" s="69"/>
      <c r="H17" s="69"/>
      <c r="I17" s="70"/>
    </row>
    <row r="18" spans="1:11" ht="23.25" customHeight="1" x14ac:dyDescent="0.25">
      <c r="A18" s="71" t="s">
        <v>679</v>
      </c>
      <c r="B18" s="71"/>
      <c r="C18" s="71"/>
      <c r="D18" s="68" t="s">
        <v>15662</v>
      </c>
      <c r="E18" s="69"/>
      <c r="F18" s="69"/>
      <c r="G18" s="69"/>
      <c r="H18" s="69"/>
      <c r="I18" s="70"/>
    </row>
    <row r="19" spans="1:11" ht="23.25" customHeight="1" x14ac:dyDescent="0.25">
      <c r="A19" s="71" t="s">
        <v>680</v>
      </c>
      <c r="B19" s="71"/>
      <c r="C19" s="71"/>
      <c r="D19" s="68" t="s">
        <v>15663</v>
      </c>
      <c r="E19" s="69"/>
      <c r="F19" s="69"/>
      <c r="G19" s="69"/>
      <c r="H19" s="69"/>
      <c r="I19" s="70"/>
    </row>
    <row r="20" spans="1:11" ht="23.25" customHeight="1" x14ac:dyDescent="0.25">
      <c r="A20" s="71" t="s">
        <v>681</v>
      </c>
      <c r="B20" s="71"/>
      <c r="C20" s="71"/>
      <c r="D20" s="68">
        <v>60024</v>
      </c>
      <c r="E20" s="69"/>
      <c r="F20" s="69"/>
      <c r="G20" s="69"/>
      <c r="H20" s="69"/>
      <c r="I20" s="70"/>
    </row>
    <row r="21" spans="1:11" ht="23.25" customHeight="1" x14ac:dyDescent="0.25">
      <c r="A21" s="71" t="s">
        <v>682</v>
      </c>
      <c r="B21" s="71"/>
      <c r="C21" s="71"/>
      <c r="D21" s="68" t="s">
        <v>15674</v>
      </c>
      <c r="E21" s="69"/>
      <c r="F21" s="69"/>
      <c r="G21" s="69"/>
      <c r="H21" s="69"/>
      <c r="I21" s="70"/>
    </row>
    <row r="22" spans="1:11" ht="23.25" customHeight="1" x14ac:dyDescent="0.25">
      <c r="A22" s="71" t="s">
        <v>683</v>
      </c>
      <c r="B22" s="71"/>
      <c r="C22" s="71"/>
      <c r="D22" s="68"/>
      <c r="E22" s="69"/>
      <c r="F22" s="69"/>
      <c r="G22" s="69"/>
      <c r="H22" s="69"/>
      <c r="I22" s="70"/>
    </row>
    <row r="23" spans="1:11" ht="23.25" customHeight="1" x14ac:dyDescent="0.25">
      <c r="A23" s="71" t="s">
        <v>684</v>
      </c>
      <c r="B23" s="71"/>
      <c r="C23" s="71"/>
      <c r="D23" s="99" t="s">
        <v>15675</v>
      </c>
      <c r="E23" s="69"/>
      <c r="F23" s="69"/>
      <c r="G23" s="69"/>
      <c r="H23" s="69"/>
      <c r="I23" s="70"/>
    </row>
    <row r="24" spans="1:11" ht="23.25" customHeight="1" x14ac:dyDescent="0.25">
      <c r="A24" s="71" t="s">
        <v>540</v>
      </c>
      <c r="B24" s="71"/>
      <c r="C24" s="71"/>
      <c r="D24" s="68" t="s">
        <v>15676</v>
      </c>
      <c r="E24" s="69"/>
      <c r="F24" s="69"/>
      <c r="G24" s="69"/>
      <c r="H24" s="69"/>
      <c r="I24" s="70"/>
    </row>
    <row r="25" spans="1:11" ht="23.25" customHeight="1" x14ac:dyDescent="0.25">
      <c r="A25" s="71" t="s">
        <v>541</v>
      </c>
      <c r="B25" s="71"/>
      <c r="C25" s="71"/>
      <c r="D25" s="83" t="s">
        <v>15677</v>
      </c>
      <c r="E25" s="69"/>
      <c r="F25" s="69"/>
      <c r="G25" s="69"/>
      <c r="H25" s="69"/>
      <c r="I25" s="70"/>
    </row>
    <row r="26" spans="1:11" ht="23.25" customHeight="1" x14ac:dyDescent="0.25">
      <c r="A26" s="71" t="s">
        <v>542</v>
      </c>
      <c r="B26" s="71"/>
      <c r="C26" s="71"/>
      <c r="D26" s="96" t="s">
        <v>15669</v>
      </c>
      <c r="E26" s="97"/>
      <c r="F26" s="97"/>
      <c r="G26" s="97"/>
      <c r="H26" s="97"/>
      <c r="I26" s="98"/>
    </row>
    <row r="27" spans="1:11" ht="23.25" customHeight="1" x14ac:dyDescent="0.25">
      <c r="A27" s="55"/>
      <c r="B27" s="55"/>
      <c r="C27" s="55"/>
      <c r="D27" s="96"/>
      <c r="E27" s="97"/>
      <c r="F27" s="97"/>
      <c r="G27" s="97"/>
      <c r="H27" s="97"/>
      <c r="I27" s="98"/>
    </row>
    <row r="28" spans="1:11" ht="15" x14ac:dyDescent="0.25">
      <c r="A28" s="78" t="s">
        <v>543</v>
      </c>
      <c r="B28" s="78"/>
      <c r="C28" s="78"/>
      <c r="D28" s="84"/>
      <c r="E28" s="85"/>
      <c r="F28" s="85"/>
      <c r="G28" s="85"/>
      <c r="H28" s="85"/>
      <c r="I28" s="86"/>
    </row>
    <row r="29" spans="1:11" ht="15" x14ac:dyDescent="0.25">
      <c r="A29" s="36"/>
      <c r="B29" s="36"/>
      <c r="C29" s="36"/>
      <c r="D29" s="39"/>
      <c r="E29" s="39"/>
      <c r="F29" s="39"/>
      <c r="G29" s="39"/>
      <c r="H29" s="39"/>
      <c r="I29" s="39"/>
    </row>
    <row r="30" spans="1:11" ht="15" x14ac:dyDescent="0.25">
      <c r="A30" s="36"/>
      <c r="B30" s="36"/>
      <c r="C30" s="36"/>
      <c r="D30" s="38"/>
      <c r="E30" s="38"/>
      <c r="F30" s="38"/>
      <c r="G30" s="38"/>
      <c r="H30" s="38"/>
      <c r="I30" s="38"/>
    </row>
    <row r="31" spans="1:11" ht="19.5" thickBot="1" x14ac:dyDescent="0.35">
      <c r="A31" s="88" t="s">
        <v>27</v>
      </c>
      <c r="B31" s="89"/>
      <c r="C31" s="89"/>
      <c r="D31" s="89"/>
      <c r="E31" s="89"/>
      <c r="F31" s="89"/>
      <c r="G31" s="89"/>
      <c r="H31" s="89"/>
      <c r="I31" s="90"/>
      <c r="K31" s="37"/>
    </row>
    <row r="32" spans="1:11" ht="23.25" customHeight="1" thickTop="1" x14ac:dyDescent="0.25">
      <c r="A32" s="42" t="s">
        <v>348</v>
      </c>
      <c r="B32" s="43"/>
      <c r="C32" s="44"/>
      <c r="D32" s="75" t="s">
        <v>15661</v>
      </c>
      <c r="E32" s="76"/>
      <c r="F32" s="76"/>
      <c r="G32" s="76"/>
      <c r="H32" s="76"/>
      <c r="I32" s="77"/>
    </row>
    <row r="33" spans="1:11" ht="23.25" customHeight="1" x14ac:dyDescent="0.25">
      <c r="A33" s="40" t="s">
        <v>25</v>
      </c>
      <c r="B33" s="40"/>
      <c r="C33" s="41"/>
      <c r="D33" s="87" t="s">
        <v>15666</v>
      </c>
      <c r="E33" s="76"/>
      <c r="F33" s="76"/>
      <c r="G33" s="76"/>
      <c r="H33" s="76"/>
      <c r="I33" s="77"/>
    </row>
    <row r="34" spans="1:11" ht="23.25" customHeight="1" x14ac:dyDescent="0.25">
      <c r="A34" s="71" t="s">
        <v>539</v>
      </c>
      <c r="B34" s="71"/>
      <c r="C34" s="71"/>
      <c r="D34" s="68" t="s">
        <v>15670</v>
      </c>
      <c r="E34" s="69"/>
      <c r="F34" s="69"/>
      <c r="G34" s="69"/>
      <c r="H34" s="69"/>
      <c r="I34" s="70"/>
    </row>
    <row r="35" spans="1:11" ht="23.25" customHeight="1" x14ac:dyDescent="0.25">
      <c r="A35" s="71" t="s">
        <v>679</v>
      </c>
      <c r="B35" s="71"/>
      <c r="C35" s="71"/>
      <c r="D35" s="68" t="s">
        <v>15671</v>
      </c>
      <c r="E35" s="69"/>
      <c r="F35" s="69"/>
      <c r="G35" s="69"/>
      <c r="H35" s="69"/>
      <c r="I35" s="70"/>
    </row>
    <row r="36" spans="1:11" ht="23.25" customHeight="1" x14ac:dyDescent="0.25">
      <c r="A36" s="71" t="s">
        <v>680</v>
      </c>
      <c r="B36" s="71"/>
      <c r="C36" s="71"/>
      <c r="D36" s="68" t="s">
        <v>15672</v>
      </c>
      <c r="E36" s="69"/>
      <c r="F36" s="69"/>
      <c r="G36" s="69"/>
      <c r="H36" s="69"/>
      <c r="I36" s="70"/>
    </row>
    <row r="37" spans="1:11" ht="23.25" customHeight="1" x14ac:dyDescent="0.25">
      <c r="A37" s="71" t="s">
        <v>681</v>
      </c>
      <c r="B37" s="71"/>
      <c r="C37" s="71"/>
      <c r="D37" s="68">
        <v>60024</v>
      </c>
      <c r="E37" s="69"/>
      <c r="F37" s="69"/>
      <c r="G37" s="69"/>
      <c r="H37" s="69"/>
      <c r="I37" s="70"/>
    </row>
    <row r="38" spans="1:11" ht="23.25" customHeight="1" x14ac:dyDescent="0.25">
      <c r="A38" s="71" t="s">
        <v>682</v>
      </c>
      <c r="B38" s="71"/>
      <c r="C38" s="71"/>
      <c r="D38" s="68" t="s">
        <v>15674</v>
      </c>
      <c r="E38" s="69"/>
      <c r="F38" s="69"/>
      <c r="G38" s="69"/>
      <c r="H38" s="69"/>
      <c r="I38" s="70"/>
    </row>
    <row r="39" spans="1:11" ht="23.25" customHeight="1" x14ac:dyDescent="0.25">
      <c r="A39" s="71" t="s">
        <v>540</v>
      </c>
      <c r="B39" s="71"/>
      <c r="C39" s="71"/>
      <c r="D39" s="68" t="s">
        <v>15676</v>
      </c>
      <c r="E39" s="69"/>
      <c r="F39" s="69"/>
      <c r="G39" s="69"/>
      <c r="H39" s="69"/>
      <c r="I39" s="70"/>
    </row>
    <row r="40" spans="1:11" ht="23.25" customHeight="1" x14ac:dyDescent="0.25">
      <c r="A40" s="71" t="s">
        <v>541</v>
      </c>
      <c r="B40" s="71"/>
      <c r="C40" s="71"/>
      <c r="D40" s="83" t="s">
        <v>15677</v>
      </c>
      <c r="E40" s="69"/>
      <c r="F40" s="69"/>
      <c r="G40" s="69"/>
      <c r="H40" s="69"/>
      <c r="I40" s="70"/>
    </row>
    <row r="41" spans="1:11" ht="23.25" customHeight="1" x14ac:dyDescent="0.25">
      <c r="A41" s="71" t="s">
        <v>542</v>
      </c>
      <c r="B41" s="71"/>
      <c r="C41" s="71"/>
      <c r="D41" s="91" t="s">
        <v>15678</v>
      </c>
      <c r="E41" s="92"/>
      <c r="F41" s="92"/>
      <c r="G41" s="92"/>
      <c r="H41" s="92"/>
      <c r="I41" s="93"/>
    </row>
    <row r="42" spans="1:11" ht="23.25" customHeight="1" x14ac:dyDescent="0.25">
      <c r="A42" s="55"/>
      <c r="B42" s="55"/>
      <c r="C42" s="55"/>
      <c r="D42" s="91"/>
      <c r="E42" s="92"/>
      <c r="F42" s="92"/>
      <c r="G42" s="92"/>
      <c r="H42" s="92"/>
      <c r="I42" s="93"/>
    </row>
    <row r="43" spans="1:11" ht="13.5" x14ac:dyDescent="0.25">
      <c r="A43" s="1"/>
      <c r="B43" s="1"/>
      <c r="E43" s="1"/>
      <c r="F43" s="1"/>
      <c r="G43" s="1"/>
      <c r="H43" s="1"/>
    </row>
    <row r="44" spans="1:11" ht="13.5" x14ac:dyDescent="0.25">
      <c r="A44" s="1"/>
      <c r="B44" s="1"/>
      <c r="E44" s="1"/>
      <c r="F44" s="1"/>
      <c r="G44" s="1"/>
      <c r="H44" s="1"/>
    </row>
    <row r="45" spans="1:11" ht="15.75" x14ac:dyDescent="0.3">
      <c r="A45" s="10"/>
      <c r="B45" s="11"/>
      <c r="C45" s="11"/>
      <c r="D45" s="12"/>
      <c r="E45" s="56"/>
      <c r="F45" s="13"/>
      <c r="G45" s="35" t="s">
        <v>235</v>
      </c>
      <c r="H45" s="15" t="s">
        <v>544</v>
      </c>
      <c r="I45" s="16" t="s">
        <v>546</v>
      </c>
      <c r="K45" s="19" t="s">
        <v>517</v>
      </c>
    </row>
    <row r="46" spans="1:11" ht="15.75" x14ac:dyDescent="0.25">
      <c r="A46" s="94" t="s">
        <v>547</v>
      </c>
      <c r="B46" s="95"/>
      <c r="C46" s="95"/>
      <c r="D46" s="95"/>
      <c r="E46" s="57"/>
      <c r="F46" s="14"/>
      <c r="G46" s="61">
        <v>5</v>
      </c>
      <c r="H46" s="58">
        <f>SUM(G49:G62710)</f>
        <v>0</v>
      </c>
      <c r="I46" s="59">
        <f>SUM(I49:I62710)</f>
        <v>0</v>
      </c>
      <c r="K46" s="60" t="str">
        <f>IF(D28&gt;=I46,"DISPONIBILE EURO: "&amp;ROUND(D28-I46,2),IF(D28&lt;I46,"CIFRA ASSEGNATE SUPERATO DI EURO: "&amp;ROUND(I46-D28,2)," "))</f>
        <v>DISPONIBILE EURO: 0</v>
      </c>
    </row>
    <row r="47" spans="1:11" ht="13.5" x14ac:dyDescent="0.25">
      <c r="A47" s="1"/>
      <c r="B47" s="1"/>
      <c r="E47" s="1"/>
      <c r="F47" s="1"/>
      <c r="G47" s="1"/>
      <c r="H47" s="1"/>
    </row>
    <row r="48" spans="1:11" ht="45.75" customHeight="1" thickBot="1" x14ac:dyDescent="0.3">
      <c r="A48" s="47" t="s">
        <v>271</v>
      </c>
      <c r="B48" s="47" t="s">
        <v>2335</v>
      </c>
      <c r="C48" s="82" t="s">
        <v>272</v>
      </c>
      <c r="D48" s="82"/>
      <c r="E48" s="17" t="s">
        <v>545</v>
      </c>
      <c r="F48" s="18" t="str">
        <f>IF(G46=0,"Importo Unitario",CONCATENATE("Importo Unitario scontato del ", G46, " %"))</f>
        <v>Importo Unitario scontato del 5 %</v>
      </c>
      <c r="G48" s="47" t="s">
        <v>151</v>
      </c>
      <c r="H48" s="47" t="s">
        <v>2336</v>
      </c>
      <c r="I48" s="47" t="s">
        <v>273</v>
      </c>
    </row>
    <row r="49" spans="1:9" ht="16.5" customHeight="1" thickTop="1" x14ac:dyDescent="0.25">
      <c r="A49" s="52"/>
      <c r="B49" s="25"/>
      <c r="C49" s="100" t="str">
        <f>IF(ISNA(VLOOKUP(A49,Listino,1,FALSE))=TRUE,"",VLOOKUP(A49,Listino,2,FALSE))</f>
        <v/>
      </c>
      <c r="D49" s="101"/>
      <c r="E49" s="26" t="str">
        <f t="shared" ref="E49:E112" si="0">IF(ISNA(VLOOKUP(A49,Listino,1,FALSE))=TRUE,"",VLOOKUP(A49,Listino,7,FALSE))</f>
        <v/>
      </c>
      <c r="F49" s="27" t="str">
        <f t="shared" ref="F49:F112" si="1">IF(ISNA(VLOOKUP(A49,Listino,1,FALSE))=TRUE,"",VLOOKUP(A49,Listino,3,FALSE)-(VLOOKUP(A49,Listino,3,FALSE)*$G$46/100))</f>
        <v/>
      </c>
      <c r="G49" s="27" t="str">
        <f>IF(F49="","",(F49*B49))</f>
        <v/>
      </c>
      <c r="H49" s="28" t="str">
        <f t="shared" ref="H49:H112" si="2">IF(ISNA(VLOOKUP(A49,Listino,1,FALSE))=TRUE,"",VLOOKUP(A49,Listino,4,FALSE))</f>
        <v/>
      </c>
      <c r="I49" s="29" t="str">
        <f>IF(B49=0,"",G49*(1+(H49/100)))</f>
        <v/>
      </c>
    </row>
    <row r="50" spans="1:9" ht="16.5" customHeight="1" x14ac:dyDescent="0.25">
      <c r="A50" s="54"/>
      <c r="B50" s="20"/>
      <c r="C50" s="79" t="str">
        <f t="shared" ref="C50:C64" si="3">IF(ISNA(VLOOKUP(A50,Listino,1,FALSE))=TRUE,"",VLOOKUP(A50,Listino,2,FALSE))</f>
        <v/>
      </c>
      <c r="D50" s="80"/>
      <c r="E50" s="21" t="str">
        <f t="shared" si="0"/>
        <v/>
      </c>
      <c r="F50" s="22" t="str">
        <f t="shared" si="1"/>
        <v/>
      </c>
      <c r="G50" s="22" t="str">
        <f t="shared" ref="G50:G113" si="4">IF(F50="","",(F50*B50))</f>
        <v/>
      </c>
      <c r="H50" s="23" t="str">
        <f t="shared" si="2"/>
        <v/>
      </c>
      <c r="I50" s="24" t="str">
        <f t="shared" ref="I50:I113" si="5">IF(B50=0,"",G50*(1+(H50/100)))</f>
        <v/>
      </c>
    </row>
    <row r="51" spans="1:9" ht="16.5" customHeight="1" x14ac:dyDescent="0.25">
      <c r="A51" s="54"/>
      <c r="B51" s="20"/>
      <c r="C51" s="79" t="str">
        <f t="shared" si="3"/>
        <v/>
      </c>
      <c r="D51" s="80"/>
      <c r="E51" s="21" t="str">
        <f t="shared" si="0"/>
        <v/>
      </c>
      <c r="F51" s="22" t="str">
        <f t="shared" si="1"/>
        <v/>
      </c>
      <c r="G51" s="22" t="str">
        <f t="shared" si="4"/>
        <v/>
      </c>
      <c r="H51" s="23" t="str">
        <f t="shared" si="2"/>
        <v/>
      </c>
      <c r="I51" s="24" t="str">
        <f t="shared" si="5"/>
        <v/>
      </c>
    </row>
    <row r="52" spans="1:9" ht="16.5" customHeight="1" x14ac:dyDescent="0.25">
      <c r="A52" s="54"/>
      <c r="B52" s="20"/>
      <c r="C52" s="79" t="str">
        <f t="shared" si="3"/>
        <v/>
      </c>
      <c r="D52" s="80"/>
      <c r="E52" s="21" t="str">
        <f t="shared" si="0"/>
        <v/>
      </c>
      <c r="F52" s="22" t="str">
        <f t="shared" si="1"/>
        <v/>
      </c>
      <c r="G52" s="22" t="str">
        <f t="shared" si="4"/>
        <v/>
      </c>
      <c r="H52" s="23" t="str">
        <f t="shared" si="2"/>
        <v/>
      </c>
      <c r="I52" s="24" t="str">
        <f t="shared" si="5"/>
        <v/>
      </c>
    </row>
    <row r="53" spans="1:9" ht="16.5" customHeight="1" x14ac:dyDescent="0.25">
      <c r="A53" s="53"/>
      <c r="B53" s="20"/>
      <c r="C53" s="79" t="str">
        <f t="shared" si="3"/>
        <v/>
      </c>
      <c r="D53" s="80"/>
      <c r="E53" s="21" t="str">
        <f t="shared" si="0"/>
        <v/>
      </c>
      <c r="F53" s="22" t="str">
        <f t="shared" si="1"/>
        <v/>
      </c>
      <c r="G53" s="22" t="str">
        <f t="shared" si="4"/>
        <v/>
      </c>
      <c r="H53" s="23" t="str">
        <f t="shared" si="2"/>
        <v/>
      </c>
      <c r="I53" s="24" t="str">
        <f t="shared" si="5"/>
        <v/>
      </c>
    </row>
    <row r="54" spans="1:9" ht="16.5" customHeight="1" x14ac:dyDescent="0.25">
      <c r="A54" s="53"/>
      <c r="B54" s="20"/>
      <c r="C54" s="79" t="str">
        <f t="shared" si="3"/>
        <v/>
      </c>
      <c r="D54" s="80"/>
      <c r="E54" s="21" t="str">
        <f t="shared" si="0"/>
        <v/>
      </c>
      <c r="F54" s="22" t="str">
        <f t="shared" si="1"/>
        <v/>
      </c>
      <c r="G54" s="22" t="str">
        <f t="shared" si="4"/>
        <v/>
      </c>
      <c r="H54" s="23" t="str">
        <f t="shared" si="2"/>
        <v/>
      </c>
      <c r="I54" s="24" t="str">
        <f t="shared" si="5"/>
        <v/>
      </c>
    </row>
    <row r="55" spans="1:9" ht="16.5" customHeight="1" x14ac:dyDescent="0.25">
      <c r="A55" s="53"/>
      <c r="B55" s="20"/>
      <c r="C55" s="79" t="str">
        <f t="shared" si="3"/>
        <v/>
      </c>
      <c r="D55" s="80"/>
      <c r="E55" s="21" t="str">
        <f t="shared" si="0"/>
        <v/>
      </c>
      <c r="F55" s="22" t="str">
        <f t="shared" si="1"/>
        <v/>
      </c>
      <c r="G55" s="22" t="str">
        <f t="shared" si="4"/>
        <v/>
      </c>
      <c r="H55" s="23" t="str">
        <f t="shared" si="2"/>
        <v/>
      </c>
      <c r="I55" s="24" t="str">
        <f t="shared" si="5"/>
        <v/>
      </c>
    </row>
    <row r="56" spans="1:9" ht="16.5" customHeight="1" x14ac:dyDescent="0.25">
      <c r="A56" s="53"/>
      <c r="B56" s="20"/>
      <c r="C56" s="79" t="str">
        <f t="shared" si="3"/>
        <v/>
      </c>
      <c r="D56" s="80"/>
      <c r="E56" s="21" t="str">
        <f t="shared" si="0"/>
        <v/>
      </c>
      <c r="F56" s="22" t="str">
        <f t="shared" si="1"/>
        <v/>
      </c>
      <c r="G56" s="22" t="str">
        <f t="shared" si="4"/>
        <v/>
      </c>
      <c r="H56" s="23" t="str">
        <f t="shared" si="2"/>
        <v/>
      </c>
      <c r="I56" s="24" t="str">
        <f t="shared" si="5"/>
        <v/>
      </c>
    </row>
    <row r="57" spans="1:9" ht="16.5" customHeight="1" x14ac:dyDescent="0.25">
      <c r="A57" s="53"/>
      <c r="B57" s="20"/>
      <c r="C57" s="79" t="str">
        <f t="shared" si="3"/>
        <v/>
      </c>
      <c r="D57" s="80"/>
      <c r="E57" s="21" t="str">
        <f t="shared" si="0"/>
        <v/>
      </c>
      <c r="F57" s="22" t="str">
        <f t="shared" si="1"/>
        <v/>
      </c>
      <c r="G57" s="22" t="str">
        <f t="shared" si="4"/>
        <v/>
      </c>
      <c r="H57" s="23" t="str">
        <f t="shared" si="2"/>
        <v/>
      </c>
      <c r="I57" s="24" t="str">
        <f t="shared" si="5"/>
        <v/>
      </c>
    </row>
    <row r="58" spans="1:9" ht="16.5" customHeight="1" x14ac:dyDescent="0.25">
      <c r="A58" s="53"/>
      <c r="B58" s="20"/>
      <c r="C58" s="79" t="str">
        <f t="shared" si="3"/>
        <v/>
      </c>
      <c r="D58" s="80"/>
      <c r="E58" s="21" t="str">
        <f t="shared" si="0"/>
        <v/>
      </c>
      <c r="F58" s="22" t="str">
        <f t="shared" si="1"/>
        <v/>
      </c>
      <c r="G58" s="22" t="str">
        <f t="shared" si="4"/>
        <v/>
      </c>
      <c r="H58" s="23" t="str">
        <f t="shared" si="2"/>
        <v/>
      </c>
      <c r="I58" s="24" t="str">
        <f t="shared" si="5"/>
        <v/>
      </c>
    </row>
    <row r="59" spans="1:9" ht="16.5" customHeight="1" x14ac:dyDescent="0.25">
      <c r="A59" s="53"/>
      <c r="B59" s="20"/>
      <c r="C59" s="79" t="str">
        <f t="shared" si="3"/>
        <v/>
      </c>
      <c r="D59" s="80"/>
      <c r="E59" s="21" t="str">
        <f t="shared" si="0"/>
        <v/>
      </c>
      <c r="F59" s="22" t="str">
        <f t="shared" si="1"/>
        <v/>
      </c>
      <c r="G59" s="22" t="str">
        <f t="shared" si="4"/>
        <v/>
      </c>
      <c r="H59" s="23" t="str">
        <f t="shared" si="2"/>
        <v/>
      </c>
      <c r="I59" s="24" t="str">
        <f t="shared" si="5"/>
        <v/>
      </c>
    </row>
    <row r="60" spans="1:9" ht="16.5" customHeight="1" x14ac:dyDescent="0.25">
      <c r="A60" s="53"/>
      <c r="B60" s="20"/>
      <c r="C60" s="79" t="str">
        <f t="shared" si="3"/>
        <v/>
      </c>
      <c r="D60" s="80"/>
      <c r="E60" s="21" t="str">
        <f t="shared" si="0"/>
        <v/>
      </c>
      <c r="F60" s="22" t="str">
        <f t="shared" si="1"/>
        <v/>
      </c>
      <c r="G60" s="22" t="str">
        <f t="shared" si="4"/>
        <v/>
      </c>
      <c r="H60" s="23" t="str">
        <f t="shared" si="2"/>
        <v/>
      </c>
      <c r="I60" s="24" t="str">
        <f t="shared" si="5"/>
        <v/>
      </c>
    </row>
    <row r="61" spans="1:9" ht="16.5" customHeight="1" x14ac:dyDescent="0.25">
      <c r="A61" s="53"/>
      <c r="B61" s="20"/>
      <c r="C61" s="79" t="str">
        <f t="shared" si="3"/>
        <v/>
      </c>
      <c r="D61" s="80"/>
      <c r="E61" s="21" t="str">
        <f t="shared" si="0"/>
        <v/>
      </c>
      <c r="F61" s="22" t="str">
        <f t="shared" si="1"/>
        <v/>
      </c>
      <c r="G61" s="22" t="str">
        <f t="shared" si="4"/>
        <v/>
      </c>
      <c r="H61" s="23" t="str">
        <f t="shared" si="2"/>
        <v/>
      </c>
      <c r="I61" s="24" t="str">
        <f t="shared" si="5"/>
        <v/>
      </c>
    </row>
    <row r="62" spans="1:9" ht="16.5" customHeight="1" x14ac:dyDescent="0.25">
      <c r="A62" s="53"/>
      <c r="B62" s="20"/>
      <c r="C62" s="79" t="str">
        <f t="shared" si="3"/>
        <v/>
      </c>
      <c r="D62" s="80"/>
      <c r="E62" s="21" t="str">
        <f t="shared" si="0"/>
        <v/>
      </c>
      <c r="F62" s="22" t="str">
        <f t="shared" si="1"/>
        <v/>
      </c>
      <c r="G62" s="22" t="str">
        <f t="shared" si="4"/>
        <v/>
      </c>
      <c r="H62" s="23" t="str">
        <f t="shared" si="2"/>
        <v/>
      </c>
      <c r="I62" s="24" t="str">
        <f t="shared" si="5"/>
        <v/>
      </c>
    </row>
    <row r="63" spans="1:9" ht="16.5" customHeight="1" x14ac:dyDescent="0.25">
      <c r="A63" s="53"/>
      <c r="B63" s="20"/>
      <c r="C63" s="79" t="str">
        <f t="shared" si="3"/>
        <v/>
      </c>
      <c r="D63" s="80"/>
      <c r="E63" s="21" t="str">
        <f t="shared" si="0"/>
        <v/>
      </c>
      <c r="F63" s="22" t="str">
        <f t="shared" si="1"/>
        <v/>
      </c>
      <c r="G63" s="22" t="str">
        <f t="shared" si="4"/>
        <v/>
      </c>
      <c r="H63" s="23" t="str">
        <f t="shared" si="2"/>
        <v/>
      </c>
      <c r="I63" s="24" t="str">
        <f t="shared" si="5"/>
        <v/>
      </c>
    </row>
    <row r="64" spans="1:9" ht="16.5" customHeight="1" x14ac:dyDescent="0.25">
      <c r="A64" s="53"/>
      <c r="B64" s="20"/>
      <c r="C64" s="79" t="str">
        <f t="shared" si="3"/>
        <v/>
      </c>
      <c r="D64" s="80"/>
      <c r="E64" s="21" t="str">
        <f t="shared" si="0"/>
        <v/>
      </c>
      <c r="F64" s="22" t="str">
        <f t="shared" si="1"/>
        <v/>
      </c>
      <c r="G64" s="22" t="str">
        <f t="shared" si="4"/>
        <v/>
      </c>
      <c r="H64" s="23" t="str">
        <f t="shared" si="2"/>
        <v/>
      </c>
      <c r="I64" s="24" t="str">
        <f t="shared" si="5"/>
        <v/>
      </c>
    </row>
    <row r="65" spans="1:9" ht="16.5" customHeight="1" x14ac:dyDescent="0.25">
      <c r="A65" s="53"/>
      <c r="B65" s="20"/>
      <c r="C65" s="79" t="str">
        <f t="shared" ref="C65:C72" si="6">IF(ISNA(VLOOKUP(A65,Listino,1,FALSE))=TRUE,"",VLOOKUP(A65,Listino,2,FALSE))</f>
        <v/>
      </c>
      <c r="D65" s="80"/>
      <c r="E65" s="21" t="str">
        <f t="shared" si="0"/>
        <v/>
      </c>
      <c r="F65" s="22" t="str">
        <f t="shared" si="1"/>
        <v/>
      </c>
      <c r="G65" s="22" t="str">
        <f t="shared" si="4"/>
        <v/>
      </c>
      <c r="H65" s="23" t="str">
        <f t="shared" si="2"/>
        <v/>
      </c>
      <c r="I65" s="24" t="str">
        <f t="shared" si="5"/>
        <v/>
      </c>
    </row>
    <row r="66" spans="1:9" ht="16.5" customHeight="1" x14ac:dyDescent="0.25">
      <c r="A66" s="53"/>
      <c r="B66" s="20"/>
      <c r="C66" s="79" t="str">
        <f t="shared" si="6"/>
        <v/>
      </c>
      <c r="D66" s="80"/>
      <c r="E66" s="21" t="str">
        <f t="shared" si="0"/>
        <v/>
      </c>
      <c r="F66" s="22" t="str">
        <f t="shared" si="1"/>
        <v/>
      </c>
      <c r="G66" s="22" t="str">
        <f t="shared" si="4"/>
        <v/>
      </c>
      <c r="H66" s="23" t="str">
        <f t="shared" si="2"/>
        <v/>
      </c>
      <c r="I66" s="24" t="str">
        <f t="shared" si="5"/>
        <v/>
      </c>
    </row>
    <row r="67" spans="1:9" ht="16.5" customHeight="1" x14ac:dyDescent="0.25">
      <c r="A67" s="53"/>
      <c r="B67" s="20"/>
      <c r="C67" s="79" t="str">
        <f t="shared" si="6"/>
        <v/>
      </c>
      <c r="D67" s="80"/>
      <c r="E67" s="21" t="str">
        <f t="shared" si="0"/>
        <v/>
      </c>
      <c r="F67" s="22" t="str">
        <f t="shared" si="1"/>
        <v/>
      </c>
      <c r="G67" s="22" t="str">
        <f t="shared" si="4"/>
        <v/>
      </c>
      <c r="H67" s="23" t="str">
        <f t="shared" si="2"/>
        <v/>
      </c>
      <c r="I67" s="24" t="str">
        <f t="shared" si="5"/>
        <v/>
      </c>
    </row>
    <row r="68" spans="1:9" ht="16.5" customHeight="1" x14ac:dyDescent="0.25">
      <c r="A68" s="53"/>
      <c r="B68" s="20"/>
      <c r="C68" s="79" t="str">
        <f t="shared" si="6"/>
        <v/>
      </c>
      <c r="D68" s="80"/>
      <c r="E68" s="21" t="str">
        <f t="shared" si="0"/>
        <v/>
      </c>
      <c r="F68" s="22" t="str">
        <f t="shared" si="1"/>
        <v/>
      </c>
      <c r="G68" s="22" t="str">
        <f t="shared" si="4"/>
        <v/>
      </c>
      <c r="H68" s="23" t="str">
        <f t="shared" si="2"/>
        <v/>
      </c>
      <c r="I68" s="24" t="str">
        <f t="shared" si="5"/>
        <v/>
      </c>
    </row>
    <row r="69" spans="1:9" ht="16.5" customHeight="1" x14ac:dyDescent="0.25">
      <c r="A69" s="53"/>
      <c r="B69" s="20"/>
      <c r="C69" s="79" t="str">
        <f t="shared" si="6"/>
        <v/>
      </c>
      <c r="D69" s="80"/>
      <c r="E69" s="21" t="str">
        <f t="shared" si="0"/>
        <v/>
      </c>
      <c r="F69" s="22" t="str">
        <f t="shared" si="1"/>
        <v/>
      </c>
      <c r="G69" s="22" t="str">
        <f t="shared" si="4"/>
        <v/>
      </c>
      <c r="H69" s="23" t="str">
        <f t="shared" si="2"/>
        <v/>
      </c>
      <c r="I69" s="24" t="str">
        <f t="shared" si="5"/>
        <v/>
      </c>
    </row>
    <row r="70" spans="1:9" ht="16.5" customHeight="1" x14ac:dyDescent="0.25">
      <c r="A70" s="53"/>
      <c r="B70" s="20"/>
      <c r="C70" s="79" t="str">
        <f t="shared" si="6"/>
        <v/>
      </c>
      <c r="D70" s="80"/>
      <c r="E70" s="21" t="str">
        <f t="shared" si="0"/>
        <v/>
      </c>
      <c r="F70" s="22" t="str">
        <f t="shared" si="1"/>
        <v/>
      </c>
      <c r="G70" s="22" t="str">
        <f t="shared" si="4"/>
        <v/>
      </c>
      <c r="H70" s="23" t="str">
        <f t="shared" si="2"/>
        <v/>
      </c>
      <c r="I70" s="24" t="str">
        <f t="shared" si="5"/>
        <v/>
      </c>
    </row>
    <row r="71" spans="1:9" ht="16.5" customHeight="1" x14ac:dyDescent="0.25">
      <c r="A71" s="53"/>
      <c r="B71" s="20"/>
      <c r="C71" s="79" t="str">
        <f t="shared" si="6"/>
        <v/>
      </c>
      <c r="D71" s="80"/>
      <c r="E71" s="21" t="str">
        <f t="shared" si="0"/>
        <v/>
      </c>
      <c r="F71" s="22" t="str">
        <f t="shared" si="1"/>
        <v/>
      </c>
      <c r="G71" s="22" t="str">
        <f t="shared" si="4"/>
        <v/>
      </c>
      <c r="H71" s="23" t="str">
        <f t="shared" si="2"/>
        <v/>
      </c>
      <c r="I71" s="24" t="str">
        <f t="shared" si="5"/>
        <v/>
      </c>
    </row>
    <row r="72" spans="1:9" ht="16.5" customHeight="1" x14ac:dyDescent="0.25">
      <c r="A72" s="53"/>
      <c r="B72" s="20"/>
      <c r="C72" s="79" t="str">
        <f t="shared" si="6"/>
        <v/>
      </c>
      <c r="D72" s="80"/>
      <c r="E72" s="21" t="str">
        <f t="shared" si="0"/>
        <v/>
      </c>
      <c r="F72" s="22" t="str">
        <f t="shared" si="1"/>
        <v/>
      </c>
      <c r="G72" s="22" t="str">
        <f t="shared" si="4"/>
        <v/>
      </c>
      <c r="H72" s="23" t="str">
        <f t="shared" si="2"/>
        <v/>
      </c>
      <c r="I72" s="24" t="str">
        <f t="shared" si="5"/>
        <v/>
      </c>
    </row>
    <row r="73" spans="1:9" ht="16.5" customHeight="1" x14ac:dyDescent="0.25">
      <c r="A73" s="53"/>
      <c r="B73" s="20"/>
      <c r="C73" s="79" t="str">
        <f t="shared" ref="C73:C82" si="7">IF(ISNA(VLOOKUP(A73,Listino,1,FALSE))=TRUE,"",VLOOKUP(A73,Listino,2,FALSE))</f>
        <v/>
      </c>
      <c r="D73" s="80"/>
      <c r="E73" s="21" t="str">
        <f t="shared" si="0"/>
        <v/>
      </c>
      <c r="F73" s="22" t="str">
        <f t="shared" si="1"/>
        <v/>
      </c>
      <c r="G73" s="22" t="str">
        <f t="shared" si="4"/>
        <v/>
      </c>
      <c r="H73" s="23" t="str">
        <f t="shared" si="2"/>
        <v/>
      </c>
      <c r="I73" s="24" t="str">
        <f t="shared" si="5"/>
        <v/>
      </c>
    </row>
    <row r="74" spans="1:9" ht="16.5" customHeight="1" x14ac:dyDescent="0.25">
      <c r="A74" s="53"/>
      <c r="B74" s="20"/>
      <c r="C74" s="79" t="str">
        <f t="shared" si="7"/>
        <v/>
      </c>
      <c r="D74" s="80"/>
      <c r="E74" s="21" t="str">
        <f t="shared" si="0"/>
        <v/>
      </c>
      <c r="F74" s="22" t="str">
        <f t="shared" si="1"/>
        <v/>
      </c>
      <c r="G74" s="22" t="str">
        <f t="shared" si="4"/>
        <v/>
      </c>
      <c r="H74" s="23" t="str">
        <f t="shared" si="2"/>
        <v/>
      </c>
      <c r="I74" s="24" t="str">
        <f t="shared" si="5"/>
        <v/>
      </c>
    </row>
    <row r="75" spans="1:9" ht="16.5" customHeight="1" x14ac:dyDescent="0.25">
      <c r="A75" s="53"/>
      <c r="B75" s="20"/>
      <c r="C75" s="79" t="str">
        <f t="shared" si="7"/>
        <v/>
      </c>
      <c r="D75" s="80"/>
      <c r="E75" s="21" t="str">
        <f t="shared" si="0"/>
        <v/>
      </c>
      <c r="F75" s="22" t="str">
        <f t="shared" si="1"/>
        <v/>
      </c>
      <c r="G75" s="22" t="str">
        <f t="shared" si="4"/>
        <v/>
      </c>
      <c r="H75" s="23" t="str">
        <f t="shared" si="2"/>
        <v/>
      </c>
      <c r="I75" s="24" t="str">
        <f t="shared" si="5"/>
        <v/>
      </c>
    </row>
    <row r="76" spans="1:9" ht="16.5" customHeight="1" x14ac:dyDescent="0.25">
      <c r="A76" s="53"/>
      <c r="B76" s="20"/>
      <c r="C76" s="79" t="str">
        <f t="shared" si="7"/>
        <v/>
      </c>
      <c r="D76" s="80"/>
      <c r="E76" s="21" t="str">
        <f t="shared" si="0"/>
        <v/>
      </c>
      <c r="F76" s="22" t="str">
        <f t="shared" si="1"/>
        <v/>
      </c>
      <c r="G76" s="22" t="str">
        <f t="shared" si="4"/>
        <v/>
      </c>
      <c r="H76" s="23" t="str">
        <f t="shared" si="2"/>
        <v/>
      </c>
      <c r="I76" s="24" t="str">
        <f t="shared" si="5"/>
        <v/>
      </c>
    </row>
    <row r="77" spans="1:9" ht="16.5" customHeight="1" x14ac:dyDescent="0.25">
      <c r="A77" s="53"/>
      <c r="B77" s="20"/>
      <c r="C77" s="79" t="str">
        <f t="shared" si="7"/>
        <v/>
      </c>
      <c r="D77" s="80"/>
      <c r="E77" s="21" t="str">
        <f t="shared" si="0"/>
        <v/>
      </c>
      <c r="F77" s="22" t="str">
        <f t="shared" si="1"/>
        <v/>
      </c>
      <c r="G77" s="22" t="str">
        <f t="shared" si="4"/>
        <v/>
      </c>
      <c r="H77" s="23" t="str">
        <f t="shared" si="2"/>
        <v/>
      </c>
      <c r="I77" s="24" t="str">
        <f t="shared" si="5"/>
        <v/>
      </c>
    </row>
    <row r="78" spans="1:9" ht="16.5" customHeight="1" x14ac:dyDescent="0.25">
      <c r="A78" s="53"/>
      <c r="B78" s="20"/>
      <c r="C78" s="79" t="str">
        <f t="shared" si="7"/>
        <v/>
      </c>
      <c r="D78" s="80"/>
      <c r="E78" s="21" t="str">
        <f t="shared" si="0"/>
        <v/>
      </c>
      <c r="F78" s="22" t="str">
        <f t="shared" si="1"/>
        <v/>
      </c>
      <c r="G78" s="22" t="str">
        <f t="shared" si="4"/>
        <v/>
      </c>
      <c r="H78" s="23" t="str">
        <f t="shared" si="2"/>
        <v/>
      </c>
      <c r="I78" s="24" t="str">
        <f t="shared" si="5"/>
        <v/>
      </c>
    </row>
    <row r="79" spans="1:9" ht="16.5" customHeight="1" x14ac:dyDescent="0.25">
      <c r="A79" s="53"/>
      <c r="B79" s="20"/>
      <c r="C79" s="79" t="str">
        <f t="shared" si="7"/>
        <v/>
      </c>
      <c r="D79" s="80"/>
      <c r="E79" s="21" t="str">
        <f t="shared" si="0"/>
        <v/>
      </c>
      <c r="F79" s="22" t="str">
        <f t="shared" si="1"/>
        <v/>
      </c>
      <c r="G79" s="22" t="str">
        <f t="shared" si="4"/>
        <v/>
      </c>
      <c r="H79" s="23" t="str">
        <f t="shared" si="2"/>
        <v/>
      </c>
      <c r="I79" s="24" t="str">
        <f t="shared" si="5"/>
        <v/>
      </c>
    </row>
    <row r="80" spans="1:9" ht="16.5" customHeight="1" x14ac:dyDescent="0.25">
      <c r="A80" s="53"/>
      <c r="B80" s="20"/>
      <c r="C80" s="79" t="str">
        <f t="shared" si="7"/>
        <v/>
      </c>
      <c r="D80" s="80"/>
      <c r="E80" s="21" t="str">
        <f t="shared" si="0"/>
        <v/>
      </c>
      <c r="F80" s="22" t="str">
        <f t="shared" si="1"/>
        <v/>
      </c>
      <c r="G80" s="22" t="str">
        <f t="shared" si="4"/>
        <v/>
      </c>
      <c r="H80" s="23" t="str">
        <f t="shared" si="2"/>
        <v/>
      </c>
      <c r="I80" s="24" t="str">
        <f t="shared" si="5"/>
        <v/>
      </c>
    </row>
    <row r="81" spans="1:9" ht="16.5" customHeight="1" x14ac:dyDescent="0.25">
      <c r="A81" s="53"/>
      <c r="B81" s="20"/>
      <c r="C81" s="79" t="str">
        <f t="shared" si="7"/>
        <v/>
      </c>
      <c r="D81" s="80"/>
      <c r="E81" s="21" t="str">
        <f t="shared" si="0"/>
        <v/>
      </c>
      <c r="F81" s="22" t="str">
        <f t="shared" si="1"/>
        <v/>
      </c>
      <c r="G81" s="22" t="str">
        <f t="shared" si="4"/>
        <v/>
      </c>
      <c r="H81" s="23" t="str">
        <f t="shared" si="2"/>
        <v/>
      </c>
      <c r="I81" s="24" t="str">
        <f t="shared" si="5"/>
        <v/>
      </c>
    </row>
    <row r="82" spans="1:9" ht="16.5" customHeight="1" x14ac:dyDescent="0.25">
      <c r="A82" s="53"/>
      <c r="B82" s="20"/>
      <c r="C82" s="79" t="str">
        <f t="shared" si="7"/>
        <v/>
      </c>
      <c r="D82" s="80"/>
      <c r="E82" s="21" t="str">
        <f t="shared" si="0"/>
        <v/>
      </c>
      <c r="F82" s="22" t="str">
        <f t="shared" si="1"/>
        <v/>
      </c>
      <c r="G82" s="22" t="str">
        <f t="shared" si="4"/>
        <v/>
      </c>
      <c r="H82" s="23" t="str">
        <f t="shared" si="2"/>
        <v/>
      </c>
      <c r="I82" s="24" t="str">
        <f t="shared" si="5"/>
        <v/>
      </c>
    </row>
    <row r="83" spans="1:9" ht="16.5" customHeight="1" x14ac:dyDescent="0.25">
      <c r="A83" s="53"/>
      <c r="B83" s="20"/>
      <c r="C83" s="79" t="str">
        <f t="shared" ref="C83:C132" si="8">IF(ISNA(VLOOKUP(A83,Listino,1,FALSE))=TRUE,"",VLOOKUP(A83,Listino,2,FALSE))</f>
        <v/>
      </c>
      <c r="D83" s="80"/>
      <c r="E83" s="21" t="str">
        <f t="shared" si="0"/>
        <v/>
      </c>
      <c r="F83" s="22" t="str">
        <f t="shared" si="1"/>
        <v/>
      </c>
      <c r="G83" s="22" t="str">
        <f t="shared" si="4"/>
        <v/>
      </c>
      <c r="H83" s="23" t="str">
        <f t="shared" si="2"/>
        <v/>
      </c>
      <c r="I83" s="24" t="str">
        <f t="shared" si="5"/>
        <v/>
      </c>
    </row>
    <row r="84" spans="1:9" ht="16.5" customHeight="1" x14ac:dyDescent="0.25">
      <c r="A84" s="53"/>
      <c r="B84" s="20"/>
      <c r="C84" s="79" t="str">
        <f t="shared" si="8"/>
        <v/>
      </c>
      <c r="D84" s="80"/>
      <c r="E84" s="21" t="str">
        <f t="shared" si="0"/>
        <v/>
      </c>
      <c r="F84" s="22" t="str">
        <f t="shared" si="1"/>
        <v/>
      </c>
      <c r="G84" s="22" t="str">
        <f t="shared" si="4"/>
        <v/>
      </c>
      <c r="H84" s="23" t="str">
        <f t="shared" si="2"/>
        <v/>
      </c>
      <c r="I84" s="24" t="str">
        <f t="shared" si="5"/>
        <v/>
      </c>
    </row>
    <row r="85" spans="1:9" ht="16.5" customHeight="1" x14ac:dyDescent="0.25">
      <c r="A85" s="53"/>
      <c r="B85" s="20"/>
      <c r="C85" s="79" t="str">
        <f t="shared" si="8"/>
        <v/>
      </c>
      <c r="D85" s="80"/>
      <c r="E85" s="21" t="str">
        <f t="shared" si="0"/>
        <v/>
      </c>
      <c r="F85" s="22" t="str">
        <f t="shared" si="1"/>
        <v/>
      </c>
      <c r="G85" s="22" t="str">
        <f t="shared" si="4"/>
        <v/>
      </c>
      <c r="H85" s="23" t="str">
        <f t="shared" si="2"/>
        <v/>
      </c>
      <c r="I85" s="24" t="str">
        <f t="shared" si="5"/>
        <v/>
      </c>
    </row>
    <row r="86" spans="1:9" ht="16.5" customHeight="1" x14ac:dyDescent="0.25">
      <c r="A86" s="53"/>
      <c r="B86" s="20"/>
      <c r="C86" s="79" t="str">
        <f t="shared" si="8"/>
        <v/>
      </c>
      <c r="D86" s="80"/>
      <c r="E86" s="21" t="str">
        <f t="shared" si="0"/>
        <v/>
      </c>
      <c r="F86" s="22" t="str">
        <f t="shared" si="1"/>
        <v/>
      </c>
      <c r="G86" s="22" t="str">
        <f t="shared" si="4"/>
        <v/>
      </c>
      <c r="H86" s="23" t="str">
        <f t="shared" si="2"/>
        <v/>
      </c>
      <c r="I86" s="24" t="str">
        <f t="shared" si="5"/>
        <v/>
      </c>
    </row>
    <row r="87" spans="1:9" ht="16.5" customHeight="1" x14ac:dyDescent="0.25">
      <c r="A87" s="53"/>
      <c r="B87" s="20"/>
      <c r="C87" s="79" t="str">
        <f t="shared" si="8"/>
        <v/>
      </c>
      <c r="D87" s="80"/>
      <c r="E87" s="21" t="str">
        <f t="shared" si="0"/>
        <v/>
      </c>
      <c r="F87" s="22" t="str">
        <f t="shared" si="1"/>
        <v/>
      </c>
      <c r="G87" s="22" t="str">
        <f t="shared" si="4"/>
        <v/>
      </c>
      <c r="H87" s="23" t="str">
        <f t="shared" si="2"/>
        <v/>
      </c>
      <c r="I87" s="24" t="str">
        <f t="shared" si="5"/>
        <v/>
      </c>
    </row>
    <row r="88" spans="1:9" ht="16.5" customHeight="1" x14ac:dyDescent="0.25">
      <c r="A88" s="53"/>
      <c r="B88" s="20"/>
      <c r="C88" s="79" t="str">
        <f t="shared" si="8"/>
        <v/>
      </c>
      <c r="D88" s="80"/>
      <c r="E88" s="21" t="str">
        <f t="shared" si="0"/>
        <v/>
      </c>
      <c r="F88" s="22" t="str">
        <f t="shared" si="1"/>
        <v/>
      </c>
      <c r="G88" s="22" t="str">
        <f t="shared" si="4"/>
        <v/>
      </c>
      <c r="H88" s="23" t="str">
        <f t="shared" si="2"/>
        <v/>
      </c>
      <c r="I88" s="24" t="str">
        <f t="shared" si="5"/>
        <v/>
      </c>
    </row>
    <row r="89" spans="1:9" ht="16.5" customHeight="1" x14ac:dyDescent="0.25">
      <c r="A89" s="53"/>
      <c r="B89" s="20"/>
      <c r="C89" s="79" t="str">
        <f t="shared" si="8"/>
        <v/>
      </c>
      <c r="D89" s="80"/>
      <c r="E89" s="21" t="str">
        <f t="shared" si="0"/>
        <v/>
      </c>
      <c r="F89" s="22" t="str">
        <f t="shared" si="1"/>
        <v/>
      </c>
      <c r="G89" s="22" t="str">
        <f t="shared" si="4"/>
        <v/>
      </c>
      <c r="H89" s="23" t="str">
        <f t="shared" si="2"/>
        <v/>
      </c>
      <c r="I89" s="24" t="str">
        <f t="shared" si="5"/>
        <v/>
      </c>
    </row>
    <row r="90" spans="1:9" ht="16.5" customHeight="1" x14ac:dyDescent="0.25">
      <c r="A90" s="53"/>
      <c r="B90" s="20"/>
      <c r="C90" s="79" t="str">
        <f t="shared" si="8"/>
        <v/>
      </c>
      <c r="D90" s="80"/>
      <c r="E90" s="21" t="str">
        <f t="shared" si="0"/>
        <v/>
      </c>
      <c r="F90" s="22" t="str">
        <f t="shared" si="1"/>
        <v/>
      </c>
      <c r="G90" s="22" t="str">
        <f t="shared" si="4"/>
        <v/>
      </c>
      <c r="H90" s="23" t="str">
        <f t="shared" si="2"/>
        <v/>
      </c>
      <c r="I90" s="24" t="str">
        <f t="shared" si="5"/>
        <v/>
      </c>
    </row>
    <row r="91" spans="1:9" ht="16.5" customHeight="1" x14ac:dyDescent="0.25">
      <c r="A91" s="53"/>
      <c r="B91" s="20"/>
      <c r="C91" s="79" t="str">
        <f t="shared" si="8"/>
        <v/>
      </c>
      <c r="D91" s="80"/>
      <c r="E91" s="21" t="str">
        <f t="shared" si="0"/>
        <v/>
      </c>
      <c r="F91" s="22" t="str">
        <f t="shared" si="1"/>
        <v/>
      </c>
      <c r="G91" s="22" t="str">
        <f t="shared" si="4"/>
        <v/>
      </c>
      <c r="H91" s="23" t="str">
        <f t="shared" si="2"/>
        <v/>
      </c>
      <c r="I91" s="24" t="str">
        <f t="shared" si="5"/>
        <v/>
      </c>
    </row>
    <row r="92" spans="1:9" ht="16.5" customHeight="1" x14ac:dyDescent="0.25">
      <c r="A92" s="53"/>
      <c r="B92" s="20"/>
      <c r="C92" s="79" t="str">
        <f t="shared" si="8"/>
        <v/>
      </c>
      <c r="D92" s="80"/>
      <c r="E92" s="21" t="str">
        <f t="shared" si="0"/>
        <v/>
      </c>
      <c r="F92" s="22" t="str">
        <f t="shared" si="1"/>
        <v/>
      </c>
      <c r="G92" s="22" t="str">
        <f t="shared" si="4"/>
        <v/>
      </c>
      <c r="H92" s="23" t="str">
        <f t="shared" si="2"/>
        <v/>
      </c>
      <c r="I92" s="24" t="str">
        <f t="shared" si="5"/>
        <v/>
      </c>
    </row>
    <row r="93" spans="1:9" ht="16.5" customHeight="1" x14ac:dyDescent="0.25">
      <c r="A93" s="53"/>
      <c r="B93" s="20"/>
      <c r="C93" s="79" t="str">
        <f t="shared" si="8"/>
        <v/>
      </c>
      <c r="D93" s="80"/>
      <c r="E93" s="21" t="str">
        <f t="shared" si="0"/>
        <v/>
      </c>
      <c r="F93" s="22" t="str">
        <f t="shared" si="1"/>
        <v/>
      </c>
      <c r="G93" s="22" t="str">
        <f t="shared" si="4"/>
        <v/>
      </c>
      <c r="H93" s="23" t="str">
        <f t="shared" si="2"/>
        <v/>
      </c>
      <c r="I93" s="24" t="str">
        <f t="shared" si="5"/>
        <v/>
      </c>
    </row>
    <row r="94" spans="1:9" ht="16.5" customHeight="1" x14ac:dyDescent="0.25">
      <c r="A94" s="53"/>
      <c r="B94" s="20"/>
      <c r="C94" s="79" t="str">
        <f t="shared" si="8"/>
        <v/>
      </c>
      <c r="D94" s="80"/>
      <c r="E94" s="21" t="str">
        <f t="shared" si="0"/>
        <v/>
      </c>
      <c r="F94" s="22" t="str">
        <f t="shared" si="1"/>
        <v/>
      </c>
      <c r="G94" s="22" t="str">
        <f t="shared" si="4"/>
        <v/>
      </c>
      <c r="H94" s="23" t="str">
        <f t="shared" si="2"/>
        <v/>
      </c>
      <c r="I94" s="24" t="str">
        <f t="shared" si="5"/>
        <v/>
      </c>
    </row>
    <row r="95" spans="1:9" ht="16.5" customHeight="1" x14ac:dyDescent="0.25">
      <c r="A95" s="53"/>
      <c r="B95" s="20"/>
      <c r="C95" s="79" t="str">
        <f t="shared" si="8"/>
        <v/>
      </c>
      <c r="D95" s="80"/>
      <c r="E95" s="21" t="str">
        <f t="shared" si="0"/>
        <v/>
      </c>
      <c r="F95" s="22" t="str">
        <f t="shared" si="1"/>
        <v/>
      </c>
      <c r="G95" s="22" t="str">
        <f t="shared" si="4"/>
        <v/>
      </c>
      <c r="H95" s="23" t="str">
        <f t="shared" si="2"/>
        <v/>
      </c>
      <c r="I95" s="24" t="str">
        <f t="shared" si="5"/>
        <v/>
      </c>
    </row>
    <row r="96" spans="1:9" ht="16.5" customHeight="1" x14ac:dyDescent="0.25">
      <c r="A96" s="53"/>
      <c r="B96" s="20"/>
      <c r="C96" s="79" t="str">
        <f t="shared" si="8"/>
        <v/>
      </c>
      <c r="D96" s="80"/>
      <c r="E96" s="21" t="str">
        <f t="shared" si="0"/>
        <v/>
      </c>
      <c r="F96" s="22" t="str">
        <f t="shared" si="1"/>
        <v/>
      </c>
      <c r="G96" s="22" t="str">
        <f t="shared" si="4"/>
        <v/>
      </c>
      <c r="H96" s="23" t="str">
        <f t="shared" si="2"/>
        <v/>
      </c>
      <c r="I96" s="24" t="str">
        <f t="shared" si="5"/>
        <v/>
      </c>
    </row>
    <row r="97" spans="1:9" ht="16.5" customHeight="1" x14ac:dyDescent="0.25">
      <c r="A97" s="53"/>
      <c r="B97" s="20"/>
      <c r="C97" s="79" t="str">
        <f t="shared" si="8"/>
        <v/>
      </c>
      <c r="D97" s="80"/>
      <c r="E97" s="21" t="str">
        <f t="shared" si="0"/>
        <v/>
      </c>
      <c r="F97" s="22" t="str">
        <f t="shared" si="1"/>
        <v/>
      </c>
      <c r="G97" s="22" t="str">
        <f t="shared" si="4"/>
        <v/>
      </c>
      <c r="H97" s="23" t="str">
        <f t="shared" si="2"/>
        <v/>
      </c>
      <c r="I97" s="24" t="str">
        <f t="shared" si="5"/>
        <v/>
      </c>
    </row>
    <row r="98" spans="1:9" ht="16.5" customHeight="1" x14ac:dyDescent="0.25">
      <c r="A98" s="53"/>
      <c r="B98" s="20"/>
      <c r="C98" s="79" t="str">
        <f t="shared" si="8"/>
        <v/>
      </c>
      <c r="D98" s="80"/>
      <c r="E98" s="21" t="str">
        <f t="shared" si="0"/>
        <v/>
      </c>
      <c r="F98" s="22" t="str">
        <f t="shared" si="1"/>
        <v/>
      </c>
      <c r="G98" s="22" t="str">
        <f t="shared" si="4"/>
        <v/>
      </c>
      <c r="H98" s="23" t="str">
        <f t="shared" si="2"/>
        <v/>
      </c>
      <c r="I98" s="24" t="str">
        <f t="shared" si="5"/>
        <v/>
      </c>
    </row>
    <row r="99" spans="1:9" ht="16.5" customHeight="1" x14ac:dyDescent="0.25">
      <c r="A99" s="53"/>
      <c r="B99" s="20"/>
      <c r="C99" s="79" t="str">
        <f t="shared" si="8"/>
        <v/>
      </c>
      <c r="D99" s="80"/>
      <c r="E99" s="21" t="str">
        <f t="shared" si="0"/>
        <v/>
      </c>
      <c r="F99" s="22" t="str">
        <f t="shared" si="1"/>
        <v/>
      </c>
      <c r="G99" s="22" t="str">
        <f t="shared" si="4"/>
        <v/>
      </c>
      <c r="H99" s="23" t="str">
        <f t="shared" si="2"/>
        <v/>
      </c>
      <c r="I99" s="24" t="str">
        <f t="shared" si="5"/>
        <v/>
      </c>
    </row>
    <row r="100" spans="1:9" ht="16.5" customHeight="1" x14ac:dyDescent="0.25">
      <c r="A100" s="53"/>
      <c r="B100" s="20"/>
      <c r="C100" s="79" t="str">
        <f t="shared" si="8"/>
        <v/>
      </c>
      <c r="D100" s="80"/>
      <c r="E100" s="21" t="str">
        <f t="shared" si="0"/>
        <v/>
      </c>
      <c r="F100" s="22" t="str">
        <f t="shared" si="1"/>
        <v/>
      </c>
      <c r="G100" s="22" t="str">
        <f t="shared" si="4"/>
        <v/>
      </c>
      <c r="H100" s="23" t="str">
        <f t="shared" si="2"/>
        <v/>
      </c>
      <c r="I100" s="24" t="str">
        <f t="shared" si="5"/>
        <v/>
      </c>
    </row>
    <row r="101" spans="1:9" ht="16.5" customHeight="1" x14ac:dyDescent="0.25">
      <c r="A101" s="53"/>
      <c r="B101" s="20"/>
      <c r="C101" s="79" t="str">
        <f t="shared" si="8"/>
        <v/>
      </c>
      <c r="D101" s="80"/>
      <c r="E101" s="21" t="str">
        <f t="shared" si="0"/>
        <v/>
      </c>
      <c r="F101" s="22" t="str">
        <f t="shared" si="1"/>
        <v/>
      </c>
      <c r="G101" s="22" t="str">
        <f t="shared" si="4"/>
        <v/>
      </c>
      <c r="H101" s="23" t="str">
        <f t="shared" si="2"/>
        <v/>
      </c>
      <c r="I101" s="24" t="str">
        <f t="shared" si="5"/>
        <v/>
      </c>
    </row>
    <row r="102" spans="1:9" ht="16.5" customHeight="1" x14ac:dyDescent="0.25">
      <c r="A102" s="53"/>
      <c r="B102" s="20"/>
      <c r="C102" s="79" t="str">
        <f t="shared" si="8"/>
        <v/>
      </c>
      <c r="D102" s="80"/>
      <c r="E102" s="21" t="str">
        <f t="shared" si="0"/>
        <v/>
      </c>
      <c r="F102" s="22" t="str">
        <f t="shared" si="1"/>
        <v/>
      </c>
      <c r="G102" s="22" t="str">
        <f t="shared" si="4"/>
        <v/>
      </c>
      <c r="H102" s="23" t="str">
        <f t="shared" si="2"/>
        <v/>
      </c>
      <c r="I102" s="24" t="str">
        <f t="shared" si="5"/>
        <v/>
      </c>
    </row>
    <row r="103" spans="1:9" ht="16.5" customHeight="1" x14ac:dyDescent="0.25">
      <c r="A103" s="53"/>
      <c r="B103" s="20"/>
      <c r="C103" s="79" t="str">
        <f t="shared" si="8"/>
        <v/>
      </c>
      <c r="D103" s="80"/>
      <c r="E103" s="21" t="str">
        <f t="shared" si="0"/>
        <v/>
      </c>
      <c r="F103" s="22" t="str">
        <f t="shared" si="1"/>
        <v/>
      </c>
      <c r="G103" s="22" t="str">
        <f t="shared" si="4"/>
        <v/>
      </c>
      <c r="H103" s="23" t="str">
        <f t="shared" si="2"/>
        <v/>
      </c>
      <c r="I103" s="24" t="str">
        <f t="shared" si="5"/>
        <v/>
      </c>
    </row>
    <row r="104" spans="1:9" ht="16.5" customHeight="1" x14ac:dyDescent="0.25">
      <c r="A104" s="53"/>
      <c r="B104" s="20"/>
      <c r="C104" s="79" t="str">
        <f t="shared" si="8"/>
        <v/>
      </c>
      <c r="D104" s="80"/>
      <c r="E104" s="21" t="str">
        <f t="shared" si="0"/>
        <v/>
      </c>
      <c r="F104" s="22" t="str">
        <f t="shared" si="1"/>
        <v/>
      </c>
      <c r="G104" s="22" t="str">
        <f t="shared" si="4"/>
        <v/>
      </c>
      <c r="H104" s="23" t="str">
        <f t="shared" si="2"/>
        <v/>
      </c>
      <c r="I104" s="24" t="str">
        <f t="shared" si="5"/>
        <v/>
      </c>
    </row>
    <row r="105" spans="1:9" ht="16.5" customHeight="1" x14ac:dyDescent="0.25">
      <c r="A105" s="53"/>
      <c r="B105" s="20"/>
      <c r="C105" s="79" t="str">
        <f t="shared" si="8"/>
        <v/>
      </c>
      <c r="D105" s="80"/>
      <c r="E105" s="21" t="str">
        <f t="shared" si="0"/>
        <v/>
      </c>
      <c r="F105" s="22" t="str">
        <f t="shared" si="1"/>
        <v/>
      </c>
      <c r="G105" s="22" t="str">
        <f t="shared" si="4"/>
        <v/>
      </c>
      <c r="H105" s="23" t="str">
        <f t="shared" si="2"/>
        <v/>
      </c>
      <c r="I105" s="24" t="str">
        <f t="shared" si="5"/>
        <v/>
      </c>
    </row>
    <row r="106" spans="1:9" ht="16.5" customHeight="1" x14ac:dyDescent="0.25">
      <c r="A106" s="53"/>
      <c r="B106" s="20"/>
      <c r="C106" s="79" t="str">
        <f t="shared" si="8"/>
        <v/>
      </c>
      <c r="D106" s="80"/>
      <c r="E106" s="21" t="str">
        <f t="shared" si="0"/>
        <v/>
      </c>
      <c r="F106" s="22" t="str">
        <f t="shared" si="1"/>
        <v/>
      </c>
      <c r="G106" s="22" t="str">
        <f t="shared" si="4"/>
        <v/>
      </c>
      <c r="H106" s="23" t="str">
        <f t="shared" si="2"/>
        <v/>
      </c>
      <c r="I106" s="24" t="str">
        <f t="shared" si="5"/>
        <v/>
      </c>
    </row>
    <row r="107" spans="1:9" ht="16.5" customHeight="1" x14ac:dyDescent="0.25">
      <c r="A107" s="53"/>
      <c r="B107" s="20"/>
      <c r="C107" s="79" t="str">
        <f t="shared" si="8"/>
        <v/>
      </c>
      <c r="D107" s="80"/>
      <c r="E107" s="21" t="str">
        <f t="shared" si="0"/>
        <v/>
      </c>
      <c r="F107" s="22" t="str">
        <f t="shared" si="1"/>
        <v/>
      </c>
      <c r="G107" s="22" t="str">
        <f t="shared" si="4"/>
        <v/>
      </c>
      <c r="H107" s="23" t="str">
        <f t="shared" si="2"/>
        <v/>
      </c>
      <c r="I107" s="24" t="str">
        <f t="shared" si="5"/>
        <v/>
      </c>
    </row>
    <row r="108" spans="1:9" ht="16.5" customHeight="1" x14ac:dyDescent="0.25">
      <c r="A108" s="53"/>
      <c r="B108" s="20"/>
      <c r="C108" s="79" t="str">
        <f t="shared" si="8"/>
        <v/>
      </c>
      <c r="D108" s="80"/>
      <c r="E108" s="21" t="str">
        <f t="shared" si="0"/>
        <v/>
      </c>
      <c r="F108" s="22" t="str">
        <f t="shared" si="1"/>
        <v/>
      </c>
      <c r="G108" s="22" t="str">
        <f t="shared" si="4"/>
        <v/>
      </c>
      <c r="H108" s="23" t="str">
        <f t="shared" si="2"/>
        <v/>
      </c>
      <c r="I108" s="24" t="str">
        <f t="shared" si="5"/>
        <v/>
      </c>
    </row>
    <row r="109" spans="1:9" ht="16.5" customHeight="1" x14ac:dyDescent="0.25">
      <c r="A109" s="53"/>
      <c r="B109" s="20"/>
      <c r="C109" s="79" t="str">
        <f t="shared" si="8"/>
        <v/>
      </c>
      <c r="D109" s="80"/>
      <c r="E109" s="21" t="str">
        <f t="shared" si="0"/>
        <v/>
      </c>
      <c r="F109" s="22" t="str">
        <f t="shared" si="1"/>
        <v/>
      </c>
      <c r="G109" s="22" t="str">
        <f t="shared" si="4"/>
        <v/>
      </c>
      <c r="H109" s="23" t="str">
        <f t="shared" si="2"/>
        <v/>
      </c>
      <c r="I109" s="24" t="str">
        <f t="shared" si="5"/>
        <v/>
      </c>
    </row>
    <row r="110" spans="1:9" ht="16.5" customHeight="1" x14ac:dyDescent="0.25">
      <c r="A110" s="53"/>
      <c r="B110" s="20"/>
      <c r="C110" s="79" t="str">
        <f t="shared" si="8"/>
        <v/>
      </c>
      <c r="D110" s="80"/>
      <c r="E110" s="21" t="str">
        <f t="shared" si="0"/>
        <v/>
      </c>
      <c r="F110" s="22" t="str">
        <f t="shared" si="1"/>
        <v/>
      </c>
      <c r="G110" s="22" t="str">
        <f t="shared" si="4"/>
        <v/>
      </c>
      <c r="H110" s="23" t="str">
        <f t="shared" si="2"/>
        <v/>
      </c>
      <c r="I110" s="24" t="str">
        <f t="shared" si="5"/>
        <v/>
      </c>
    </row>
    <row r="111" spans="1:9" ht="16.5" customHeight="1" x14ac:dyDescent="0.25">
      <c r="A111" s="53"/>
      <c r="B111" s="20"/>
      <c r="C111" s="79" t="str">
        <f t="shared" si="8"/>
        <v/>
      </c>
      <c r="D111" s="80"/>
      <c r="E111" s="21" t="str">
        <f t="shared" si="0"/>
        <v/>
      </c>
      <c r="F111" s="22" t="str">
        <f t="shared" si="1"/>
        <v/>
      </c>
      <c r="G111" s="22" t="str">
        <f t="shared" si="4"/>
        <v/>
      </c>
      <c r="H111" s="23" t="str">
        <f t="shared" si="2"/>
        <v/>
      </c>
      <c r="I111" s="24" t="str">
        <f t="shared" si="5"/>
        <v/>
      </c>
    </row>
    <row r="112" spans="1:9" ht="16.5" customHeight="1" x14ac:dyDescent="0.25">
      <c r="A112" s="53"/>
      <c r="B112" s="20"/>
      <c r="C112" s="79" t="str">
        <f t="shared" si="8"/>
        <v/>
      </c>
      <c r="D112" s="80"/>
      <c r="E112" s="21" t="str">
        <f t="shared" si="0"/>
        <v/>
      </c>
      <c r="F112" s="22" t="str">
        <f t="shared" si="1"/>
        <v/>
      </c>
      <c r="G112" s="22" t="str">
        <f t="shared" si="4"/>
        <v/>
      </c>
      <c r="H112" s="23" t="str">
        <f t="shared" si="2"/>
        <v/>
      </c>
      <c r="I112" s="24" t="str">
        <f t="shared" si="5"/>
        <v/>
      </c>
    </row>
    <row r="113" spans="1:9" ht="16.5" customHeight="1" x14ac:dyDescent="0.25">
      <c r="A113" s="54"/>
      <c r="B113" s="20"/>
      <c r="C113" s="79" t="str">
        <f t="shared" si="8"/>
        <v/>
      </c>
      <c r="D113" s="80"/>
      <c r="E113" s="21" t="str">
        <f t="shared" ref="E113:E176" si="9">IF(ISNA(VLOOKUP(A113,Listino,1,FALSE))=TRUE,"",VLOOKUP(A113,Listino,7,FALSE))</f>
        <v/>
      </c>
      <c r="F113" s="22" t="str">
        <f t="shared" ref="F113:F176" si="10">IF(ISNA(VLOOKUP(A113,Listino,1,FALSE))=TRUE,"",VLOOKUP(A113,Listino,3,FALSE)-(VLOOKUP(A113,Listino,3,FALSE)*$G$46/100))</f>
        <v/>
      </c>
      <c r="G113" s="22" t="str">
        <f t="shared" si="4"/>
        <v/>
      </c>
      <c r="H113" s="23" t="str">
        <f t="shared" ref="H113:H176" si="11">IF(ISNA(VLOOKUP(A113,Listino,1,FALSE))=TRUE,"",VLOOKUP(A113,Listino,4,FALSE))</f>
        <v/>
      </c>
      <c r="I113" s="24" t="str">
        <f t="shared" si="5"/>
        <v/>
      </c>
    </row>
    <row r="114" spans="1:9" ht="16.5" customHeight="1" x14ac:dyDescent="0.25">
      <c r="A114" s="53"/>
      <c r="B114" s="20"/>
      <c r="C114" s="79" t="str">
        <f t="shared" si="8"/>
        <v/>
      </c>
      <c r="D114" s="80"/>
      <c r="E114" s="21" t="str">
        <f t="shared" si="9"/>
        <v/>
      </c>
      <c r="F114" s="22" t="str">
        <f t="shared" si="10"/>
        <v/>
      </c>
      <c r="G114" s="22" t="str">
        <f t="shared" ref="G114:G177" si="12">IF(F114="","",(F114*B114))</f>
        <v/>
      </c>
      <c r="H114" s="23" t="str">
        <f t="shared" si="11"/>
        <v/>
      </c>
      <c r="I114" s="24" t="str">
        <f t="shared" ref="I114:I177" si="13">IF(B114=0,"",G114*(1+(H114/100)))</f>
        <v/>
      </c>
    </row>
    <row r="115" spans="1:9" ht="16.5" customHeight="1" x14ac:dyDescent="0.25">
      <c r="A115" s="53"/>
      <c r="B115" s="20"/>
      <c r="C115" s="79" t="str">
        <f t="shared" si="8"/>
        <v/>
      </c>
      <c r="D115" s="80"/>
      <c r="E115" s="21" t="str">
        <f t="shared" si="9"/>
        <v/>
      </c>
      <c r="F115" s="22" t="str">
        <f t="shared" si="10"/>
        <v/>
      </c>
      <c r="G115" s="22" t="str">
        <f t="shared" si="12"/>
        <v/>
      </c>
      <c r="H115" s="23" t="str">
        <f t="shared" si="11"/>
        <v/>
      </c>
      <c r="I115" s="24" t="str">
        <f t="shared" si="13"/>
        <v/>
      </c>
    </row>
    <row r="116" spans="1:9" ht="16.5" customHeight="1" x14ac:dyDescent="0.25">
      <c r="A116" s="53"/>
      <c r="B116" s="20"/>
      <c r="C116" s="79" t="str">
        <f t="shared" si="8"/>
        <v/>
      </c>
      <c r="D116" s="80"/>
      <c r="E116" s="21" t="str">
        <f t="shared" si="9"/>
        <v/>
      </c>
      <c r="F116" s="22" t="str">
        <f t="shared" si="10"/>
        <v/>
      </c>
      <c r="G116" s="22" t="str">
        <f t="shared" si="12"/>
        <v/>
      </c>
      <c r="H116" s="23" t="str">
        <f t="shared" si="11"/>
        <v/>
      </c>
      <c r="I116" s="24" t="str">
        <f t="shared" si="13"/>
        <v/>
      </c>
    </row>
    <row r="117" spans="1:9" ht="16.5" customHeight="1" x14ac:dyDescent="0.25">
      <c r="A117" s="53"/>
      <c r="B117" s="20"/>
      <c r="C117" s="79" t="str">
        <f t="shared" si="8"/>
        <v/>
      </c>
      <c r="D117" s="80"/>
      <c r="E117" s="21" t="str">
        <f t="shared" si="9"/>
        <v/>
      </c>
      <c r="F117" s="22" t="str">
        <f t="shared" si="10"/>
        <v/>
      </c>
      <c r="G117" s="22" t="str">
        <f t="shared" si="12"/>
        <v/>
      </c>
      <c r="H117" s="23" t="str">
        <f t="shared" si="11"/>
        <v/>
      </c>
      <c r="I117" s="24" t="str">
        <f t="shared" si="13"/>
        <v/>
      </c>
    </row>
    <row r="118" spans="1:9" ht="16.5" customHeight="1" x14ac:dyDescent="0.25">
      <c r="A118" s="53"/>
      <c r="B118" s="20"/>
      <c r="C118" s="79" t="str">
        <f t="shared" si="8"/>
        <v/>
      </c>
      <c r="D118" s="80"/>
      <c r="E118" s="21" t="str">
        <f t="shared" si="9"/>
        <v/>
      </c>
      <c r="F118" s="22" t="str">
        <f t="shared" si="10"/>
        <v/>
      </c>
      <c r="G118" s="22" t="str">
        <f t="shared" si="12"/>
        <v/>
      </c>
      <c r="H118" s="23" t="str">
        <f t="shared" si="11"/>
        <v/>
      </c>
      <c r="I118" s="24" t="str">
        <f t="shared" si="13"/>
        <v/>
      </c>
    </row>
    <row r="119" spans="1:9" ht="16.5" customHeight="1" x14ac:dyDescent="0.25">
      <c r="A119" s="53"/>
      <c r="B119" s="20"/>
      <c r="C119" s="79" t="str">
        <f t="shared" si="8"/>
        <v/>
      </c>
      <c r="D119" s="80"/>
      <c r="E119" s="21" t="str">
        <f t="shared" si="9"/>
        <v/>
      </c>
      <c r="F119" s="22" t="str">
        <f t="shared" si="10"/>
        <v/>
      </c>
      <c r="G119" s="22" t="str">
        <f t="shared" si="12"/>
        <v/>
      </c>
      <c r="H119" s="23" t="str">
        <f t="shared" si="11"/>
        <v/>
      </c>
      <c r="I119" s="24" t="str">
        <f t="shared" si="13"/>
        <v/>
      </c>
    </row>
    <row r="120" spans="1:9" ht="16.5" customHeight="1" x14ac:dyDescent="0.25">
      <c r="A120" s="53"/>
      <c r="B120" s="20"/>
      <c r="C120" s="79" t="str">
        <f t="shared" si="8"/>
        <v/>
      </c>
      <c r="D120" s="80"/>
      <c r="E120" s="21" t="str">
        <f t="shared" si="9"/>
        <v/>
      </c>
      <c r="F120" s="22" t="str">
        <f t="shared" si="10"/>
        <v/>
      </c>
      <c r="G120" s="22" t="str">
        <f t="shared" si="12"/>
        <v/>
      </c>
      <c r="H120" s="23" t="str">
        <f t="shared" si="11"/>
        <v/>
      </c>
      <c r="I120" s="24" t="str">
        <f t="shared" si="13"/>
        <v/>
      </c>
    </row>
    <row r="121" spans="1:9" ht="16.5" customHeight="1" x14ac:dyDescent="0.25">
      <c r="A121" s="53"/>
      <c r="B121" s="20"/>
      <c r="C121" s="79" t="str">
        <f t="shared" si="8"/>
        <v/>
      </c>
      <c r="D121" s="80"/>
      <c r="E121" s="21" t="str">
        <f t="shared" si="9"/>
        <v/>
      </c>
      <c r="F121" s="22" t="str">
        <f t="shared" si="10"/>
        <v/>
      </c>
      <c r="G121" s="22" t="str">
        <f t="shared" si="12"/>
        <v/>
      </c>
      <c r="H121" s="23" t="str">
        <f t="shared" si="11"/>
        <v/>
      </c>
      <c r="I121" s="24" t="str">
        <f t="shared" si="13"/>
        <v/>
      </c>
    </row>
    <row r="122" spans="1:9" ht="16.5" customHeight="1" x14ac:dyDescent="0.25">
      <c r="A122" s="53"/>
      <c r="B122" s="20"/>
      <c r="C122" s="79" t="str">
        <f t="shared" si="8"/>
        <v/>
      </c>
      <c r="D122" s="80"/>
      <c r="E122" s="21" t="str">
        <f t="shared" si="9"/>
        <v/>
      </c>
      <c r="F122" s="22" t="str">
        <f t="shared" si="10"/>
        <v/>
      </c>
      <c r="G122" s="22" t="str">
        <f t="shared" si="12"/>
        <v/>
      </c>
      <c r="H122" s="23" t="str">
        <f t="shared" si="11"/>
        <v/>
      </c>
      <c r="I122" s="24" t="str">
        <f t="shared" si="13"/>
        <v/>
      </c>
    </row>
    <row r="123" spans="1:9" ht="16.5" customHeight="1" x14ac:dyDescent="0.25">
      <c r="A123" s="53"/>
      <c r="B123" s="20"/>
      <c r="C123" s="79" t="str">
        <f t="shared" si="8"/>
        <v/>
      </c>
      <c r="D123" s="80"/>
      <c r="E123" s="21" t="str">
        <f t="shared" si="9"/>
        <v/>
      </c>
      <c r="F123" s="22" t="str">
        <f t="shared" si="10"/>
        <v/>
      </c>
      <c r="G123" s="22" t="str">
        <f t="shared" si="12"/>
        <v/>
      </c>
      <c r="H123" s="23" t="str">
        <f t="shared" si="11"/>
        <v/>
      </c>
      <c r="I123" s="24" t="str">
        <f t="shared" si="13"/>
        <v/>
      </c>
    </row>
    <row r="124" spans="1:9" ht="16.5" customHeight="1" x14ac:dyDescent="0.25">
      <c r="A124" s="53"/>
      <c r="B124" s="20"/>
      <c r="C124" s="79" t="str">
        <f t="shared" si="8"/>
        <v/>
      </c>
      <c r="D124" s="80"/>
      <c r="E124" s="21" t="str">
        <f t="shared" si="9"/>
        <v/>
      </c>
      <c r="F124" s="22" t="str">
        <f t="shared" si="10"/>
        <v/>
      </c>
      <c r="G124" s="22" t="str">
        <f t="shared" si="12"/>
        <v/>
      </c>
      <c r="H124" s="23" t="str">
        <f t="shared" si="11"/>
        <v/>
      </c>
      <c r="I124" s="24" t="str">
        <f t="shared" si="13"/>
        <v/>
      </c>
    </row>
    <row r="125" spans="1:9" ht="16.5" customHeight="1" x14ac:dyDescent="0.25">
      <c r="A125" s="53"/>
      <c r="B125" s="20"/>
      <c r="C125" s="79" t="str">
        <f t="shared" si="8"/>
        <v/>
      </c>
      <c r="D125" s="80"/>
      <c r="E125" s="21" t="str">
        <f t="shared" si="9"/>
        <v/>
      </c>
      <c r="F125" s="22" t="str">
        <f t="shared" si="10"/>
        <v/>
      </c>
      <c r="G125" s="22" t="str">
        <f t="shared" si="12"/>
        <v/>
      </c>
      <c r="H125" s="23" t="str">
        <f t="shared" si="11"/>
        <v/>
      </c>
      <c r="I125" s="24" t="str">
        <f t="shared" si="13"/>
        <v/>
      </c>
    </row>
    <row r="126" spans="1:9" ht="16.5" customHeight="1" x14ac:dyDescent="0.25">
      <c r="A126" s="53"/>
      <c r="B126" s="20"/>
      <c r="C126" s="79" t="str">
        <f t="shared" si="8"/>
        <v/>
      </c>
      <c r="D126" s="80"/>
      <c r="E126" s="21" t="str">
        <f t="shared" si="9"/>
        <v/>
      </c>
      <c r="F126" s="22" t="str">
        <f t="shared" si="10"/>
        <v/>
      </c>
      <c r="G126" s="22" t="str">
        <f t="shared" si="12"/>
        <v/>
      </c>
      <c r="H126" s="23" t="str">
        <f t="shared" si="11"/>
        <v/>
      </c>
      <c r="I126" s="24" t="str">
        <f t="shared" si="13"/>
        <v/>
      </c>
    </row>
    <row r="127" spans="1:9" ht="16.5" customHeight="1" x14ac:dyDescent="0.25">
      <c r="A127" s="53"/>
      <c r="B127" s="20"/>
      <c r="C127" s="79" t="str">
        <f t="shared" si="8"/>
        <v/>
      </c>
      <c r="D127" s="80"/>
      <c r="E127" s="21" t="str">
        <f t="shared" si="9"/>
        <v/>
      </c>
      <c r="F127" s="22" t="str">
        <f t="shared" si="10"/>
        <v/>
      </c>
      <c r="G127" s="22" t="str">
        <f t="shared" si="12"/>
        <v/>
      </c>
      <c r="H127" s="23" t="str">
        <f t="shared" si="11"/>
        <v/>
      </c>
      <c r="I127" s="24" t="str">
        <f t="shared" si="13"/>
        <v/>
      </c>
    </row>
    <row r="128" spans="1:9" ht="16.5" customHeight="1" x14ac:dyDescent="0.25">
      <c r="A128" s="53"/>
      <c r="B128" s="20"/>
      <c r="C128" s="79" t="str">
        <f t="shared" si="8"/>
        <v/>
      </c>
      <c r="D128" s="80"/>
      <c r="E128" s="21" t="str">
        <f t="shared" si="9"/>
        <v/>
      </c>
      <c r="F128" s="22" t="str">
        <f t="shared" si="10"/>
        <v/>
      </c>
      <c r="G128" s="22" t="str">
        <f t="shared" si="12"/>
        <v/>
      </c>
      <c r="H128" s="23" t="str">
        <f t="shared" si="11"/>
        <v/>
      </c>
      <c r="I128" s="24" t="str">
        <f t="shared" si="13"/>
        <v/>
      </c>
    </row>
    <row r="129" spans="1:9" ht="16.5" customHeight="1" x14ac:dyDescent="0.25">
      <c r="A129" s="53"/>
      <c r="B129" s="20"/>
      <c r="C129" s="79" t="str">
        <f t="shared" si="8"/>
        <v/>
      </c>
      <c r="D129" s="80"/>
      <c r="E129" s="21" t="str">
        <f t="shared" si="9"/>
        <v/>
      </c>
      <c r="F129" s="22" t="str">
        <f t="shared" si="10"/>
        <v/>
      </c>
      <c r="G129" s="22" t="str">
        <f t="shared" si="12"/>
        <v/>
      </c>
      <c r="H129" s="23" t="str">
        <f t="shared" si="11"/>
        <v/>
      </c>
      <c r="I129" s="24" t="str">
        <f t="shared" si="13"/>
        <v/>
      </c>
    </row>
    <row r="130" spans="1:9" ht="16.5" customHeight="1" x14ac:dyDescent="0.25">
      <c r="A130" s="53"/>
      <c r="B130" s="20"/>
      <c r="C130" s="79" t="str">
        <f t="shared" si="8"/>
        <v/>
      </c>
      <c r="D130" s="80"/>
      <c r="E130" s="21" t="str">
        <f t="shared" si="9"/>
        <v/>
      </c>
      <c r="F130" s="22" t="str">
        <f t="shared" si="10"/>
        <v/>
      </c>
      <c r="G130" s="22" t="str">
        <f t="shared" si="12"/>
        <v/>
      </c>
      <c r="H130" s="23" t="str">
        <f t="shared" si="11"/>
        <v/>
      </c>
      <c r="I130" s="24" t="str">
        <f t="shared" si="13"/>
        <v/>
      </c>
    </row>
    <row r="131" spans="1:9" ht="16.5" customHeight="1" x14ac:dyDescent="0.25">
      <c r="A131" s="53"/>
      <c r="B131" s="20"/>
      <c r="C131" s="79" t="str">
        <f t="shared" si="8"/>
        <v/>
      </c>
      <c r="D131" s="80"/>
      <c r="E131" s="21" t="str">
        <f t="shared" si="9"/>
        <v/>
      </c>
      <c r="F131" s="22" t="str">
        <f t="shared" si="10"/>
        <v/>
      </c>
      <c r="G131" s="22" t="str">
        <f t="shared" si="12"/>
        <v/>
      </c>
      <c r="H131" s="23" t="str">
        <f t="shared" si="11"/>
        <v/>
      </c>
      <c r="I131" s="24" t="str">
        <f t="shared" si="13"/>
        <v/>
      </c>
    </row>
    <row r="132" spans="1:9" ht="16.5" customHeight="1" x14ac:dyDescent="0.25">
      <c r="A132" s="53"/>
      <c r="B132" s="20"/>
      <c r="C132" s="79" t="str">
        <f t="shared" si="8"/>
        <v/>
      </c>
      <c r="D132" s="80"/>
      <c r="E132" s="21" t="str">
        <f t="shared" si="9"/>
        <v/>
      </c>
      <c r="F132" s="22" t="str">
        <f t="shared" si="10"/>
        <v/>
      </c>
      <c r="G132" s="22" t="str">
        <f t="shared" si="12"/>
        <v/>
      </c>
      <c r="H132" s="23" t="str">
        <f t="shared" si="11"/>
        <v/>
      </c>
      <c r="I132" s="24" t="str">
        <f t="shared" si="13"/>
        <v/>
      </c>
    </row>
    <row r="133" spans="1:9" ht="16.5" customHeight="1" x14ac:dyDescent="0.25">
      <c r="A133" s="53"/>
      <c r="B133" s="20"/>
      <c r="C133" s="79" t="str">
        <f t="shared" ref="C133:C188" si="14">IF(ISNA(VLOOKUP(A133,Listino,1,FALSE))=TRUE,"",VLOOKUP(A133,Listino,2,FALSE))</f>
        <v/>
      </c>
      <c r="D133" s="80"/>
      <c r="E133" s="21" t="str">
        <f t="shared" si="9"/>
        <v/>
      </c>
      <c r="F133" s="22" t="str">
        <f t="shared" si="10"/>
        <v/>
      </c>
      <c r="G133" s="22" t="str">
        <f t="shared" si="12"/>
        <v/>
      </c>
      <c r="H133" s="23" t="str">
        <f t="shared" si="11"/>
        <v/>
      </c>
      <c r="I133" s="24" t="str">
        <f t="shared" si="13"/>
        <v/>
      </c>
    </row>
    <row r="134" spans="1:9" ht="16.5" customHeight="1" x14ac:dyDescent="0.25">
      <c r="A134" s="53"/>
      <c r="B134" s="20"/>
      <c r="C134" s="79" t="str">
        <f t="shared" si="14"/>
        <v/>
      </c>
      <c r="D134" s="80"/>
      <c r="E134" s="21" t="str">
        <f t="shared" si="9"/>
        <v/>
      </c>
      <c r="F134" s="22" t="str">
        <f t="shared" si="10"/>
        <v/>
      </c>
      <c r="G134" s="22" t="str">
        <f t="shared" si="12"/>
        <v/>
      </c>
      <c r="H134" s="23" t="str">
        <f t="shared" si="11"/>
        <v/>
      </c>
      <c r="I134" s="24" t="str">
        <f t="shared" si="13"/>
        <v/>
      </c>
    </row>
    <row r="135" spans="1:9" ht="16.5" customHeight="1" x14ac:dyDescent="0.25">
      <c r="A135" s="53"/>
      <c r="B135" s="20"/>
      <c r="C135" s="79" t="str">
        <f t="shared" si="14"/>
        <v/>
      </c>
      <c r="D135" s="80"/>
      <c r="E135" s="21" t="str">
        <f t="shared" si="9"/>
        <v/>
      </c>
      <c r="F135" s="22" t="str">
        <f t="shared" si="10"/>
        <v/>
      </c>
      <c r="G135" s="22" t="str">
        <f t="shared" si="12"/>
        <v/>
      </c>
      <c r="H135" s="23" t="str">
        <f t="shared" si="11"/>
        <v/>
      </c>
      <c r="I135" s="24" t="str">
        <f t="shared" si="13"/>
        <v/>
      </c>
    </row>
    <row r="136" spans="1:9" ht="16.5" customHeight="1" x14ac:dyDescent="0.25">
      <c r="A136" s="53"/>
      <c r="B136" s="20"/>
      <c r="C136" s="79" t="str">
        <f t="shared" si="14"/>
        <v/>
      </c>
      <c r="D136" s="80"/>
      <c r="E136" s="21" t="str">
        <f t="shared" si="9"/>
        <v/>
      </c>
      <c r="F136" s="22" t="str">
        <f t="shared" si="10"/>
        <v/>
      </c>
      <c r="G136" s="22" t="str">
        <f t="shared" si="12"/>
        <v/>
      </c>
      <c r="H136" s="23" t="str">
        <f t="shared" si="11"/>
        <v/>
      </c>
      <c r="I136" s="24" t="str">
        <f t="shared" si="13"/>
        <v/>
      </c>
    </row>
    <row r="137" spans="1:9" ht="16.5" customHeight="1" x14ac:dyDescent="0.25">
      <c r="A137" s="53"/>
      <c r="B137" s="20"/>
      <c r="C137" s="79" t="str">
        <f t="shared" si="14"/>
        <v/>
      </c>
      <c r="D137" s="80"/>
      <c r="E137" s="21" t="str">
        <f t="shared" si="9"/>
        <v/>
      </c>
      <c r="F137" s="22" t="str">
        <f t="shared" si="10"/>
        <v/>
      </c>
      <c r="G137" s="22" t="str">
        <f t="shared" si="12"/>
        <v/>
      </c>
      <c r="H137" s="23" t="str">
        <f t="shared" si="11"/>
        <v/>
      </c>
      <c r="I137" s="24" t="str">
        <f t="shared" si="13"/>
        <v/>
      </c>
    </row>
    <row r="138" spans="1:9" ht="16.5" customHeight="1" x14ac:dyDescent="0.25">
      <c r="A138" s="53"/>
      <c r="B138" s="20"/>
      <c r="C138" s="79" t="str">
        <f t="shared" si="14"/>
        <v/>
      </c>
      <c r="D138" s="80"/>
      <c r="E138" s="21" t="str">
        <f t="shared" si="9"/>
        <v/>
      </c>
      <c r="F138" s="22" t="str">
        <f t="shared" si="10"/>
        <v/>
      </c>
      <c r="G138" s="22" t="str">
        <f t="shared" si="12"/>
        <v/>
      </c>
      <c r="H138" s="23" t="str">
        <f t="shared" si="11"/>
        <v/>
      </c>
      <c r="I138" s="24" t="str">
        <f t="shared" si="13"/>
        <v/>
      </c>
    </row>
    <row r="139" spans="1:9" ht="16.5" customHeight="1" x14ac:dyDescent="0.25">
      <c r="A139" s="53"/>
      <c r="B139" s="20"/>
      <c r="C139" s="79" t="str">
        <f t="shared" si="14"/>
        <v/>
      </c>
      <c r="D139" s="80"/>
      <c r="E139" s="21" t="str">
        <f t="shared" si="9"/>
        <v/>
      </c>
      <c r="F139" s="22" t="str">
        <f t="shared" si="10"/>
        <v/>
      </c>
      <c r="G139" s="22" t="str">
        <f t="shared" si="12"/>
        <v/>
      </c>
      <c r="H139" s="23" t="str">
        <f t="shared" si="11"/>
        <v/>
      </c>
      <c r="I139" s="24" t="str">
        <f t="shared" si="13"/>
        <v/>
      </c>
    </row>
    <row r="140" spans="1:9" ht="16.5" customHeight="1" x14ac:dyDescent="0.25">
      <c r="A140" s="53"/>
      <c r="B140" s="20"/>
      <c r="C140" s="79" t="str">
        <f t="shared" si="14"/>
        <v/>
      </c>
      <c r="D140" s="80"/>
      <c r="E140" s="21" t="str">
        <f t="shared" si="9"/>
        <v/>
      </c>
      <c r="F140" s="22" t="str">
        <f t="shared" si="10"/>
        <v/>
      </c>
      <c r="G140" s="22" t="str">
        <f t="shared" si="12"/>
        <v/>
      </c>
      <c r="H140" s="23" t="str">
        <f t="shared" si="11"/>
        <v/>
      </c>
      <c r="I140" s="24" t="str">
        <f t="shared" si="13"/>
        <v/>
      </c>
    </row>
    <row r="141" spans="1:9" ht="16.5" customHeight="1" x14ac:dyDescent="0.25">
      <c r="A141" s="53"/>
      <c r="B141" s="20"/>
      <c r="C141" s="79" t="str">
        <f t="shared" si="14"/>
        <v/>
      </c>
      <c r="D141" s="80"/>
      <c r="E141" s="21" t="str">
        <f t="shared" si="9"/>
        <v/>
      </c>
      <c r="F141" s="22" t="str">
        <f t="shared" si="10"/>
        <v/>
      </c>
      <c r="G141" s="22" t="str">
        <f t="shared" si="12"/>
        <v/>
      </c>
      <c r="H141" s="23" t="str">
        <f t="shared" si="11"/>
        <v/>
      </c>
      <c r="I141" s="24" t="str">
        <f t="shared" si="13"/>
        <v/>
      </c>
    </row>
    <row r="142" spans="1:9" ht="16.5" customHeight="1" x14ac:dyDescent="0.25">
      <c r="A142" s="53"/>
      <c r="B142" s="20"/>
      <c r="C142" s="79" t="str">
        <f t="shared" si="14"/>
        <v/>
      </c>
      <c r="D142" s="80"/>
      <c r="E142" s="21" t="str">
        <f t="shared" si="9"/>
        <v/>
      </c>
      <c r="F142" s="22" t="str">
        <f t="shared" si="10"/>
        <v/>
      </c>
      <c r="G142" s="22" t="str">
        <f t="shared" si="12"/>
        <v/>
      </c>
      <c r="H142" s="23" t="str">
        <f t="shared" si="11"/>
        <v/>
      </c>
      <c r="I142" s="24" t="str">
        <f t="shared" si="13"/>
        <v/>
      </c>
    </row>
    <row r="143" spans="1:9" ht="16.5" customHeight="1" x14ac:dyDescent="0.25">
      <c r="A143" s="53"/>
      <c r="B143" s="20"/>
      <c r="C143" s="79" t="str">
        <f t="shared" si="14"/>
        <v/>
      </c>
      <c r="D143" s="80"/>
      <c r="E143" s="21" t="str">
        <f t="shared" si="9"/>
        <v/>
      </c>
      <c r="F143" s="22" t="str">
        <f t="shared" si="10"/>
        <v/>
      </c>
      <c r="G143" s="22" t="str">
        <f t="shared" si="12"/>
        <v/>
      </c>
      <c r="H143" s="23" t="str">
        <f t="shared" si="11"/>
        <v/>
      </c>
      <c r="I143" s="24" t="str">
        <f t="shared" si="13"/>
        <v/>
      </c>
    </row>
    <row r="144" spans="1:9" ht="16.5" customHeight="1" x14ac:dyDescent="0.25">
      <c r="A144" s="53"/>
      <c r="B144" s="20"/>
      <c r="C144" s="79" t="str">
        <f t="shared" si="14"/>
        <v/>
      </c>
      <c r="D144" s="80"/>
      <c r="E144" s="21" t="str">
        <f t="shared" si="9"/>
        <v/>
      </c>
      <c r="F144" s="22" t="str">
        <f t="shared" si="10"/>
        <v/>
      </c>
      <c r="G144" s="22" t="str">
        <f t="shared" si="12"/>
        <v/>
      </c>
      <c r="H144" s="23" t="str">
        <f t="shared" si="11"/>
        <v/>
      </c>
      <c r="I144" s="24" t="str">
        <f t="shared" si="13"/>
        <v/>
      </c>
    </row>
    <row r="145" spans="1:9" ht="16.5" customHeight="1" x14ac:dyDescent="0.25">
      <c r="A145" s="53"/>
      <c r="B145" s="20"/>
      <c r="C145" s="79" t="str">
        <f t="shared" si="14"/>
        <v/>
      </c>
      <c r="D145" s="80"/>
      <c r="E145" s="21" t="str">
        <f t="shared" si="9"/>
        <v/>
      </c>
      <c r="F145" s="22" t="str">
        <f t="shared" si="10"/>
        <v/>
      </c>
      <c r="G145" s="22" t="str">
        <f t="shared" si="12"/>
        <v/>
      </c>
      <c r="H145" s="23" t="str">
        <f t="shared" si="11"/>
        <v/>
      </c>
      <c r="I145" s="24" t="str">
        <f t="shared" si="13"/>
        <v/>
      </c>
    </row>
    <row r="146" spans="1:9" ht="16.5" customHeight="1" x14ac:dyDescent="0.25">
      <c r="A146" s="53"/>
      <c r="B146" s="20"/>
      <c r="C146" s="79" t="str">
        <f t="shared" si="14"/>
        <v/>
      </c>
      <c r="D146" s="80"/>
      <c r="E146" s="21" t="str">
        <f t="shared" si="9"/>
        <v/>
      </c>
      <c r="F146" s="22" t="str">
        <f t="shared" si="10"/>
        <v/>
      </c>
      <c r="G146" s="22" t="str">
        <f t="shared" si="12"/>
        <v/>
      </c>
      <c r="H146" s="23" t="str">
        <f t="shared" si="11"/>
        <v/>
      </c>
      <c r="I146" s="24" t="str">
        <f t="shared" si="13"/>
        <v/>
      </c>
    </row>
    <row r="147" spans="1:9" ht="16.5" customHeight="1" x14ac:dyDescent="0.25">
      <c r="A147" s="53"/>
      <c r="B147" s="20"/>
      <c r="C147" s="79" t="str">
        <f t="shared" si="14"/>
        <v/>
      </c>
      <c r="D147" s="80"/>
      <c r="E147" s="21" t="str">
        <f t="shared" si="9"/>
        <v/>
      </c>
      <c r="F147" s="22" t="str">
        <f t="shared" si="10"/>
        <v/>
      </c>
      <c r="G147" s="22" t="str">
        <f t="shared" si="12"/>
        <v/>
      </c>
      <c r="H147" s="23" t="str">
        <f t="shared" si="11"/>
        <v/>
      </c>
      <c r="I147" s="24" t="str">
        <f t="shared" si="13"/>
        <v/>
      </c>
    </row>
    <row r="148" spans="1:9" ht="16.5" customHeight="1" x14ac:dyDescent="0.25">
      <c r="A148" s="53"/>
      <c r="B148" s="20"/>
      <c r="C148" s="79" t="str">
        <f t="shared" si="14"/>
        <v/>
      </c>
      <c r="D148" s="80"/>
      <c r="E148" s="21" t="str">
        <f t="shared" si="9"/>
        <v/>
      </c>
      <c r="F148" s="22" t="str">
        <f t="shared" si="10"/>
        <v/>
      </c>
      <c r="G148" s="22" t="str">
        <f t="shared" si="12"/>
        <v/>
      </c>
      <c r="H148" s="23" t="str">
        <f t="shared" si="11"/>
        <v/>
      </c>
      <c r="I148" s="24" t="str">
        <f t="shared" si="13"/>
        <v/>
      </c>
    </row>
    <row r="149" spans="1:9" ht="16.5" customHeight="1" x14ac:dyDescent="0.25">
      <c r="A149" s="53"/>
      <c r="B149" s="20"/>
      <c r="C149" s="79" t="str">
        <f t="shared" si="14"/>
        <v/>
      </c>
      <c r="D149" s="80"/>
      <c r="E149" s="21" t="str">
        <f t="shared" si="9"/>
        <v/>
      </c>
      <c r="F149" s="22" t="str">
        <f t="shared" si="10"/>
        <v/>
      </c>
      <c r="G149" s="22" t="str">
        <f t="shared" si="12"/>
        <v/>
      </c>
      <c r="H149" s="23" t="str">
        <f t="shared" si="11"/>
        <v/>
      </c>
      <c r="I149" s="24" t="str">
        <f t="shared" si="13"/>
        <v/>
      </c>
    </row>
    <row r="150" spans="1:9" ht="16.5" customHeight="1" x14ac:dyDescent="0.25">
      <c r="A150" s="53"/>
      <c r="B150" s="20"/>
      <c r="C150" s="79" t="str">
        <f t="shared" si="14"/>
        <v/>
      </c>
      <c r="D150" s="80"/>
      <c r="E150" s="21" t="str">
        <f t="shared" si="9"/>
        <v/>
      </c>
      <c r="F150" s="22" t="str">
        <f t="shared" si="10"/>
        <v/>
      </c>
      <c r="G150" s="22" t="str">
        <f t="shared" si="12"/>
        <v/>
      </c>
      <c r="H150" s="23" t="str">
        <f t="shared" si="11"/>
        <v/>
      </c>
      <c r="I150" s="24" t="str">
        <f t="shared" si="13"/>
        <v/>
      </c>
    </row>
    <row r="151" spans="1:9" ht="16.5" customHeight="1" x14ac:dyDescent="0.25">
      <c r="A151" s="53"/>
      <c r="B151" s="20"/>
      <c r="C151" s="79" t="str">
        <f t="shared" si="14"/>
        <v/>
      </c>
      <c r="D151" s="80"/>
      <c r="E151" s="21" t="str">
        <f t="shared" si="9"/>
        <v/>
      </c>
      <c r="F151" s="22" t="str">
        <f t="shared" si="10"/>
        <v/>
      </c>
      <c r="G151" s="22" t="str">
        <f t="shared" si="12"/>
        <v/>
      </c>
      <c r="H151" s="23" t="str">
        <f t="shared" si="11"/>
        <v/>
      </c>
      <c r="I151" s="24" t="str">
        <f t="shared" si="13"/>
        <v/>
      </c>
    </row>
    <row r="152" spans="1:9" ht="16.5" customHeight="1" x14ac:dyDescent="0.25">
      <c r="A152" s="53"/>
      <c r="B152" s="20"/>
      <c r="C152" s="79" t="str">
        <f t="shared" si="14"/>
        <v/>
      </c>
      <c r="D152" s="80"/>
      <c r="E152" s="21" t="str">
        <f t="shared" si="9"/>
        <v/>
      </c>
      <c r="F152" s="22" t="str">
        <f t="shared" si="10"/>
        <v/>
      </c>
      <c r="G152" s="22" t="str">
        <f t="shared" si="12"/>
        <v/>
      </c>
      <c r="H152" s="23" t="str">
        <f t="shared" si="11"/>
        <v/>
      </c>
      <c r="I152" s="24" t="str">
        <f t="shared" si="13"/>
        <v/>
      </c>
    </row>
    <row r="153" spans="1:9" ht="16.5" customHeight="1" x14ac:dyDescent="0.25">
      <c r="A153" s="53"/>
      <c r="B153" s="20"/>
      <c r="C153" s="79" t="str">
        <f t="shared" si="14"/>
        <v/>
      </c>
      <c r="D153" s="80"/>
      <c r="E153" s="21" t="str">
        <f t="shared" si="9"/>
        <v/>
      </c>
      <c r="F153" s="22" t="str">
        <f t="shared" si="10"/>
        <v/>
      </c>
      <c r="G153" s="22" t="str">
        <f t="shared" si="12"/>
        <v/>
      </c>
      <c r="H153" s="23" t="str">
        <f t="shared" si="11"/>
        <v/>
      </c>
      <c r="I153" s="24" t="str">
        <f t="shared" si="13"/>
        <v/>
      </c>
    </row>
    <row r="154" spans="1:9" ht="16.5" customHeight="1" x14ac:dyDescent="0.25">
      <c r="A154" s="53"/>
      <c r="B154" s="20"/>
      <c r="C154" s="79" t="str">
        <f t="shared" si="14"/>
        <v/>
      </c>
      <c r="D154" s="80"/>
      <c r="E154" s="21" t="str">
        <f t="shared" si="9"/>
        <v/>
      </c>
      <c r="F154" s="22" t="str">
        <f t="shared" si="10"/>
        <v/>
      </c>
      <c r="G154" s="22" t="str">
        <f t="shared" si="12"/>
        <v/>
      </c>
      <c r="H154" s="23" t="str">
        <f t="shared" si="11"/>
        <v/>
      </c>
      <c r="I154" s="24" t="str">
        <f t="shared" si="13"/>
        <v/>
      </c>
    </row>
    <row r="155" spans="1:9" ht="16.5" customHeight="1" x14ac:dyDescent="0.25">
      <c r="A155" s="53"/>
      <c r="B155" s="20"/>
      <c r="C155" s="79" t="str">
        <f t="shared" si="14"/>
        <v/>
      </c>
      <c r="D155" s="80"/>
      <c r="E155" s="21" t="str">
        <f t="shared" si="9"/>
        <v/>
      </c>
      <c r="F155" s="22" t="str">
        <f t="shared" si="10"/>
        <v/>
      </c>
      <c r="G155" s="22" t="str">
        <f t="shared" si="12"/>
        <v/>
      </c>
      <c r="H155" s="23" t="str">
        <f t="shared" si="11"/>
        <v/>
      </c>
      <c r="I155" s="24" t="str">
        <f t="shared" si="13"/>
        <v/>
      </c>
    </row>
    <row r="156" spans="1:9" ht="16.5" customHeight="1" x14ac:dyDescent="0.25">
      <c r="A156" s="53"/>
      <c r="B156" s="20"/>
      <c r="C156" s="79" t="str">
        <f t="shared" si="14"/>
        <v/>
      </c>
      <c r="D156" s="80"/>
      <c r="E156" s="21" t="str">
        <f t="shared" si="9"/>
        <v/>
      </c>
      <c r="F156" s="22" t="str">
        <f t="shared" si="10"/>
        <v/>
      </c>
      <c r="G156" s="22" t="str">
        <f t="shared" si="12"/>
        <v/>
      </c>
      <c r="H156" s="23" t="str">
        <f t="shared" si="11"/>
        <v/>
      </c>
      <c r="I156" s="24" t="str">
        <f t="shared" si="13"/>
        <v/>
      </c>
    </row>
    <row r="157" spans="1:9" ht="16.5" customHeight="1" x14ac:dyDescent="0.25">
      <c r="A157" s="53"/>
      <c r="B157" s="20"/>
      <c r="C157" s="79" t="str">
        <f t="shared" si="14"/>
        <v/>
      </c>
      <c r="D157" s="80"/>
      <c r="E157" s="21" t="str">
        <f t="shared" si="9"/>
        <v/>
      </c>
      <c r="F157" s="22" t="str">
        <f t="shared" si="10"/>
        <v/>
      </c>
      <c r="G157" s="22" t="str">
        <f t="shared" si="12"/>
        <v/>
      </c>
      <c r="H157" s="23" t="str">
        <f t="shared" si="11"/>
        <v/>
      </c>
      <c r="I157" s="24" t="str">
        <f t="shared" si="13"/>
        <v/>
      </c>
    </row>
    <row r="158" spans="1:9" ht="16.5" customHeight="1" x14ac:dyDescent="0.25">
      <c r="A158" s="53"/>
      <c r="B158" s="20"/>
      <c r="C158" s="79" t="str">
        <f t="shared" si="14"/>
        <v/>
      </c>
      <c r="D158" s="80"/>
      <c r="E158" s="21" t="str">
        <f t="shared" si="9"/>
        <v/>
      </c>
      <c r="F158" s="22" t="str">
        <f t="shared" si="10"/>
        <v/>
      </c>
      <c r="G158" s="22" t="str">
        <f t="shared" si="12"/>
        <v/>
      </c>
      <c r="H158" s="23" t="str">
        <f t="shared" si="11"/>
        <v/>
      </c>
      <c r="I158" s="24" t="str">
        <f t="shared" si="13"/>
        <v/>
      </c>
    </row>
    <row r="159" spans="1:9" ht="16.5" customHeight="1" x14ac:dyDescent="0.25">
      <c r="A159" s="53"/>
      <c r="B159" s="20"/>
      <c r="C159" s="79" t="str">
        <f t="shared" si="14"/>
        <v/>
      </c>
      <c r="D159" s="80"/>
      <c r="E159" s="21" t="str">
        <f t="shared" si="9"/>
        <v/>
      </c>
      <c r="F159" s="22" t="str">
        <f t="shared" si="10"/>
        <v/>
      </c>
      <c r="G159" s="22" t="str">
        <f t="shared" si="12"/>
        <v/>
      </c>
      <c r="H159" s="23" t="str">
        <f t="shared" si="11"/>
        <v/>
      </c>
      <c r="I159" s="24" t="str">
        <f t="shared" si="13"/>
        <v/>
      </c>
    </row>
    <row r="160" spans="1:9" ht="16.5" customHeight="1" x14ac:dyDescent="0.25">
      <c r="A160" s="53"/>
      <c r="B160" s="20"/>
      <c r="C160" s="79" t="str">
        <f t="shared" si="14"/>
        <v/>
      </c>
      <c r="D160" s="80"/>
      <c r="E160" s="21" t="str">
        <f t="shared" si="9"/>
        <v/>
      </c>
      <c r="F160" s="22" t="str">
        <f t="shared" si="10"/>
        <v/>
      </c>
      <c r="G160" s="22" t="str">
        <f t="shared" si="12"/>
        <v/>
      </c>
      <c r="H160" s="23" t="str">
        <f t="shared" si="11"/>
        <v/>
      </c>
      <c r="I160" s="24" t="str">
        <f t="shared" si="13"/>
        <v/>
      </c>
    </row>
    <row r="161" spans="1:9" ht="16.5" customHeight="1" x14ac:dyDescent="0.25">
      <c r="A161" s="53"/>
      <c r="B161" s="20"/>
      <c r="C161" s="79" t="str">
        <f t="shared" si="14"/>
        <v/>
      </c>
      <c r="D161" s="80"/>
      <c r="E161" s="21" t="str">
        <f t="shared" si="9"/>
        <v/>
      </c>
      <c r="F161" s="22" t="str">
        <f t="shared" si="10"/>
        <v/>
      </c>
      <c r="G161" s="22" t="str">
        <f t="shared" si="12"/>
        <v/>
      </c>
      <c r="H161" s="23" t="str">
        <f t="shared" si="11"/>
        <v/>
      </c>
      <c r="I161" s="24" t="str">
        <f t="shared" si="13"/>
        <v/>
      </c>
    </row>
    <row r="162" spans="1:9" ht="16.5" customHeight="1" x14ac:dyDescent="0.25">
      <c r="A162" s="53"/>
      <c r="B162" s="20"/>
      <c r="C162" s="79" t="str">
        <f t="shared" si="14"/>
        <v/>
      </c>
      <c r="D162" s="80"/>
      <c r="E162" s="21" t="str">
        <f t="shared" si="9"/>
        <v/>
      </c>
      <c r="F162" s="22" t="str">
        <f t="shared" si="10"/>
        <v/>
      </c>
      <c r="G162" s="22" t="str">
        <f t="shared" si="12"/>
        <v/>
      </c>
      <c r="H162" s="23" t="str">
        <f t="shared" si="11"/>
        <v/>
      </c>
      <c r="I162" s="24" t="str">
        <f t="shared" si="13"/>
        <v/>
      </c>
    </row>
    <row r="163" spans="1:9" ht="16.5" customHeight="1" x14ac:dyDescent="0.25">
      <c r="A163" s="53"/>
      <c r="B163" s="20"/>
      <c r="C163" s="79" t="str">
        <f t="shared" si="14"/>
        <v/>
      </c>
      <c r="D163" s="80"/>
      <c r="E163" s="21" t="str">
        <f t="shared" si="9"/>
        <v/>
      </c>
      <c r="F163" s="22" t="str">
        <f t="shared" si="10"/>
        <v/>
      </c>
      <c r="G163" s="22" t="str">
        <f t="shared" si="12"/>
        <v/>
      </c>
      <c r="H163" s="23" t="str">
        <f t="shared" si="11"/>
        <v/>
      </c>
      <c r="I163" s="24" t="str">
        <f t="shared" si="13"/>
        <v/>
      </c>
    </row>
    <row r="164" spans="1:9" ht="16.5" customHeight="1" x14ac:dyDescent="0.25">
      <c r="A164" s="53"/>
      <c r="B164" s="20"/>
      <c r="C164" s="79" t="str">
        <f t="shared" si="14"/>
        <v/>
      </c>
      <c r="D164" s="80"/>
      <c r="E164" s="21" t="str">
        <f t="shared" si="9"/>
        <v/>
      </c>
      <c r="F164" s="22" t="str">
        <f t="shared" si="10"/>
        <v/>
      </c>
      <c r="G164" s="22" t="str">
        <f t="shared" si="12"/>
        <v/>
      </c>
      <c r="H164" s="23" t="str">
        <f t="shared" si="11"/>
        <v/>
      </c>
      <c r="I164" s="24" t="str">
        <f t="shared" si="13"/>
        <v/>
      </c>
    </row>
    <row r="165" spans="1:9" ht="16.5" customHeight="1" x14ac:dyDescent="0.25">
      <c r="A165" s="53"/>
      <c r="B165" s="20"/>
      <c r="C165" s="79" t="str">
        <f t="shared" si="14"/>
        <v/>
      </c>
      <c r="D165" s="80"/>
      <c r="E165" s="21" t="str">
        <f t="shared" si="9"/>
        <v/>
      </c>
      <c r="F165" s="22" t="str">
        <f t="shared" si="10"/>
        <v/>
      </c>
      <c r="G165" s="22" t="str">
        <f t="shared" si="12"/>
        <v/>
      </c>
      <c r="H165" s="23" t="str">
        <f t="shared" si="11"/>
        <v/>
      </c>
      <c r="I165" s="24" t="str">
        <f t="shared" si="13"/>
        <v/>
      </c>
    </row>
    <row r="166" spans="1:9" ht="16.5" customHeight="1" x14ac:dyDescent="0.25">
      <c r="A166" s="53"/>
      <c r="B166" s="20"/>
      <c r="C166" s="79" t="str">
        <f t="shared" si="14"/>
        <v/>
      </c>
      <c r="D166" s="80"/>
      <c r="E166" s="21" t="str">
        <f t="shared" si="9"/>
        <v/>
      </c>
      <c r="F166" s="22" t="str">
        <f t="shared" si="10"/>
        <v/>
      </c>
      <c r="G166" s="22" t="str">
        <f t="shared" si="12"/>
        <v/>
      </c>
      <c r="H166" s="23" t="str">
        <f t="shared" si="11"/>
        <v/>
      </c>
      <c r="I166" s="24" t="str">
        <f t="shared" si="13"/>
        <v/>
      </c>
    </row>
    <row r="167" spans="1:9" ht="16.5" customHeight="1" x14ac:dyDescent="0.25">
      <c r="A167" s="53"/>
      <c r="B167" s="20"/>
      <c r="C167" s="79" t="str">
        <f t="shared" si="14"/>
        <v/>
      </c>
      <c r="D167" s="80"/>
      <c r="E167" s="21" t="str">
        <f t="shared" si="9"/>
        <v/>
      </c>
      <c r="F167" s="22" t="str">
        <f t="shared" si="10"/>
        <v/>
      </c>
      <c r="G167" s="22" t="str">
        <f t="shared" si="12"/>
        <v/>
      </c>
      <c r="H167" s="23" t="str">
        <f t="shared" si="11"/>
        <v/>
      </c>
      <c r="I167" s="24" t="str">
        <f t="shared" si="13"/>
        <v/>
      </c>
    </row>
    <row r="168" spans="1:9" ht="16.5" customHeight="1" x14ac:dyDescent="0.25">
      <c r="A168" s="53"/>
      <c r="B168" s="20"/>
      <c r="C168" s="79" t="str">
        <f t="shared" si="14"/>
        <v/>
      </c>
      <c r="D168" s="80"/>
      <c r="E168" s="21" t="str">
        <f t="shared" si="9"/>
        <v/>
      </c>
      <c r="F168" s="22" t="str">
        <f t="shared" si="10"/>
        <v/>
      </c>
      <c r="G168" s="22" t="str">
        <f t="shared" si="12"/>
        <v/>
      </c>
      <c r="H168" s="23" t="str">
        <f t="shared" si="11"/>
        <v/>
      </c>
      <c r="I168" s="24" t="str">
        <f t="shared" si="13"/>
        <v/>
      </c>
    </row>
    <row r="169" spans="1:9" ht="16.5" customHeight="1" x14ac:dyDescent="0.25">
      <c r="A169" s="53"/>
      <c r="B169" s="20"/>
      <c r="C169" s="79" t="str">
        <f t="shared" si="14"/>
        <v/>
      </c>
      <c r="D169" s="80"/>
      <c r="E169" s="21" t="str">
        <f t="shared" si="9"/>
        <v/>
      </c>
      <c r="F169" s="22" t="str">
        <f t="shared" si="10"/>
        <v/>
      </c>
      <c r="G169" s="22" t="str">
        <f t="shared" si="12"/>
        <v/>
      </c>
      <c r="H169" s="23" t="str">
        <f t="shared" si="11"/>
        <v/>
      </c>
      <c r="I169" s="24" t="str">
        <f t="shared" si="13"/>
        <v/>
      </c>
    </row>
    <row r="170" spans="1:9" ht="16.5" customHeight="1" x14ac:dyDescent="0.25">
      <c r="A170" s="53"/>
      <c r="B170" s="20"/>
      <c r="C170" s="79" t="str">
        <f t="shared" si="14"/>
        <v/>
      </c>
      <c r="D170" s="80"/>
      <c r="E170" s="21" t="str">
        <f t="shared" si="9"/>
        <v/>
      </c>
      <c r="F170" s="22" t="str">
        <f t="shared" si="10"/>
        <v/>
      </c>
      <c r="G170" s="22" t="str">
        <f t="shared" si="12"/>
        <v/>
      </c>
      <c r="H170" s="23" t="str">
        <f t="shared" si="11"/>
        <v/>
      </c>
      <c r="I170" s="24" t="str">
        <f t="shared" si="13"/>
        <v/>
      </c>
    </row>
    <row r="171" spans="1:9" ht="16.5" customHeight="1" x14ac:dyDescent="0.25">
      <c r="A171" s="53"/>
      <c r="B171" s="20"/>
      <c r="C171" s="79" t="str">
        <f t="shared" si="14"/>
        <v/>
      </c>
      <c r="D171" s="80"/>
      <c r="E171" s="21" t="str">
        <f t="shared" si="9"/>
        <v/>
      </c>
      <c r="F171" s="22" t="str">
        <f t="shared" si="10"/>
        <v/>
      </c>
      <c r="G171" s="22" t="str">
        <f t="shared" si="12"/>
        <v/>
      </c>
      <c r="H171" s="23" t="str">
        <f t="shared" si="11"/>
        <v/>
      </c>
      <c r="I171" s="24" t="str">
        <f t="shared" si="13"/>
        <v/>
      </c>
    </row>
    <row r="172" spans="1:9" ht="16.5" customHeight="1" x14ac:dyDescent="0.25">
      <c r="A172" s="53"/>
      <c r="B172" s="20"/>
      <c r="C172" s="79" t="str">
        <f t="shared" si="14"/>
        <v/>
      </c>
      <c r="D172" s="80"/>
      <c r="E172" s="21" t="str">
        <f t="shared" si="9"/>
        <v/>
      </c>
      <c r="F172" s="22" t="str">
        <f t="shared" si="10"/>
        <v/>
      </c>
      <c r="G172" s="22" t="str">
        <f t="shared" si="12"/>
        <v/>
      </c>
      <c r="H172" s="23" t="str">
        <f t="shared" si="11"/>
        <v/>
      </c>
      <c r="I172" s="24" t="str">
        <f t="shared" si="13"/>
        <v/>
      </c>
    </row>
    <row r="173" spans="1:9" ht="16.5" customHeight="1" x14ac:dyDescent="0.25">
      <c r="A173" s="53"/>
      <c r="B173" s="20"/>
      <c r="C173" s="79" t="str">
        <f t="shared" si="14"/>
        <v/>
      </c>
      <c r="D173" s="80"/>
      <c r="E173" s="21" t="str">
        <f t="shared" si="9"/>
        <v/>
      </c>
      <c r="F173" s="22" t="str">
        <f t="shared" si="10"/>
        <v/>
      </c>
      <c r="G173" s="22" t="str">
        <f t="shared" si="12"/>
        <v/>
      </c>
      <c r="H173" s="23" t="str">
        <f t="shared" si="11"/>
        <v/>
      </c>
      <c r="I173" s="24" t="str">
        <f t="shared" si="13"/>
        <v/>
      </c>
    </row>
    <row r="174" spans="1:9" ht="16.5" customHeight="1" x14ac:dyDescent="0.25">
      <c r="A174" s="53"/>
      <c r="B174" s="20"/>
      <c r="C174" s="79" t="str">
        <f t="shared" si="14"/>
        <v/>
      </c>
      <c r="D174" s="80"/>
      <c r="E174" s="21" t="str">
        <f t="shared" si="9"/>
        <v/>
      </c>
      <c r="F174" s="22" t="str">
        <f t="shared" si="10"/>
        <v/>
      </c>
      <c r="G174" s="22" t="str">
        <f t="shared" si="12"/>
        <v/>
      </c>
      <c r="H174" s="23" t="str">
        <f t="shared" si="11"/>
        <v/>
      </c>
      <c r="I174" s="24" t="str">
        <f t="shared" si="13"/>
        <v/>
      </c>
    </row>
    <row r="175" spans="1:9" ht="16.5" customHeight="1" x14ac:dyDescent="0.25">
      <c r="A175" s="53"/>
      <c r="B175" s="20"/>
      <c r="C175" s="79" t="str">
        <f t="shared" si="14"/>
        <v/>
      </c>
      <c r="D175" s="80"/>
      <c r="E175" s="21" t="str">
        <f t="shared" si="9"/>
        <v/>
      </c>
      <c r="F175" s="22" t="str">
        <f t="shared" si="10"/>
        <v/>
      </c>
      <c r="G175" s="22" t="str">
        <f t="shared" si="12"/>
        <v/>
      </c>
      <c r="H175" s="23" t="str">
        <f t="shared" si="11"/>
        <v/>
      </c>
      <c r="I175" s="24" t="str">
        <f t="shared" si="13"/>
        <v/>
      </c>
    </row>
    <row r="176" spans="1:9" ht="16.5" customHeight="1" x14ac:dyDescent="0.25">
      <c r="A176" s="53"/>
      <c r="B176" s="20"/>
      <c r="C176" s="79" t="str">
        <f t="shared" si="14"/>
        <v/>
      </c>
      <c r="D176" s="80"/>
      <c r="E176" s="21" t="str">
        <f t="shared" si="9"/>
        <v/>
      </c>
      <c r="F176" s="22" t="str">
        <f t="shared" si="10"/>
        <v/>
      </c>
      <c r="G176" s="22" t="str">
        <f t="shared" si="12"/>
        <v/>
      </c>
      <c r="H176" s="23" t="str">
        <f t="shared" si="11"/>
        <v/>
      </c>
      <c r="I176" s="24" t="str">
        <f t="shared" si="13"/>
        <v/>
      </c>
    </row>
    <row r="177" spans="1:9" ht="16.5" customHeight="1" x14ac:dyDescent="0.25">
      <c r="A177" s="53"/>
      <c r="B177" s="20"/>
      <c r="C177" s="79" t="str">
        <f t="shared" si="14"/>
        <v/>
      </c>
      <c r="D177" s="80"/>
      <c r="E177" s="21" t="str">
        <f t="shared" ref="E177:E188" si="15">IF(ISNA(VLOOKUP(A177,Listino,1,FALSE))=TRUE,"",VLOOKUP(A177,Listino,7,FALSE))</f>
        <v/>
      </c>
      <c r="F177" s="22" t="str">
        <f t="shared" ref="F177:F188" si="16">IF(ISNA(VLOOKUP(A177,Listino,1,FALSE))=TRUE,"",VLOOKUP(A177,Listino,3,FALSE)-(VLOOKUP(A177,Listino,3,FALSE)*$G$46/100))</f>
        <v/>
      </c>
      <c r="G177" s="22" t="str">
        <f t="shared" si="12"/>
        <v/>
      </c>
      <c r="H177" s="23" t="str">
        <f t="shared" ref="H177:H188" si="17">IF(ISNA(VLOOKUP(A177,Listino,1,FALSE))=TRUE,"",VLOOKUP(A177,Listino,4,FALSE))</f>
        <v/>
      </c>
      <c r="I177" s="24" t="str">
        <f t="shared" si="13"/>
        <v/>
      </c>
    </row>
    <row r="178" spans="1:9" ht="16.5" customHeight="1" x14ac:dyDescent="0.25">
      <c r="A178" s="53"/>
      <c r="B178" s="20"/>
      <c r="C178" s="79" t="str">
        <f t="shared" si="14"/>
        <v/>
      </c>
      <c r="D178" s="80"/>
      <c r="E178" s="21" t="str">
        <f t="shared" si="15"/>
        <v/>
      </c>
      <c r="F178" s="22" t="str">
        <f t="shared" si="16"/>
        <v/>
      </c>
      <c r="G178" s="22" t="str">
        <f t="shared" ref="G178:G188" si="18">IF(F178="","",(F178*B178))</f>
        <v/>
      </c>
      <c r="H178" s="23" t="str">
        <f t="shared" si="17"/>
        <v/>
      </c>
      <c r="I178" s="24" t="str">
        <f t="shared" ref="I178:I188" si="19">IF(B178=0,"",G178*(1+(H178/100)))</f>
        <v/>
      </c>
    </row>
    <row r="179" spans="1:9" ht="16.5" customHeight="1" x14ac:dyDescent="0.25">
      <c r="A179" s="53"/>
      <c r="B179" s="20"/>
      <c r="C179" s="79" t="str">
        <f t="shared" si="14"/>
        <v/>
      </c>
      <c r="D179" s="80"/>
      <c r="E179" s="21" t="str">
        <f t="shared" si="15"/>
        <v/>
      </c>
      <c r="F179" s="22" t="str">
        <f t="shared" si="16"/>
        <v/>
      </c>
      <c r="G179" s="22" t="str">
        <f t="shared" si="18"/>
        <v/>
      </c>
      <c r="H179" s="23" t="str">
        <f t="shared" si="17"/>
        <v/>
      </c>
      <c r="I179" s="24" t="str">
        <f t="shared" si="19"/>
        <v/>
      </c>
    </row>
    <row r="180" spans="1:9" ht="16.5" customHeight="1" x14ac:dyDescent="0.25">
      <c r="A180" s="53"/>
      <c r="B180" s="20"/>
      <c r="C180" s="79" t="str">
        <f t="shared" si="14"/>
        <v/>
      </c>
      <c r="D180" s="80"/>
      <c r="E180" s="21" t="str">
        <f t="shared" si="15"/>
        <v/>
      </c>
      <c r="F180" s="22" t="str">
        <f t="shared" si="16"/>
        <v/>
      </c>
      <c r="G180" s="22" t="str">
        <f t="shared" si="18"/>
        <v/>
      </c>
      <c r="H180" s="23" t="str">
        <f t="shared" si="17"/>
        <v/>
      </c>
      <c r="I180" s="24" t="str">
        <f t="shared" si="19"/>
        <v/>
      </c>
    </row>
    <row r="181" spans="1:9" ht="16.5" customHeight="1" x14ac:dyDescent="0.25">
      <c r="A181" s="53"/>
      <c r="B181" s="20"/>
      <c r="C181" s="79" t="str">
        <f t="shared" si="14"/>
        <v/>
      </c>
      <c r="D181" s="80"/>
      <c r="E181" s="21" t="str">
        <f t="shared" si="15"/>
        <v/>
      </c>
      <c r="F181" s="22" t="str">
        <f t="shared" si="16"/>
        <v/>
      </c>
      <c r="G181" s="22" t="str">
        <f t="shared" si="18"/>
        <v/>
      </c>
      <c r="H181" s="23" t="str">
        <f t="shared" si="17"/>
        <v/>
      </c>
      <c r="I181" s="24" t="str">
        <f t="shared" si="19"/>
        <v/>
      </c>
    </row>
    <row r="182" spans="1:9" ht="16.5" customHeight="1" x14ac:dyDescent="0.25">
      <c r="A182" s="53"/>
      <c r="B182" s="20"/>
      <c r="C182" s="79" t="str">
        <f t="shared" si="14"/>
        <v/>
      </c>
      <c r="D182" s="80"/>
      <c r="E182" s="21" t="str">
        <f t="shared" si="15"/>
        <v/>
      </c>
      <c r="F182" s="22" t="str">
        <f t="shared" si="16"/>
        <v/>
      </c>
      <c r="G182" s="22" t="str">
        <f t="shared" si="18"/>
        <v/>
      </c>
      <c r="H182" s="23" t="str">
        <f t="shared" si="17"/>
        <v/>
      </c>
      <c r="I182" s="24" t="str">
        <f t="shared" si="19"/>
        <v/>
      </c>
    </row>
    <row r="183" spans="1:9" ht="16.5" customHeight="1" x14ac:dyDescent="0.25">
      <c r="A183" s="53"/>
      <c r="B183" s="20"/>
      <c r="C183" s="79" t="str">
        <f t="shared" si="14"/>
        <v/>
      </c>
      <c r="D183" s="80"/>
      <c r="E183" s="21" t="str">
        <f t="shared" si="15"/>
        <v/>
      </c>
      <c r="F183" s="22" t="str">
        <f t="shared" si="16"/>
        <v/>
      </c>
      <c r="G183" s="22" t="str">
        <f t="shared" si="18"/>
        <v/>
      </c>
      <c r="H183" s="23" t="str">
        <f t="shared" si="17"/>
        <v/>
      </c>
      <c r="I183" s="24" t="str">
        <f t="shared" si="19"/>
        <v/>
      </c>
    </row>
    <row r="184" spans="1:9" ht="16.5" customHeight="1" x14ac:dyDescent="0.25">
      <c r="A184" s="53"/>
      <c r="B184" s="20"/>
      <c r="C184" s="79" t="str">
        <f t="shared" si="14"/>
        <v/>
      </c>
      <c r="D184" s="80"/>
      <c r="E184" s="21" t="str">
        <f t="shared" si="15"/>
        <v/>
      </c>
      <c r="F184" s="22" t="str">
        <f t="shared" si="16"/>
        <v/>
      </c>
      <c r="G184" s="22" t="str">
        <f t="shared" si="18"/>
        <v/>
      </c>
      <c r="H184" s="23" t="str">
        <f t="shared" si="17"/>
        <v/>
      </c>
      <c r="I184" s="24" t="str">
        <f t="shared" si="19"/>
        <v/>
      </c>
    </row>
    <row r="185" spans="1:9" ht="16.5" customHeight="1" x14ac:dyDescent="0.25">
      <c r="A185" s="53"/>
      <c r="B185" s="20"/>
      <c r="C185" s="79" t="str">
        <f t="shared" si="14"/>
        <v/>
      </c>
      <c r="D185" s="80"/>
      <c r="E185" s="21" t="str">
        <f t="shared" si="15"/>
        <v/>
      </c>
      <c r="F185" s="22" t="str">
        <f t="shared" si="16"/>
        <v/>
      </c>
      <c r="G185" s="22" t="str">
        <f t="shared" si="18"/>
        <v/>
      </c>
      <c r="H185" s="23" t="str">
        <f t="shared" si="17"/>
        <v/>
      </c>
      <c r="I185" s="24" t="str">
        <f t="shared" si="19"/>
        <v/>
      </c>
    </row>
    <row r="186" spans="1:9" ht="16.5" customHeight="1" x14ac:dyDescent="0.25">
      <c r="A186" s="53"/>
      <c r="B186" s="20"/>
      <c r="C186" s="79" t="str">
        <f t="shared" si="14"/>
        <v/>
      </c>
      <c r="D186" s="80"/>
      <c r="E186" s="21" t="str">
        <f t="shared" si="15"/>
        <v/>
      </c>
      <c r="F186" s="22" t="str">
        <f t="shared" si="16"/>
        <v/>
      </c>
      <c r="G186" s="22" t="str">
        <f t="shared" si="18"/>
        <v/>
      </c>
      <c r="H186" s="23" t="str">
        <f t="shared" si="17"/>
        <v/>
      </c>
      <c r="I186" s="24" t="str">
        <f t="shared" si="19"/>
        <v/>
      </c>
    </row>
    <row r="187" spans="1:9" ht="16.5" customHeight="1" x14ac:dyDescent="0.25">
      <c r="A187" s="53"/>
      <c r="B187" s="20"/>
      <c r="C187" s="79" t="str">
        <f t="shared" si="14"/>
        <v/>
      </c>
      <c r="D187" s="80"/>
      <c r="E187" s="21" t="str">
        <f t="shared" si="15"/>
        <v/>
      </c>
      <c r="F187" s="22" t="str">
        <f t="shared" si="16"/>
        <v/>
      </c>
      <c r="G187" s="22" t="str">
        <f t="shared" si="18"/>
        <v/>
      </c>
      <c r="H187" s="23" t="str">
        <f t="shared" si="17"/>
        <v/>
      </c>
      <c r="I187" s="24" t="str">
        <f t="shared" si="19"/>
        <v/>
      </c>
    </row>
    <row r="188" spans="1:9" ht="16.5" customHeight="1" x14ac:dyDescent="0.25">
      <c r="A188" s="53"/>
      <c r="B188" s="20"/>
      <c r="C188" s="79" t="str">
        <f t="shared" si="14"/>
        <v/>
      </c>
      <c r="D188" s="80"/>
      <c r="E188" s="21" t="str">
        <f t="shared" si="15"/>
        <v/>
      </c>
      <c r="F188" s="22" t="str">
        <f t="shared" si="16"/>
        <v/>
      </c>
      <c r="G188" s="22" t="str">
        <f t="shared" si="18"/>
        <v/>
      </c>
      <c r="H188" s="23" t="str">
        <f t="shared" si="17"/>
        <v/>
      </c>
      <c r="I188" s="24" t="str">
        <f t="shared" si="19"/>
        <v/>
      </c>
    </row>
  </sheetData>
  <sheetProtection sheet="1" objects="1" scenarios="1"/>
  <mergeCells count="195">
    <mergeCell ref="C185:D185"/>
    <mergeCell ref="C186:D186"/>
    <mergeCell ref="C187:D187"/>
    <mergeCell ref="C188:D188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59:D159"/>
    <mergeCell ref="C160:D160"/>
    <mergeCell ref="C153:D153"/>
    <mergeCell ref="C154:D154"/>
    <mergeCell ref="C155:D155"/>
    <mergeCell ref="C156:D156"/>
    <mergeCell ref="C165:D165"/>
    <mergeCell ref="C158:D158"/>
    <mergeCell ref="C157:D157"/>
    <mergeCell ref="C128:D12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33:D133"/>
    <mergeCell ref="C134:D134"/>
    <mergeCell ref="C135:D135"/>
    <mergeCell ref="C136:D136"/>
    <mergeCell ref="C125:D125"/>
    <mergeCell ref="C126:D126"/>
    <mergeCell ref="C127:D127"/>
    <mergeCell ref="C94:D94"/>
    <mergeCell ref="C95:D95"/>
    <mergeCell ref="C96:D9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1:D121"/>
    <mergeCell ref="C122:D122"/>
    <mergeCell ref="C123:D123"/>
    <mergeCell ref="C124:D124"/>
    <mergeCell ref="C103:D103"/>
    <mergeCell ref="C104:D104"/>
    <mergeCell ref="C97:D97"/>
    <mergeCell ref="C98:D98"/>
    <mergeCell ref="C99:D99"/>
    <mergeCell ref="C100:D100"/>
    <mergeCell ref="C120:D120"/>
    <mergeCell ref="C113:D113"/>
    <mergeCell ref="C114:D114"/>
    <mergeCell ref="C115:D115"/>
    <mergeCell ref="C116:D116"/>
    <mergeCell ref="C75:D75"/>
    <mergeCell ref="C76:D76"/>
    <mergeCell ref="C85:D85"/>
    <mergeCell ref="C89:D89"/>
    <mergeCell ref="C90:D90"/>
    <mergeCell ref="C91:D91"/>
    <mergeCell ref="C92:D92"/>
    <mergeCell ref="C101:D101"/>
    <mergeCell ref="C102:D102"/>
    <mergeCell ref="C86:D86"/>
    <mergeCell ref="C87:D87"/>
    <mergeCell ref="C88:D88"/>
    <mergeCell ref="C81:D81"/>
    <mergeCell ref="C82:D82"/>
    <mergeCell ref="C83:D83"/>
    <mergeCell ref="C84:D84"/>
    <mergeCell ref="C93:D93"/>
    <mergeCell ref="C61:D61"/>
    <mergeCell ref="C62:D62"/>
    <mergeCell ref="C69:D69"/>
    <mergeCell ref="C70:D70"/>
    <mergeCell ref="C71:D71"/>
    <mergeCell ref="C72:D72"/>
    <mergeCell ref="C65:D65"/>
    <mergeCell ref="C66:D66"/>
    <mergeCell ref="C67:D67"/>
    <mergeCell ref="C68:D68"/>
    <mergeCell ref="C77:D77"/>
    <mergeCell ref="C78:D78"/>
    <mergeCell ref="C79:D79"/>
    <mergeCell ref="C80:D80"/>
    <mergeCell ref="C73:D73"/>
    <mergeCell ref="C74:D74"/>
    <mergeCell ref="D14:I14"/>
    <mergeCell ref="C53:D53"/>
    <mergeCell ref="C54:D54"/>
    <mergeCell ref="C55:D55"/>
    <mergeCell ref="C63:D63"/>
    <mergeCell ref="C64:D64"/>
    <mergeCell ref="C57:D57"/>
    <mergeCell ref="C58:D58"/>
    <mergeCell ref="C59:D59"/>
    <mergeCell ref="C60:D60"/>
    <mergeCell ref="A35:C35"/>
    <mergeCell ref="D35:I35"/>
    <mergeCell ref="A36:C36"/>
    <mergeCell ref="D36:I36"/>
    <mergeCell ref="D41:I42"/>
    <mergeCell ref="A46:D46"/>
    <mergeCell ref="A25:C25"/>
    <mergeCell ref="A26:C26"/>
    <mergeCell ref="D26:I27"/>
    <mergeCell ref="A23:C23"/>
    <mergeCell ref="D23:I23"/>
    <mergeCell ref="A39:C39"/>
    <mergeCell ref="C56:D56"/>
    <mergeCell ref="C49:D49"/>
    <mergeCell ref="C50:D50"/>
    <mergeCell ref="C51:D51"/>
    <mergeCell ref="C52:D52"/>
    <mergeCell ref="A8:D8"/>
    <mergeCell ref="C48:D48"/>
    <mergeCell ref="D20:I20"/>
    <mergeCell ref="D25:I25"/>
    <mergeCell ref="D28:I28"/>
    <mergeCell ref="A9:D9"/>
    <mergeCell ref="D33:I33"/>
    <mergeCell ref="A34:C34"/>
    <mergeCell ref="D34:I34"/>
    <mergeCell ref="A31:I31"/>
    <mergeCell ref="A20:C20"/>
    <mergeCell ref="D12:I12"/>
    <mergeCell ref="A14:C14"/>
    <mergeCell ref="A16:C16"/>
    <mergeCell ref="D13:I13"/>
    <mergeCell ref="A40:C40"/>
    <mergeCell ref="D40:I40"/>
    <mergeCell ref="A41:C41"/>
    <mergeCell ref="A11:C11"/>
    <mergeCell ref="A13:C13"/>
    <mergeCell ref="A24:C24"/>
    <mergeCell ref="A15:C15"/>
    <mergeCell ref="D15:I15"/>
    <mergeCell ref="D32:I32"/>
    <mergeCell ref="D16:I16"/>
    <mergeCell ref="A17:C17"/>
    <mergeCell ref="D17:I17"/>
    <mergeCell ref="A18:C18"/>
    <mergeCell ref="D18:I18"/>
    <mergeCell ref="A19:C19"/>
    <mergeCell ref="D19:I19"/>
    <mergeCell ref="A28:C28"/>
    <mergeCell ref="D39:I39"/>
    <mergeCell ref="A37:C37"/>
    <mergeCell ref="D24:I24"/>
    <mergeCell ref="A21:C21"/>
    <mergeCell ref="D21:I21"/>
    <mergeCell ref="A22:C22"/>
    <mergeCell ref="D22:I22"/>
    <mergeCell ref="D37:I37"/>
    <mergeCell ref="A38:C38"/>
    <mergeCell ref="D38:I38"/>
  </mergeCells>
  <phoneticPr fontId="9" type="noConversion"/>
  <conditionalFormatting sqref="K46">
    <cfRule type="expression" dxfId="1" priority="1" stopIfTrue="1">
      <formula>$I$25&lt;=$E$14</formula>
    </cfRule>
    <cfRule type="expression" dxfId="0" priority="2" stopIfTrue="1">
      <formula>$I$25&gt;$E$14</formula>
    </cfRule>
  </conditionalFormatting>
  <hyperlinks>
    <hyperlink ref="K9" r:id="rId1"/>
    <hyperlink ref="D23" r:id="rId2" display="giuseppe@scuolafilottrano.it"/>
  </hyperlinks>
  <printOptions horizontalCentered="1" gridLines="1"/>
  <pageMargins left="0" right="0" top="0" bottom="0.59055118110236227" header="0" footer="0.27559055118110237"/>
  <pageSetup paperSize="9" scale="80" orientation="portrait" r:id="rId3"/>
  <headerFooter alignWithMargins="0">
    <oddFooter xml:space="preserve">&amp;L&amp;"Courier New,Grassetto"Borgione Centro Didattico S.r.l.&amp;R&amp;"Courier New,Grassetto"Pagina &amp;P  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56"/>
  <sheetViews>
    <sheetView topLeftCell="XFD1048576" workbookViewId="0">
      <selection activeCell="XFD1048576" sqref="XFD1048576"/>
    </sheetView>
  </sheetViews>
  <sheetFormatPr defaultRowHeight="13.5" x14ac:dyDescent="0.25"/>
  <cols>
    <col min="1" max="1" width="8.875" style="8" bestFit="1" customWidth="1"/>
    <col min="2" max="2" width="36.625" bestFit="1" customWidth="1"/>
    <col min="3" max="3" width="9.875" bestFit="1" customWidth="1"/>
    <col min="4" max="4" width="2.875" bestFit="1" customWidth="1"/>
    <col min="5" max="5" width="10.875" style="45" bestFit="1" customWidth="1"/>
    <col min="6" max="6" width="13" style="45" bestFit="1" customWidth="1"/>
    <col min="7" max="7" width="8.875" bestFit="1" customWidth="1"/>
  </cols>
  <sheetData>
    <row r="1" spans="1:7" ht="41.25" thickBot="1" x14ac:dyDescent="0.3">
      <c r="A1" s="4" t="s">
        <v>9739</v>
      </c>
      <c r="B1" s="5" t="s">
        <v>548</v>
      </c>
      <c r="C1" s="6" t="s">
        <v>152</v>
      </c>
      <c r="D1" s="5" t="s">
        <v>153</v>
      </c>
      <c r="E1" s="7" t="s">
        <v>154</v>
      </c>
      <c r="F1" s="7" t="s">
        <v>155</v>
      </c>
      <c r="G1" s="6" t="s">
        <v>9740</v>
      </c>
    </row>
    <row r="2" spans="1:7" ht="14.25" thickTop="1" x14ac:dyDescent="0.25">
      <c r="A2" s="62" t="s">
        <v>9741</v>
      </c>
      <c r="B2" s="49" t="s">
        <v>9742</v>
      </c>
      <c r="C2" s="49">
        <v>13.36</v>
      </c>
      <c r="D2" s="49">
        <v>22</v>
      </c>
      <c r="E2" s="49">
        <v>2.94</v>
      </c>
      <c r="F2" s="49">
        <v>16.3</v>
      </c>
      <c r="G2" s="50">
        <v>86</v>
      </c>
    </row>
    <row r="3" spans="1:7" x14ac:dyDescent="0.25">
      <c r="A3" s="63" t="s">
        <v>2339</v>
      </c>
      <c r="B3" s="46" t="s">
        <v>685</v>
      </c>
      <c r="C3" s="46">
        <v>2.2400000000000002</v>
      </c>
      <c r="D3" s="46">
        <v>22</v>
      </c>
      <c r="E3" s="46">
        <v>0.49</v>
      </c>
      <c r="F3" s="46">
        <v>2.73</v>
      </c>
      <c r="G3" s="46">
        <v>86</v>
      </c>
    </row>
    <row r="4" spans="1:7" x14ac:dyDescent="0.25">
      <c r="A4" s="63" t="s">
        <v>2340</v>
      </c>
      <c r="B4" s="46" t="s">
        <v>686</v>
      </c>
      <c r="C4" s="46">
        <v>2.2400000000000002</v>
      </c>
      <c r="D4" s="46">
        <v>22</v>
      </c>
      <c r="E4" s="46">
        <v>0.49</v>
      </c>
      <c r="F4" s="46">
        <v>2.73</v>
      </c>
      <c r="G4" s="46">
        <v>86</v>
      </c>
    </row>
    <row r="5" spans="1:7" x14ac:dyDescent="0.25">
      <c r="A5" s="63" t="s">
        <v>2341</v>
      </c>
      <c r="B5" s="46" t="s">
        <v>687</v>
      </c>
      <c r="C5" s="46">
        <v>2.2400000000000002</v>
      </c>
      <c r="D5" s="46">
        <v>22</v>
      </c>
      <c r="E5" s="46">
        <v>0.49</v>
      </c>
      <c r="F5" s="46">
        <v>2.73</v>
      </c>
      <c r="G5" s="46">
        <v>86</v>
      </c>
    </row>
    <row r="6" spans="1:7" x14ac:dyDescent="0.25">
      <c r="A6" s="63" t="s">
        <v>2342</v>
      </c>
      <c r="B6" s="46" t="s">
        <v>688</v>
      </c>
      <c r="C6" s="46">
        <v>2.2400000000000002</v>
      </c>
      <c r="D6" s="46">
        <v>22</v>
      </c>
      <c r="E6" s="46">
        <v>0.49</v>
      </c>
      <c r="F6" s="46">
        <v>2.73</v>
      </c>
      <c r="G6" s="46">
        <v>86</v>
      </c>
    </row>
    <row r="7" spans="1:7" x14ac:dyDescent="0.25">
      <c r="A7" s="63" t="s">
        <v>2343</v>
      </c>
      <c r="B7" s="46" t="s">
        <v>689</v>
      </c>
      <c r="C7" s="46">
        <v>2.2400000000000002</v>
      </c>
      <c r="D7" s="46">
        <v>22</v>
      </c>
      <c r="E7" s="46">
        <v>0.49</v>
      </c>
      <c r="F7" s="46">
        <v>2.73</v>
      </c>
      <c r="G7" s="46">
        <v>86</v>
      </c>
    </row>
    <row r="8" spans="1:7" x14ac:dyDescent="0.25">
      <c r="A8" s="63" t="s">
        <v>2344</v>
      </c>
      <c r="B8" s="46" t="s">
        <v>9743</v>
      </c>
      <c r="C8" s="46">
        <v>2.2400000000000002</v>
      </c>
      <c r="D8" s="46">
        <v>22</v>
      </c>
      <c r="E8" s="46">
        <v>0.49</v>
      </c>
      <c r="F8" s="46">
        <v>2.73</v>
      </c>
      <c r="G8" s="46">
        <v>86</v>
      </c>
    </row>
    <row r="9" spans="1:7" x14ac:dyDescent="0.25">
      <c r="A9" s="63" t="s">
        <v>2345</v>
      </c>
      <c r="B9" s="46" t="s">
        <v>9744</v>
      </c>
      <c r="C9" s="46">
        <v>2.2400000000000002</v>
      </c>
      <c r="D9" s="46">
        <v>22</v>
      </c>
      <c r="E9" s="46">
        <v>0.49</v>
      </c>
      <c r="F9" s="46">
        <v>2.73</v>
      </c>
      <c r="G9" s="46">
        <v>86</v>
      </c>
    </row>
    <row r="10" spans="1:7" x14ac:dyDescent="0.25">
      <c r="A10" s="63" t="s">
        <v>2346</v>
      </c>
      <c r="B10" s="46" t="s">
        <v>690</v>
      </c>
      <c r="C10" s="46">
        <v>2.2400000000000002</v>
      </c>
      <c r="D10" s="46">
        <v>22</v>
      </c>
      <c r="E10" s="46">
        <v>0.49</v>
      </c>
      <c r="F10" s="46">
        <v>2.73</v>
      </c>
      <c r="G10" s="46">
        <v>86</v>
      </c>
    </row>
    <row r="11" spans="1:7" x14ac:dyDescent="0.25">
      <c r="A11" s="63" t="s">
        <v>9745</v>
      </c>
      <c r="B11" s="46" t="s">
        <v>9746</v>
      </c>
      <c r="C11" s="46">
        <v>31.07</v>
      </c>
      <c r="D11" s="46">
        <v>22</v>
      </c>
      <c r="E11" s="46">
        <v>6.83</v>
      </c>
      <c r="F11" s="46">
        <v>37.9</v>
      </c>
      <c r="G11" s="46">
        <v>86</v>
      </c>
    </row>
    <row r="12" spans="1:7" x14ac:dyDescent="0.25">
      <c r="A12" s="63" t="s">
        <v>2347</v>
      </c>
      <c r="B12" s="46" t="s">
        <v>9747</v>
      </c>
      <c r="C12" s="46">
        <v>2.2400000000000002</v>
      </c>
      <c r="D12" s="46">
        <v>22</v>
      </c>
      <c r="E12" s="46">
        <v>0.49</v>
      </c>
      <c r="F12" s="46">
        <v>2.73</v>
      </c>
      <c r="G12" s="46">
        <v>86</v>
      </c>
    </row>
    <row r="13" spans="1:7" x14ac:dyDescent="0.25">
      <c r="A13" s="63" t="s">
        <v>2348</v>
      </c>
      <c r="B13" s="46" t="s">
        <v>691</v>
      </c>
      <c r="C13" s="46">
        <v>2.2400000000000002</v>
      </c>
      <c r="D13" s="46">
        <v>22</v>
      </c>
      <c r="E13" s="46">
        <v>0.49</v>
      </c>
      <c r="F13" s="46">
        <v>2.73</v>
      </c>
      <c r="G13" s="46">
        <v>86</v>
      </c>
    </row>
    <row r="14" spans="1:7" x14ac:dyDescent="0.25">
      <c r="A14" s="63" t="s">
        <v>2349</v>
      </c>
      <c r="B14" s="46" t="s">
        <v>692</v>
      </c>
      <c r="C14" s="46">
        <v>2.2400000000000002</v>
      </c>
      <c r="D14" s="46">
        <v>22</v>
      </c>
      <c r="E14" s="46">
        <v>0.49</v>
      </c>
      <c r="F14" s="46">
        <v>2.73</v>
      </c>
      <c r="G14" s="46">
        <v>86</v>
      </c>
    </row>
    <row r="15" spans="1:7" x14ac:dyDescent="0.25">
      <c r="A15" s="63" t="s">
        <v>2350</v>
      </c>
      <c r="B15" s="46" t="s">
        <v>693</v>
      </c>
      <c r="C15" s="46">
        <v>2.2400000000000002</v>
      </c>
      <c r="D15" s="46">
        <v>22</v>
      </c>
      <c r="E15" s="46">
        <v>0.49</v>
      </c>
      <c r="F15" s="46">
        <v>2.73</v>
      </c>
      <c r="G15" s="46">
        <v>86</v>
      </c>
    </row>
    <row r="16" spans="1:7" x14ac:dyDescent="0.25">
      <c r="A16" s="63" t="s">
        <v>2351</v>
      </c>
      <c r="B16" s="46" t="s">
        <v>694</v>
      </c>
      <c r="C16" s="46">
        <v>2.2400000000000002</v>
      </c>
      <c r="D16" s="46">
        <v>22</v>
      </c>
      <c r="E16" s="46">
        <v>0.49</v>
      </c>
      <c r="F16" s="46">
        <v>2.73</v>
      </c>
      <c r="G16" s="46">
        <v>86</v>
      </c>
    </row>
    <row r="17" spans="1:7" x14ac:dyDescent="0.25">
      <c r="A17" s="63" t="s">
        <v>2352</v>
      </c>
      <c r="B17" s="46" t="s">
        <v>695</v>
      </c>
      <c r="C17" s="46">
        <v>2.2400000000000002</v>
      </c>
      <c r="D17" s="46">
        <v>22</v>
      </c>
      <c r="E17" s="46">
        <v>0.49</v>
      </c>
      <c r="F17" s="46">
        <v>2.73</v>
      </c>
      <c r="G17" s="46">
        <v>86</v>
      </c>
    </row>
    <row r="18" spans="1:7" x14ac:dyDescent="0.25">
      <c r="A18" s="63" t="s">
        <v>2353</v>
      </c>
      <c r="B18" s="46" t="s">
        <v>9748</v>
      </c>
      <c r="C18" s="46">
        <v>25.29</v>
      </c>
      <c r="D18" s="46">
        <v>22</v>
      </c>
      <c r="E18" s="46">
        <v>5.56</v>
      </c>
      <c r="F18" s="46">
        <v>30.85</v>
      </c>
      <c r="G18" s="46">
        <v>86</v>
      </c>
    </row>
    <row r="19" spans="1:7" x14ac:dyDescent="0.25">
      <c r="A19" s="63" t="s">
        <v>2354</v>
      </c>
      <c r="B19" s="46" t="s">
        <v>9749</v>
      </c>
      <c r="C19" s="46">
        <v>28.28</v>
      </c>
      <c r="D19" s="46">
        <v>22</v>
      </c>
      <c r="E19" s="46">
        <v>6.22</v>
      </c>
      <c r="F19" s="46">
        <v>34.5</v>
      </c>
      <c r="G19" s="46">
        <v>86</v>
      </c>
    </row>
    <row r="20" spans="1:7" x14ac:dyDescent="0.25">
      <c r="A20" s="63" t="s">
        <v>2355</v>
      </c>
      <c r="B20" s="46" t="s">
        <v>696</v>
      </c>
      <c r="C20" s="46">
        <v>2.2400000000000002</v>
      </c>
      <c r="D20" s="46">
        <v>22</v>
      </c>
      <c r="E20" s="46">
        <v>0.49</v>
      </c>
      <c r="F20" s="46">
        <v>2.73</v>
      </c>
      <c r="G20" s="46">
        <v>86</v>
      </c>
    </row>
    <row r="21" spans="1:7" x14ac:dyDescent="0.25">
      <c r="A21" s="63" t="s">
        <v>2356</v>
      </c>
      <c r="B21" s="46" t="s">
        <v>697</v>
      </c>
      <c r="C21" s="46">
        <v>2.2400000000000002</v>
      </c>
      <c r="D21" s="46">
        <v>22</v>
      </c>
      <c r="E21" s="46">
        <v>0.49</v>
      </c>
      <c r="F21" s="46">
        <v>2.73</v>
      </c>
      <c r="G21" s="46">
        <v>86</v>
      </c>
    </row>
    <row r="22" spans="1:7" x14ac:dyDescent="0.25">
      <c r="A22" s="63" t="s">
        <v>2357</v>
      </c>
      <c r="B22" s="46" t="s">
        <v>698</v>
      </c>
      <c r="C22" s="46">
        <v>1.21</v>
      </c>
      <c r="D22" s="46">
        <v>22</v>
      </c>
      <c r="E22" s="46">
        <v>0.27</v>
      </c>
      <c r="F22" s="46">
        <v>1.48</v>
      </c>
      <c r="G22" s="46">
        <v>87</v>
      </c>
    </row>
    <row r="23" spans="1:7" x14ac:dyDescent="0.25">
      <c r="A23" s="63" t="s">
        <v>2358</v>
      </c>
      <c r="B23" s="46" t="s">
        <v>699</v>
      </c>
      <c r="C23" s="46">
        <v>1.21</v>
      </c>
      <c r="D23" s="46">
        <v>22</v>
      </c>
      <c r="E23" s="46">
        <v>0.27</v>
      </c>
      <c r="F23" s="46">
        <v>1.48</v>
      </c>
      <c r="G23" s="46">
        <v>87</v>
      </c>
    </row>
    <row r="24" spans="1:7" x14ac:dyDescent="0.25">
      <c r="A24" s="63" t="s">
        <v>9750</v>
      </c>
      <c r="B24" s="46" t="s">
        <v>9751</v>
      </c>
      <c r="C24" s="46">
        <v>2.16</v>
      </c>
      <c r="D24" s="46">
        <v>22</v>
      </c>
      <c r="E24" s="46">
        <v>0.48</v>
      </c>
      <c r="F24" s="46">
        <v>2.64</v>
      </c>
      <c r="G24" s="46">
        <v>87</v>
      </c>
    </row>
    <row r="25" spans="1:7" x14ac:dyDescent="0.25">
      <c r="A25" s="63" t="s">
        <v>2359</v>
      </c>
      <c r="B25" s="46" t="s">
        <v>700</v>
      </c>
      <c r="C25" s="46">
        <v>1.21</v>
      </c>
      <c r="D25" s="46">
        <v>22</v>
      </c>
      <c r="E25" s="46">
        <v>0.27</v>
      </c>
      <c r="F25" s="46">
        <v>1.48</v>
      </c>
      <c r="G25" s="46">
        <v>87</v>
      </c>
    </row>
    <row r="26" spans="1:7" x14ac:dyDescent="0.25">
      <c r="A26" s="63" t="s">
        <v>2360</v>
      </c>
      <c r="B26" s="46" t="s">
        <v>701</v>
      </c>
      <c r="C26" s="46">
        <v>1.21</v>
      </c>
      <c r="D26" s="46">
        <v>22</v>
      </c>
      <c r="E26" s="46">
        <v>0.27</v>
      </c>
      <c r="F26" s="46">
        <v>1.48</v>
      </c>
      <c r="G26" s="46">
        <v>87</v>
      </c>
    </row>
    <row r="27" spans="1:7" x14ac:dyDescent="0.25">
      <c r="A27" s="63" t="s">
        <v>2361</v>
      </c>
      <c r="B27" s="46" t="s">
        <v>9752</v>
      </c>
      <c r="C27" s="46">
        <v>5.1100000000000003</v>
      </c>
      <c r="D27" s="46">
        <v>22</v>
      </c>
      <c r="E27" s="46">
        <v>1.1200000000000001</v>
      </c>
      <c r="F27" s="46">
        <v>6.23</v>
      </c>
      <c r="G27" s="46">
        <v>82</v>
      </c>
    </row>
    <row r="28" spans="1:7" x14ac:dyDescent="0.25">
      <c r="A28" s="63" t="s">
        <v>2362</v>
      </c>
      <c r="B28" s="46" t="s">
        <v>9753</v>
      </c>
      <c r="C28" s="46">
        <v>14.71</v>
      </c>
      <c r="D28" s="46">
        <v>22</v>
      </c>
      <c r="E28" s="46">
        <v>3.24</v>
      </c>
      <c r="F28" s="46">
        <v>17.95</v>
      </c>
      <c r="G28" s="46">
        <v>83</v>
      </c>
    </row>
    <row r="29" spans="1:7" x14ac:dyDescent="0.25">
      <c r="A29" s="63" t="s">
        <v>2363</v>
      </c>
      <c r="B29" s="46" t="s">
        <v>9754</v>
      </c>
      <c r="C29" s="46">
        <v>6.29</v>
      </c>
      <c r="D29" s="46">
        <v>22</v>
      </c>
      <c r="E29" s="46">
        <v>1.38</v>
      </c>
      <c r="F29" s="46">
        <v>7.67</v>
      </c>
      <c r="G29" s="46">
        <v>83</v>
      </c>
    </row>
    <row r="30" spans="1:7" x14ac:dyDescent="0.25">
      <c r="A30" s="63" t="s">
        <v>2364</v>
      </c>
      <c r="B30" s="46" t="s">
        <v>9754</v>
      </c>
      <c r="C30" s="46">
        <v>2.66</v>
      </c>
      <c r="D30" s="46">
        <v>22</v>
      </c>
      <c r="E30" s="46">
        <v>0.59</v>
      </c>
      <c r="F30" s="46">
        <v>3.25</v>
      </c>
      <c r="G30" s="46">
        <v>83</v>
      </c>
    </row>
    <row r="31" spans="1:7" x14ac:dyDescent="0.25">
      <c r="A31" s="63" t="s">
        <v>2365</v>
      </c>
      <c r="B31" s="46" t="s">
        <v>9754</v>
      </c>
      <c r="C31" s="46">
        <v>9.2100000000000009</v>
      </c>
      <c r="D31" s="46">
        <v>22</v>
      </c>
      <c r="E31" s="46">
        <v>2.02</v>
      </c>
      <c r="F31" s="46">
        <v>11.19</v>
      </c>
      <c r="G31" s="46">
        <v>83</v>
      </c>
    </row>
    <row r="32" spans="1:7" x14ac:dyDescent="0.25">
      <c r="A32" s="63" t="s">
        <v>2366</v>
      </c>
      <c r="B32" s="46" t="s">
        <v>9754</v>
      </c>
      <c r="C32" s="46">
        <v>0.93</v>
      </c>
      <c r="D32" s="46">
        <v>22</v>
      </c>
      <c r="E32" s="46">
        <v>0.21</v>
      </c>
      <c r="F32" s="46">
        <v>1.1399999999999999</v>
      </c>
      <c r="G32" s="46">
        <v>83</v>
      </c>
    </row>
    <row r="33" spans="1:7" x14ac:dyDescent="0.25">
      <c r="A33" s="63" t="s">
        <v>2367</v>
      </c>
      <c r="B33" s="46" t="s">
        <v>9754</v>
      </c>
      <c r="C33" s="46">
        <v>1.78</v>
      </c>
      <c r="D33" s="46">
        <v>22</v>
      </c>
      <c r="E33" s="46">
        <v>0.39</v>
      </c>
      <c r="F33" s="46">
        <v>2.17</v>
      </c>
      <c r="G33" s="46">
        <v>83</v>
      </c>
    </row>
    <row r="34" spans="1:7" x14ac:dyDescent="0.25">
      <c r="A34" s="63" t="s">
        <v>2368</v>
      </c>
      <c r="B34" s="46" t="s">
        <v>9752</v>
      </c>
      <c r="C34" s="46">
        <v>2.62</v>
      </c>
      <c r="D34" s="46">
        <v>22</v>
      </c>
      <c r="E34" s="46">
        <v>0.57999999999999996</v>
      </c>
      <c r="F34" s="46">
        <v>3.2</v>
      </c>
      <c r="G34" s="46">
        <v>82</v>
      </c>
    </row>
    <row r="35" spans="1:7" x14ac:dyDescent="0.25">
      <c r="A35" s="63" t="s">
        <v>9755</v>
      </c>
      <c r="B35" s="46" t="s">
        <v>9756</v>
      </c>
      <c r="C35" s="46">
        <v>2.1800000000000002</v>
      </c>
      <c r="D35" s="46">
        <v>22</v>
      </c>
      <c r="E35" s="46">
        <v>0.48</v>
      </c>
      <c r="F35" s="46">
        <v>2.66</v>
      </c>
      <c r="G35" s="46">
        <v>82</v>
      </c>
    </row>
    <row r="36" spans="1:7" x14ac:dyDescent="0.25">
      <c r="A36" s="63" t="s">
        <v>9757</v>
      </c>
      <c r="B36" s="46" t="s">
        <v>9758</v>
      </c>
      <c r="C36" s="46">
        <v>2.4300000000000002</v>
      </c>
      <c r="D36" s="46">
        <v>22</v>
      </c>
      <c r="E36" s="46">
        <v>0.54</v>
      </c>
      <c r="F36" s="46">
        <v>2.97</v>
      </c>
      <c r="G36" s="46">
        <v>84</v>
      </c>
    </row>
    <row r="37" spans="1:7" x14ac:dyDescent="0.25">
      <c r="A37" s="63" t="s">
        <v>9759</v>
      </c>
      <c r="B37" s="46" t="s">
        <v>9760</v>
      </c>
      <c r="C37" s="46">
        <v>1.3</v>
      </c>
      <c r="D37" s="46">
        <v>22</v>
      </c>
      <c r="E37" s="46">
        <v>0.28000000000000003</v>
      </c>
      <c r="F37" s="46">
        <v>1.58</v>
      </c>
      <c r="G37" s="46">
        <v>84</v>
      </c>
    </row>
    <row r="38" spans="1:7" x14ac:dyDescent="0.25">
      <c r="A38" s="63" t="s">
        <v>9761</v>
      </c>
      <c r="B38" s="46" t="s">
        <v>9762</v>
      </c>
      <c r="C38" s="46">
        <v>2.4500000000000002</v>
      </c>
      <c r="D38" s="46">
        <v>22</v>
      </c>
      <c r="E38" s="46">
        <v>0.54</v>
      </c>
      <c r="F38" s="46">
        <v>2.99</v>
      </c>
      <c r="G38" s="46">
        <v>82</v>
      </c>
    </row>
    <row r="39" spans="1:7" x14ac:dyDescent="0.25">
      <c r="A39" s="63" t="s">
        <v>9763</v>
      </c>
      <c r="B39" s="46" t="s">
        <v>9764</v>
      </c>
      <c r="C39" s="46">
        <v>16.8</v>
      </c>
      <c r="D39" s="46">
        <v>22</v>
      </c>
      <c r="E39" s="46">
        <v>3.7</v>
      </c>
      <c r="F39" s="46">
        <v>20.5</v>
      </c>
      <c r="G39" s="46">
        <v>83</v>
      </c>
    </row>
    <row r="40" spans="1:7" x14ac:dyDescent="0.25">
      <c r="A40" s="63" t="s">
        <v>9765</v>
      </c>
      <c r="B40" s="46" t="s">
        <v>9752</v>
      </c>
      <c r="C40" s="46">
        <v>6.35</v>
      </c>
      <c r="D40" s="46">
        <v>22</v>
      </c>
      <c r="E40" s="46">
        <v>1.4</v>
      </c>
      <c r="F40" s="46">
        <v>7.75</v>
      </c>
      <c r="G40" s="46">
        <v>82</v>
      </c>
    </row>
    <row r="41" spans="1:7" x14ac:dyDescent="0.25">
      <c r="A41" s="63" t="s">
        <v>9766</v>
      </c>
      <c r="B41" s="46" t="s">
        <v>9767</v>
      </c>
      <c r="C41" s="46">
        <v>2.17</v>
      </c>
      <c r="D41" s="46">
        <v>22</v>
      </c>
      <c r="E41" s="46">
        <v>0.48</v>
      </c>
      <c r="F41" s="46">
        <v>2.65</v>
      </c>
      <c r="G41" s="46">
        <v>83</v>
      </c>
    </row>
    <row r="42" spans="1:7" x14ac:dyDescent="0.25">
      <c r="A42" s="63" t="s">
        <v>9768</v>
      </c>
      <c r="B42" s="46" t="s">
        <v>9769</v>
      </c>
      <c r="C42" s="46">
        <v>4.3</v>
      </c>
      <c r="D42" s="46">
        <v>22</v>
      </c>
      <c r="E42" s="46">
        <v>0.95</v>
      </c>
      <c r="F42" s="46">
        <v>5.25</v>
      </c>
      <c r="G42" s="46">
        <v>83</v>
      </c>
    </row>
    <row r="43" spans="1:7" x14ac:dyDescent="0.25">
      <c r="A43" s="63" t="s">
        <v>2369</v>
      </c>
      <c r="B43" s="46" t="s">
        <v>9770</v>
      </c>
      <c r="C43" s="46">
        <v>5.57</v>
      </c>
      <c r="D43" s="46">
        <v>22</v>
      </c>
      <c r="E43" s="46">
        <v>1.23</v>
      </c>
      <c r="F43" s="46">
        <v>6.8</v>
      </c>
      <c r="G43" s="46">
        <v>0</v>
      </c>
    </row>
    <row r="44" spans="1:7" x14ac:dyDescent="0.25">
      <c r="A44" s="63" t="s">
        <v>2370</v>
      </c>
      <c r="B44" s="46" t="s">
        <v>9771</v>
      </c>
      <c r="C44" s="46">
        <v>6.09</v>
      </c>
      <c r="D44" s="46">
        <v>22</v>
      </c>
      <c r="E44" s="46">
        <v>1.34</v>
      </c>
      <c r="F44" s="46">
        <v>7.43</v>
      </c>
      <c r="G44" s="46">
        <v>264</v>
      </c>
    </row>
    <row r="45" spans="1:7" x14ac:dyDescent="0.25">
      <c r="A45" s="63" t="s">
        <v>2371</v>
      </c>
      <c r="B45" s="46" t="s">
        <v>9772</v>
      </c>
      <c r="C45" s="46">
        <v>7.33</v>
      </c>
      <c r="D45" s="46">
        <v>22</v>
      </c>
      <c r="E45" s="46">
        <v>1.61</v>
      </c>
      <c r="F45" s="46">
        <v>8.94</v>
      </c>
      <c r="G45" s="46">
        <v>264</v>
      </c>
    </row>
    <row r="46" spans="1:7" x14ac:dyDescent="0.25">
      <c r="A46" s="63" t="s">
        <v>2372</v>
      </c>
      <c r="B46" s="46" t="s">
        <v>9773</v>
      </c>
      <c r="C46" s="46">
        <v>8.06</v>
      </c>
      <c r="D46" s="46">
        <v>22</v>
      </c>
      <c r="E46" s="46">
        <v>1.77</v>
      </c>
      <c r="F46" s="46">
        <v>9.83</v>
      </c>
      <c r="G46" s="46">
        <v>79</v>
      </c>
    </row>
    <row r="47" spans="1:7" x14ac:dyDescent="0.25">
      <c r="A47" s="63" t="s">
        <v>2373</v>
      </c>
      <c r="B47" s="46" t="s">
        <v>9774</v>
      </c>
      <c r="C47" s="46">
        <v>3.66</v>
      </c>
      <c r="D47" s="46">
        <v>22</v>
      </c>
      <c r="E47" s="46">
        <v>0.81</v>
      </c>
      <c r="F47" s="46">
        <v>4.47</v>
      </c>
      <c r="G47" s="46">
        <v>79</v>
      </c>
    </row>
    <row r="48" spans="1:7" x14ac:dyDescent="0.25">
      <c r="A48" s="63" t="s">
        <v>2374</v>
      </c>
      <c r="B48" s="46" t="s">
        <v>9775</v>
      </c>
      <c r="C48" s="46">
        <v>8.5500000000000007</v>
      </c>
      <c r="D48" s="46">
        <v>22</v>
      </c>
      <c r="E48" s="46">
        <v>1.88</v>
      </c>
      <c r="F48" s="46">
        <v>10.43</v>
      </c>
      <c r="G48" s="46">
        <v>79</v>
      </c>
    </row>
    <row r="49" spans="1:7" x14ac:dyDescent="0.25">
      <c r="A49" s="63" t="s">
        <v>2375</v>
      </c>
      <c r="B49" s="46" t="s">
        <v>9776</v>
      </c>
      <c r="C49" s="46">
        <v>4.32</v>
      </c>
      <c r="D49" s="46">
        <v>22</v>
      </c>
      <c r="E49" s="46">
        <v>0.95</v>
      </c>
      <c r="F49" s="46">
        <v>5.27</v>
      </c>
      <c r="G49" s="46">
        <v>80</v>
      </c>
    </row>
    <row r="50" spans="1:7" x14ac:dyDescent="0.25">
      <c r="A50" s="63" t="s">
        <v>2376</v>
      </c>
      <c r="B50" s="46" t="s">
        <v>9777</v>
      </c>
      <c r="C50" s="46">
        <v>6.54</v>
      </c>
      <c r="D50" s="46">
        <v>22</v>
      </c>
      <c r="E50" s="46">
        <v>1.44</v>
      </c>
      <c r="F50" s="46">
        <v>7.98</v>
      </c>
      <c r="G50" s="46">
        <v>80</v>
      </c>
    </row>
    <row r="51" spans="1:7" x14ac:dyDescent="0.25">
      <c r="A51" s="63" t="s">
        <v>9778</v>
      </c>
      <c r="B51" s="46" t="s">
        <v>9779</v>
      </c>
      <c r="C51" s="46">
        <v>74.75</v>
      </c>
      <c r="D51" s="46">
        <v>22</v>
      </c>
      <c r="E51" s="46">
        <v>16.45</v>
      </c>
      <c r="F51" s="46">
        <v>91.2</v>
      </c>
      <c r="G51" s="46">
        <v>80</v>
      </c>
    </row>
    <row r="52" spans="1:7" x14ac:dyDescent="0.25">
      <c r="A52" s="63" t="s">
        <v>2377</v>
      </c>
      <c r="B52" s="46" t="s">
        <v>9780</v>
      </c>
      <c r="C52" s="46">
        <v>12.04</v>
      </c>
      <c r="D52" s="46">
        <v>22</v>
      </c>
      <c r="E52" s="46">
        <v>2.65</v>
      </c>
      <c r="F52" s="46">
        <v>14.69</v>
      </c>
      <c r="G52" s="46">
        <v>0</v>
      </c>
    </row>
    <row r="53" spans="1:7" x14ac:dyDescent="0.25">
      <c r="A53" s="63" t="s">
        <v>2378</v>
      </c>
      <c r="B53" s="46" t="s">
        <v>9781</v>
      </c>
      <c r="C53" s="46">
        <v>2.1800000000000002</v>
      </c>
      <c r="D53" s="46">
        <v>22</v>
      </c>
      <c r="E53" s="46">
        <v>0.48</v>
      </c>
      <c r="F53" s="46">
        <v>2.66</v>
      </c>
      <c r="G53" s="46">
        <v>80</v>
      </c>
    </row>
    <row r="54" spans="1:7" x14ac:dyDescent="0.25">
      <c r="A54" s="63" t="s">
        <v>2379</v>
      </c>
      <c r="B54" s="46" t="s">
        <v>9782</v>
      </c>
      <c r="C54" s="46">
        <v>14.33</v>
      </c>
      <c r="D54" s="46">
        <v>22</v>
      </c>
      <c r="E54" s="46">
        <v>3.22</v>
      </c>
      <c r="F54" s="46">
        <v>17.850000000000001</v>
      </c>
      <c r="G54" s="46">
        <v>80</v>
      </c>
    </row>
    <row r="55" spans="1:7" x14ac:dyDescent="0.25">
      <c r="A55" s="63" t="s">
        <v>2380</v>
      </c>
      <c r="B55" s="46" t="s">
        <v>9783</v>
      </c>
      <c r="C55" s="46">
        <v>2.4300000000000002</v>
      </c>
      <c r="D55" s="46">
        <v>22</v>
      </c>
      <c r="E55" s="46">
        <v>0.53</v>
      </c>
      <c r="F55" s="46">
        <v>2.96</v>
      </c>
      <c r="G55" s="46">
        <v>79</v>
      </c>
    </row>
    <row r="56" spans="1:7" x14ac:dyDescent="0.25">
      <c r="A56" s="63" t="s">
        <v>2381</v>
      </c>
      <c r="B56" s="46" t="s">
        <v>9784</v>
      </c>
      <c r="C56" s="46">
        <v>7.16</v>
      </c>
      <c r="D56" s="46">
        <v>22</v>
      </c>
      <c r="E56" s="46">
        <v>1.57</v>
      </c>
      <c r="F56" s="46">
        <v>8.73</v>
      </c>
      <c r="G56" s="46">
        <v>79</v>
      </c>
    </row>
    <row r="57" spans="1:7" x14ac:dyDescent="0.25">
      <c r="A57" s="63" t="s">
        <v>2382</v>
      </c>
      <c r="B57" s="46" t="s">
        <v>9785</v>
      </c>
      <c r="C57" s="46">
        <v>2.44</v>
      </c>
      <c r="D57" s="46">
        <v>22</v>
      </c>
      <c r="E57" s="46">
        <v>0.54</v>
      </c>
      <c r="F57" s="46">
        <v>2.98</v>
      </c>
      <c r="G57" s="46">
        <v>80</v>
      </c>
    </row>
    <row r="58" spans="1:7" x14ac:dyDescent="0.25">
      <c r="A58" s="63" t="s">
        <v>2383</v>
      </c>
      <c r="B58" s="46" t="s">
        <v>9786</v>
      </c>
      <c r="C58" s="46">
        <v>2.44</v>
      </c>
      <c r="D58" s="46">
        <v>22</v>
      </c>
      <c r="E58" s="46">
        <v>0.54</v>
      </c>
      <c r="F58" s="46">
        <v>2.98</v>
      </c>
      <c r="G58" s="46">
        <v>80</v>
      </c>
    </row>
    <row r="59" spans="1:7" x14ac:dyDescent="0.25">
      <c r="A59" s="63" t="s">
        <v>2384</v>
      </c>
      <c r="B59" s="46" t="s">
        <v>9787</v>
      </c>
      <c r="C59" s="46">
        <v>2.44</v>
      </c>
      <c r="D59" s="46">
        <v>22</v>
      </c>
      <c r="E59" s="46">
        <v>0.54</v>
      </c>
      <c r="F59" s="46">
        <v>2.98</v>
      </c>
      <c r="G59" s="46">
        <v>80</v>
      </c>
    </row>
    <row r="60" spans="1:7" x14ac:dyDescent="0.25">
      <c r="A60" s="63" t="s">
        <v>2385</v>
      </c>
      <c r="B60" s="46" t="s">
        <v>9788</v>
      </c>
      <c r="C60" s="46">
        <v>2.44</v>
      </c>
      <c r="D60" s="46">
        <v>22</v>
      </c>
      <c r="E60" s="46">
        <v>0.54</v>
      </c>
      <c r="F60" s="46">
        <v>2.98</v>
      </c>
      <c r="G60" s="46">
        <v>80</v>
      </c>
    </row>
    <row r="61" spans="1:7" x14ac:dyDescent="0.25">
      <c r="A61" s="63" t="s">
        <v>2386</v>
      </c>
      <c r="B61" s="46" t="s">
        <v>9789</v>
      </c>
      <c r="C61" s="46">
        <v>2.44</v>
      </c>
      <c r="D61" s="46">
        <v>22</v>
      </c>
      <c r="E61" s="46">
        <v>0.54</v>
      </c>
      <c r="F61" s="46">
        <v>2.98</v>
      </c>
      <c r="G61" s="46">
        <v>80</v>
      </c>
    </row>
    <row r="62" spans="1:7" x14ac:dyDescent="0.25">
      <c r="A62" s="63" t="s">
        <v>2387</v>
      </c>
      <c r="B62" s="46" t="s">
        <v>9790</v>
      </c>
      <c r="C62" s="46">
        <v>2.44</v>
      </c>
      <c r="D62" s="46">
        <v>22</v>
      </c>
      <c r="E62" s="46">
        <v>0.54</v>
      </c>
      <c r="F62" s="46">
        <v>2.98</v>
      </c>
      <c r="G62" s="46">
        <v>80</v>
      </c>
    </row>
    <row r="63" spans="1:7" x14ac:dyDescent="0.25">
      <c r="A63" s="63" t="s">
        <v>2388</v>
      </c>
      <c r="B63" s="46" t="s">
        <v>9791</v>
      </c>
      <c r="C63" s="46">
        <v>2.44</v>
      </c>
      <c r="D63" s="46">
        <v>22</v>
      </c>
      <c r="E63" s="46">
        <v>0.54</v>
      </c>
      <c r="F63" s="46">
        <v>2.98</v>
      </c>
      <c r="G63" s="46">
        <v>80</v>
      </c>
    </row>
    <row r="64" spans="1:7" x14ac:dyDescent="0.25">
      <c r="A64" s="63" t="s">
        <v>2389</v>
      </c>
      <c r="B64" s="46" t="s">
        <v>9792</v>
      </c>
      <c r="C64" s="46">
        <v>2.44</v>
      </c>
      <c r="D64" s="46">
        <v>22</v>
      </c>
      <c r="E64" s="46">
        <v>0.54</v>
      </c>
      <c r="F64" s="46">
        <v>2.98</v>
      </c>
      <c r="G64" s="46">
        <v>80</v>
      </c>
    </row>
    <row r="65" spans="1:7" x14ac:dyDescent="0.25">
      <c r="A65" s="63" t="s">
        <v>2390</v>
      </c>
      <c r="B65" s="46" t="s">
        <v>9793</v>
      </c>
      <c r="C65" s="46">
        <v>2.44</v>
      </c>
      <c r="D65" s="46">
        <v>22</v>
      </c>
      <c r="E65" s="46">
        <v>0.54</v>
      </c>
      <c r="F65" s="46">
        <v>2.98</v>
      </c>
      <c r="G65" s="46">
        <v>80</v>
      </c>
    </row>
    <row r="66" spans="1:7" x14ac:dyDescent="0.25">
      <c r="A66" s="63" t="s">
        <v>2391</v>
      </c>
      <c r="B66" s="46" t="s">
        <v>9794</v>
      </c>
      <c r="C66" s="46">
        <v>2.44</v>
      </c>
      <c r="D66" s="46">
        <v>22</v>
      </c>
      <c r="E66" s="46">
        <v>0.54</v>
      </c>
      <c r="F66" s="46">
        <v>2.98</v>
      </c>
      <c r="G66" s="46">
        <v>80</v>
      </c>
    </row>
    <row r="67" spans="1:7" x14ac:dyDescent="0.25">
      <c r="A67" s="63" t="s">
        <v>2392</v>
      </c>
      <c r="B67" s="46" t="s">
        <v>9795</v>
      </c>
      <c r="C67" s="46">
        <v>2.44</v>
      </c>
      <c r="D67" s="46">
        <v>22</v>
      </c>
      <c r="E67" s="46">
        <v>0.54</v>
      </c>
      <c r="F67" s="46">
        <v>2.98</v>
      </c>
      <c r="G67" s="46">
        <v>80</v>
      </c>
    </row>
    <row r="68" spans="1:7" x14ac:dyDescent="0.25">
      <c r="A68" s="63" t="s">
        <v>2393</v>
      </c>
      <c r="B68" s="46" t="s">
        <v>9796</v>
      </c>
      <c r="C68" s="46">
        <v>2.44</v>
      </c>
      <c r="D68" s="46">
        <v>22</v>
      </c>
      <c r="E68" s="46">
        <v>0.54</v>
      </c>
      <c r="F68" s="46">
        <v>2.98</v>
      </c>
      <c r="G68" s="46">
        <v>80</v>
      </c>
    </row>
    <row r="69" spans="1:7" x14ac:dyDescent="0.25">
      <c r="A69" s="63" t="s">
        <v>2394</v>
      </c>
      <c r="B69" s="46" t="s">
        <v>9797</v>
      </c>
      <c r="C69" s="46">
        <v>2.44</v>
      </c>
      <c r="D69" s="46">
        <v>22</v>
      </c>
      <c r="E69" s="46">
        <v>0.54</v>
      </c>
      <c r="F69" s="46">
        <v>2.98</v>
      </c>
      <c r="G69" s="46">
        <v>80</v>
      </c>
    </row>
    <row r="70" spans="1:7" x14ac:dyDescent="0.25">
      <c r="A70" s="63" t="s">
        <v>2395</v>
      </c>
      <c r="B70" s="46" t="s">
        <v>702</v>
      </c>
      <c r="C70" s="46">
        <v>1.7</v>
      </c>
      <c r="D70" s="46">
        <v>22</v>
      </c>
      <c r="E70" s="46">
        <v>0.38</v>
      </c>
      <c r="F70" s="46">
        <v>2.08</v>
      </c>
      <c r="G70" s="46">
        <v>86</v>
      </c>
    </row>
    <row r="71" spans="1:7" x14ac:dyDescent="0.25">
      <c r="A71" s="63" t="s">
        <v>2396</v>
      </c>
      <c r="B71" s="46" t="s">
        <v>9798</v>
      </c>
      <c r="C71" s="46">
        <v>1.7</v>
      </c>
      <c r="D71" s="46">
        <v>22</v>
      </c>
      <c r="E71" s="46">
        <v>0.38</v>
      </c>
      <c r="F71" s="46">
        <v>2.08</v>
      </c>
      <c r="G71" s="46">
        <v>86</v>
      </c>
    </row>
    <row r="72" spans="1:7" x14ac:dyDescent="0.25">
      <c r="A72" s="63" t="s">
        <v>2397</v>
      </c>
      <c r="B72" s="46" t="s">
        <v>703</v>
      </c>
      <c r="C72" s="46">
        <v>1.7</v>
      </c>
      <c r="D72" s="46">
        <v>22</v>
      </c>
      <c r="E72" s="46">
        <v>0.38</v>
      </c>
      <c r="F72" s="46">
        <v>2.08</v>
      </c>
      <c r="G72" s="46">
        <v>86</v>
      </c>
    </row>
    <row r="73" spans="1:7" x14ac:dyDescent="0.25">
      <c r="A73" s="63" t="s">
        <v>2398</v>
      </c>
      <c r="B73" s="46" t="s">
        <v>9799</v>
      </c>
      <c r="C73" s="46">
        <v>1.7</v>
      </c>
      <c r="D73" s="46">
        <v>22</v>
      </c>
      <c r="E73" s="46">
        <v>0.38</v>
      </c>
      <c r="F73" s="46">
        <v>2.08</v>
      </c>
      <c r="G73" s="46">
        <v>86</v>
      </c>
    </row>
    <row r="74" spans="1:7" x14ac:dyDescent="0.25">
      <c r="A74" s="63" t="s">
        <v>2399</v>
      </c>
      <c r="B74" s="46" t="s">
        <v>9800</v>
      </c>
      <c r="C74" s="46">
        <v>16.309999999999999</v>
      </c>
      <c r="D74" s="46">
        <v>22</v>
      </c>
      <c r="E74" s="46">
        <v>3.59</v>
      </c>
      <c r="F74" s="46">
        <v>19.899999999999999</v>
      </c>
      <c r="G74" s="46">
        <v>86</v>
      </c>
    </row>
    <row r="75" spans="1:7" x14ac:dyDescent="0.25">
      <c r="A75" s="63" t="s">
        <v>2400</v>
      </c>
      <c r="B75" s="46" t="s">
        <v>9801</v>
      </c>
      <c r="C75" s="46">
        <v>0.72</v>
      </c>
      <c r="D75" s="46">
        <v>22</v>
      </c>
      <c r="E75" s="46">
        <v>0.16</v>
      </c>
      <c r="F75" s="46">
        <v>0.88</v>
      </c>
      <c r="G75" s="46">
        <v>265</v>
      </c>
    </row>
    <row r="76" spans="1:7" x14ac:dyDescent="0.25">
      <c r="A76" s="63" t="s">
        <v>2401</v>
      </c>
      <c r="B76" s="46" t="s">
        <v>9802</v>
      </c>
      <c r="C76" s="46">
        <v>0.72</v>
      </c>
      <c r="D76" s="46">
        <v>22</v>
      </c>
      <c r="E76" s="46">
        <v>0.16</v>
      </c>
      <c r="F76" s="46">
        <v>0.88</v>
      </c>
      <c r="G76" s="46">
        <v>265</v>
      </c>
    </row>
    <row r="77" spans="1:7" x14ac:dyDescent="0.25">
      <c r="A77" s="63" t="s">
        <v>2402</v>
      </c>
      <c r="B77" s="46" t="s">
        <v>9803</v>
      </c>
      <c r="C77" s="46">
        <v>0.72</v>
      </c>
      <c r="D77" s="46">
        <v>22</v>
      </c>
      <c r="E77" s="46">
        <v>0.16</v>
      </c>
      <c r="F77" s="46">
        <v>0.88</v>
      </c>
      <c r="G77" s="46">
        <v>265</v>
      </c>
    </row>
    <row r="78" spans="1:7" x14ac:dyDescent="0.25">
      <c r="A78" s="63" t="s">
        <v>2403</v>
      </c>
      <c r="B78" s="46" t="s">
        <v>9804</v>
      </c>
      <c r="C78" s="46">
        <v>0.72</v>
      </c>
      <c r="D78" s="46">
        <v>22</v>
      </c>
      <c r="E78" s="46">
        <v>0.16</v>
      </c>
      <c r="F78" s="46">
        <v>0.88</v>
      </c>
      <c r="G78" s="46">
        <v>265</v>
      </c>
    </row>
    <row r="79" spans="1:7" x14ac:dyDescent="0.25">
      <c r="A79" s="63" t="s">
        <v>2404</v>
      </c>
      <c r="B79" s="46" t="s">
        <v>9805</v>
      </c>
      <c r="C79" s="46">
        <v>4.3</v>
      </c>
      <c r="D79" s="46">
        <v>22</v>
      </c>
      <c r="E79" s="46">
        <v>0.95</v>
      </c>
      <c r="F79" s="46">
        <v>5.25</v>
      </c>
      <c r="G79" s="46">
        <v>79</v>
      </c>
    </row>
    <row r="80" spans="1:7" x14ac:dyDescent="0.25">
      <c r="A80" s="63" t="s">
        <v>2405</v>
      </c>
      <c r="B80" s="46" t="s">
        <v>9806</v>
      </c>
      <c r="C80" s="46">
        <v>1.54</v>
      </c>
      <c r="D80" s="46">
        <v>22</v>
      </c>
      <c r="E80" s="46">
        <v>0.34</v>
      </c>
      <c r="F80" s="46">
        <v>1.88</v>
      </c>
      <c r="G80" s="46">
        <v>81</v>
      </c>
    </row>
    <row r="81" spans="1:7" x14ac:dyDescent="0.25">
      <c r="A81" s="63" t="s">
        <v>2406</v>
      </c>
      <c r="B81" s="46" t="s">
        <v>9807</v>
      </c>
      <c r="C81" s="46">
        <v>3.22</v>
      </c>
      <c r="D81" s="46">
        <v>22</v>
      </c>
      <c r="E81" s="46">
        <v>0.71</v>
      </c>
      <c r="F81" s="46">
        <v>3.93</v>
      </c>
      <c r="G81" s="46">
        <v>80</v>
      </c>
    </row>
    <row r="82" spans="1:7" x14ac:dyDescent="0.25">
      <c r="A82" s="63" t="s">
        <v>2407</v>
      </c>
      <c r="B82" s="46" t="s">
        <v>9808</v>
      </c>
      <c r="C82" s="46">
        <v>15.37</v>
      </c>
      <c r="D82" s="46">
        <v>22</v>
      </c>
      <c r="E82" s="46">
        <v>3.38</v>
      </c>
      <c r="F82" s="46">
        <v>18.75</v>
      </c>
      <c r="G82" s="46">
        <v>81</v>
      </c>
    </row>
    <row r="83" spans="1:7" x14ac:dyDescent="0.25">
      <c r="A83" s="63" t="s">
        <v>2408</v>
      </c>
      <c r="B83" s="46" t="s">
        <v>9809</v>
      </c>
      <c r="C83" s="46">
        <v>5.23</v>
      </c>
      <c r="D83" s="46">
        <v>22</v>
      </c>
      <c r="E83" s="46">
        <v>1.1499999999999999</v>
      </c>
      <c r="F83" s="46">
        <v>6.38</v>
      </c>
      <c r="G83" s="46">
        <v>81</v>
      </c>
    </row>
    <row r="84" spans="1:7" x14ac:dyDescent="0.25">
      <c r="A84" s="63" t="s">
        <v>2409</v>
      </c>
      <c r="B84" s="46" t="s">
        <v>9810</v>
      </c>
      <c r="C84" s="46">
        <v>10.24</v>
      </c>
      <c r="D84" s="46">
        <v>22</v>
      </c>
      <c r="E84" s="46">
        <v>2.25</v>
      </c>
      <c r="F84" s="46">
        <v>12.49</v>
      </c>
      <c r="G84" s="46">
        <v>81</v>
      </c>
    </row>
    <row r="85" spans="1:7" x14ac:dyDescent="0.25">
      <c r="A85" s="63" t="s">
        <v>2410</v>
      </c>
      <c r="B85" s="46" t="s">
        <v>9811</v>
      </c>
      <c r="C85" s="46">
        <v>5.71</v>
      </c>
      <c r="D85" s="46">
        <v>22</v>
      </c>
      <c r="E85" s="46">
        <v>1.26</v>
      </c>
      <c r="F85" s="46">
        <v>6.97</v>
      </c>
      <c r="G85" s="46">
        <v>84</v>
      </c>
    </row>
    <row r="86" spans="1:7" x14ac:dyDescent="0.25">
      <c r="A86" s="63" t="s">
        <v>2411</v>
      </c>
      <c r="B86" s="46" t="s">
        <v>9812</v>
      </c>
      <c r="C86" s="46">
        <v>8.19</v>
      </c>
      <c r="D86" s="46">
        <v>22</v>
      </c>
      <c r="E86" s="46">
        <v>1.8</v>
      </c>
      <c r="F86" s="46">
        <v>9.99</v>
      </c>
      <c r="G86" s="46">
        <v>79</v>
      </c>
    </row>
    <row r="87" spans="1:7" x14ac:dyDescent="0.25">
      <c r="A87" s="63" t="s">
        <v>2412</v>
      </c>
      <c r="B87" s="46" t="s">
        <v>9813</v>
      </c>
      <c r="C87" s="46">
        <v>2</v>
      </c>
      <c r="D87" s="46">
        <v>22</v>
      </c>
      <c r="E87" s="46">
        <v>0.44</v>
      </c>
      <c r="F87" s="46">
        <v>2.44</v>
      </c>
      <c r="G87" s="46">
        <v>81</v>
      </c>
    </row>
    <row r="88" spans="1:7" x14ac:dyDescent="0.25">
      <c r="A88" s="63" t="s">
        <v>2413</v>
      </c>
      <c r="B88" s="46" t="s">
        <v>9814</v>
      </c>
      <c r="C88" s="46">
        <v>2</v>
      </c>
      <c r="D88" s="46">
        <v>22</v>
      </c>
      <c r="E88" s="46">
        <v>0.44</v>
      </c>
      <c r="F88" s="46">
        <v>2.44</v>
      </c>
      <c r="G88" s="46">
        <v>81</v>
      </c>
    </row>
    <row r="89" spans="1:7" x14ac:dyDescent="0.25">
      <c r="A89" s="63" t="s">
        <v>2414</v>
      </c>
      <c r="B89" s="46" t="s">
        <v>9815</v>
      </c>
      <c r="C89" s="46">
        <v>2</v>
      </c>
      <c r="D89" s="46">
        <v>22</v>
      </c>
      <c r="E89" s="46">
        <v>0.44</v>
      </c>
      <c r="F89" s="46">
        <v>2.44</v>
      </c>
      <c r="G89" s="46">
        <v>81</v>
      </c>
    </row>
    <row r="90" spans="1:7" x14ac:dyDescent="0.25">
      <c r="A90" s="63" t="s">
        <v>2415</v>
      </c>
      <c r="B90" s="46" t="s">
        <v>9816</v>
      </c>
      <c r="C90" s="46">
        <v>2</v>
      </c>
      <c r="D90" s="46">
        <v>22</v>
      </c>
      <c r="E90" s="46">
        <v>0.44</v>
      </c>
      <c r="F90" s="46">
        <v>2.44</v>
      </c>
      <c r="G90" s="46">
        <v>81</v>
      </c>
    </row>
    <row r="91" spans="1:7" x14ac:dyDescent="0.25">
      <c r="A91" s="63" t="s">
        <v>2416</v>
      </c>
      <c r="B91" s="46" t="s">
        <v>9817</v>
      </c>
      <c r="C91" s="46">
        <v>2</v>
      </c>
      <c r="D91" s="46">
        <v>22</v>
      </c>
      <c r="E91" s="46">
        <v>0.44</v>
      </c>
      <c r="F91" s="46">
        <v>2.44</v>
      </c>
      <c r="G91" s="46">
        <v>81</v>
      </c>
    </row>
    <row r="92" spans="1:7" x14ac:dyDescent="0.25">
      <c r="A92" s="63" t="s">
        <v>2417</v>
      </c>
      <c r="B92" s="46" t="s">
        <v>9818</v>
      </c>
      <c r="C92" s="46">
        <v>2</v>
      </c>
      <c r="D92" s="46">
        <v>22</v>
      </c>
      <c r="E92" s="46">
        <v>0.44</v>
      </c>
      <c r="F92" s="46">
        <v>2.44</v>
      </c>
      <c r="G92" s="46">
        <v>81</v>
      </c>
    </row>
    <row r="93" spans="1:7" x14ac:dyDescent="0.25">
      <c r="A93" s="63" t="s">
        <v>2418</v>
      </c>
      <c r="B93" s="46" t="s">
        <v>9819</v>
      </c>
      <c r="C93" s="46">
        <v>2</v>
      </c>
      <c r="D93" s="46">
        <v>22</v>
      </c>
      <c r="E93" s="46">
        <v>0.44</v>
      </c>
      <c r="F93" s="46">
        <v>2.44</v>
      </c>
      <c r="G93" s="46">
        <v>81</v>
      </c>
    </row>
    <row r="94" spans="1:7" x14ac:dyDescent="0.25">
      <c r="A94" s="63" t="s">
        <v>2419</v>
      </c>
      <c r="B94" s="46" t="s">
        <v>9820</v>
      </c>
      <c r="C94" s="46">
        <v>2</v>
      </c>
      <c r="D94" s="46">
        <v>22</v>
      </c>
      <c r="E94" s="46">
        <v>0.44</v>
      </c>
      <c r="F94" s="46">
        <v>2.44</v>
      </c>
      <c r="G94" s="46">
        <v>81</v>
      </c>
    </row>
    <row r="95" spans="1:7" x14ac:dyDescent="0.25">
      <c r="A95" s="63" t="s">
        <v>2420</v>
      </c>
      <c r="B95" s="46" t="s">
        <v>9821</v>
      </c>
      <c r="C95" s="46">
        <v>2</v>
      </c>
      <c r="D95" s="46">
        <v>22</v>
      </c>
      <c r="E95" s="46">
        <v>0.44</v>
      </c>
      <c r="F95" s="46">
        <v>2.44</v>
      </c>
      <c r="G95" s="46">
        <v>81</v>
      </c>
    </row>
    <row r="96" spans="1:7" x14ac:dyDescent="0.25">
      <c r="A96" s="63" t="s">
        <v>2421</v>
      </c>
      <c r="B96" s="46" t="s">
        <v>9822</v>
      </c>
      <c r="C96" s="46">
        <v>2.84</v>
      </c>
      <c r="D96" s="46">
        <v>22</v>
      </c>
      <c r="E96" s="46">
        <v>0.62</v>
      </c>
      <c r="F96" s="46">
        <v>3.46</v>
      </c>
      <c r="G96" s="46">
        <v>85</v>
      </c>
    </row>
    <row r="97" spans="1:7" x14ac:dyDescent="0.25">
      <c r="A97" s="63" t="s">
        <v>2422</v>
      </c>
      <c r="B97" s="46" t="s">
        <v>9823</v>
      </c>
      <c r="C97" s="46">
        <v>2.1</v>
      </c>
      <c r="D97" s="46">
        <v>22</v>
      </c>
      <c r="E97" s="46">
        <v>0.46</v>
      </c>
      <c r="F97" s="46">
        <v>2.56</v>
      </c>
      <c r="G97" s="46">
        <v>84</v>
      </c>
    </row>
    <row r="98" spans="1:7" x14ac:dyDescent="0.25">
      <c r="A98" s="63" t="s">
        <v>2423</v>
      </c>
      <c r="B98" s="46" t="s">
        <v>9824</v>
      </c>
      <c r="C98" s="46">
        <v>0.81</v>
      </c>
      <c r="D98" s="46">
        <v>22</v>
      </c>
      <c r="E98" s="46">
        <v>0.18</v>
      </c>
      <c r="F98" s="46">
        <v>0.99</v>
      </c>
      <c r="G98" s="46">
        <v>83</v>
      </c>
    </row>
    <row r="99" spans="1:7" x14ac:dyDescent="0.25">
      <c r="A99" s="63" t="s">
        <v>2424</v>
      </c>
      <c r="B99" s="46" t="s">
        <v>9825</v>
      </c>
      <c r="C99" s="46">
        <v>19.260000000000002</v>
      </c>
      <c r="D99" s="46">
        <v>22</v>
      </c>
      <c r="E99" s="46">
        <v>4.24</v>
      </c>
      <c r="F99" s="46">
        <v>23.5</v>
      </c>
      <c r="G99" s="46">
        <v>79</v>
      </c>
    </row>
    <row r="100" spans="1:7" x14ac:dyDescent="0.25">
      <c r="A100" s="63" t="s">
        <v>2425</v>
      </c>
      <c r="B100" s="46" t="s">
        <v>9826</v>
      </c>
      <c r="C100" s="46">
        <v>12.98</v>
      </c>
      <c r="D100" s="46">
        <v>22</v>
      </c>
      <c r="E100" s="46">
        <v>2.86</v>
      </c>
      <c r="F100" s="46">
        <v>15.84</v>
      </c>
      <c r="G100" s="46">
        <v>82</v>
      </c>
    </row>
    <row r="101" spans="1:7" x14ac:dyDescent="0.25">
      <c r="A101" s="63" t="s">
        <v>2426</v>
      </c>
      <c r="B101" s="46" t="s">
        <v>9824</v>
      </c>
      <c r="C101" s="46">
        <v>1.46</v>
      </c>
      <c r="D101" s="46">
        <v>22</v>
      </c>
      <c r="E101" s="46">
        <v>0.32</v>
      </c>
      <c r="F101" s="46">
        <v>1.78</v>
      </c>
      <c r="G101" s="46">
        <v>83</v>
      </c>
    </row>
    <row r="102" spans="1:7" x14ac:dyDescent="0.25">
      <c r="A102" s="63" t="s">
        <v>2427</v>
      </c>
      <c r="B102" s="46" t="s">
        <v>9824</v>
      </c>
      <c r="C102" s="46">
        <v>1.61</v>
      </c>
      <c r="D102" s="46">
        <v>22</v>
      </c>
      <c r="E102" s="46">
        <v>0.35</v>
      </c>
      <c r="F102" s="46">
        <v>1.96</v>
      </c>
      <c r="G102" s="46">
        <v>83</v>
      </c>
    </row>
    <row r="103" spans="1:7" x14ac:dyDescent="0.25">
      <c r="A103" s="63" t="s">
        <v>2428</v>
      </c>
      <c r="B103" s="46" t="s">
        <v>9824</v>
      </c>
      <c r="C103" s="46">
        <v>3.21</v>
      </c>
      <c r="D103" s="46">
        <v>22</v>
      </c>
      <c r="E103" s="46">
        <v>0.71</v>
      </c>
      <c r="F103" s="46">
        <v>3.92</v>
      </c>
      <c r="G103" s="46">
        <v>83</v>
      </c>
    </row>
    <row r="104" spans="1:7" x14ac:dyDescent="0.25">
      <c r="A104" s="63" t="s">
        <v>2429</v>
      </c>
      <c r="B104" s="46" t="s">
        <v>9824</v>
      </c>
      <c r="C104" s="46">
        <v>10.57</v>
      </c>
      <c r="D104" s="46">
        <v>22</v>
      </c>
      <c r="E104" s="46">
        <v>2.3199999999999998</v>
      </c>
      <c r="F104" s="46">
        <v>12.89</v>
      </c>
      <c r="G104" s="46">
        <v>83</v>
      </c>
    </row>
    <row r="105" spans="1:7" x14ac:dyDescent="0.25">
      <c r="A105" s="63" t="s">
        <v>2430</v>
      </c>
      <c r="B105" s="46" t="s">
        <v>9824</v>
      </c>
      <c r="C105" s="46">
        <v>2.4</v>
      </c>
      <c r="D105" s="46">
        <v>22</v>
      </c>
      <c r="E105" s="46">
        <v>0.53</v>
      </c>
      <c r="F105" s="46">
        <v>2.93</v>
      </c>
      <c r="G105" s="46">
        <v>83</v>
      </c>
    </row>
    <row r="106" spans="1:7" x14ac:dyDescent="0.25">
      <c r="A106" s="63" t="s">
        <v>2431</v>
      </c>
      <c r="B106" s="46" t="s">
        <v>9824</v>
      </c>
      <c r="C106" s="46">
        <v>6.1</v>
      </c>
      <c r="D106" s="46">
        <v>22</v>
      </c>
      <c r="E106" s="46">
        <v>1.34</v>
      </c>
      <c r="F106" s="46">
        <v>7.44</v>
      </c>
      <c r="G106" s="46">
        <v>83</v>
      </c>
    </row>
    <row r="107" spans="1:7" x14ac:dyDescent="0.25">
      <c r="A107" s="63" t="s">
        <v>2432</v>
      </c>
      <c r="B107" s="46" t="s">
        <v>9827</v>
      </c>
      <c r="C107" s="46">
        <v>0.39</v>
      </c>
      <c r="D107" s="46">
        <v>22</v>
      </c>
      <c r="E107" s="46">
        <v>0.09</v>
      </c>
      <c r="F107" s="46">
        <v>0.48</v>
      </c>
      <c r="G107" s="46">
        <v>0</v>
      </c>
    </row>
    <row r="108" spans="1:7" x14ac:dyDescent="0.25">
      <c r="A108" s="63" t="s">
        <v>2433</v>
      </c>
      <c r="B108" s="46" t="s">
        <v>9828</v>
      </c>
      <c r="C108" s="46">
        <v>0.39</v>
      </c>
      <c r="D108" s="46">
        <v>22</v>
      </c>
      <c r="E108" s="46">
        <v>0.09</v>
      </c>
      <c r="F108" s="46">
        <v>0.48</v>
      </c>
      <c r="G108" s="46">
        <v>0</v>
      </c>
    </row>
    <row r="109" spans="1:7" x14ac:dyDescent="0.25">
      <c r="A109" s="63" t="s">
        <v>2434</v>
      </c>
      <c r="B109" s="46" t="s">
        <v>9829</v>
      </c>
      <c r="C109" s="46">
        <v>0.56999999999999995</v>
      </c>
      <c r="D109" s="46">
        <v>22</v>
      </c>
      <c r="E109" s="46">
        <v>0.12</v>
      </c>
      <c r="F109" s="46">
        <v>0.69</v>
      </c>
      <c r="G109" s="46">
        <v>83</v>
      </c>
    </row>
    <row r="110" spans="1:7" x14ac:dyDescent="0.25">
      <c r="A110" s="63" t="s">
        <v>2435</v>
      </c>
      <c r="B110" s="46" t="s">
        <v>9830</v>
      </c>
      <c r="C110" s="46">
        <v>0.56999999999999995</v>
      </c>
      <c r="D110" s="46">
        <v>22</v>
      </c>
      <c r="E110" s="46">
        <v>0.12</v>
      </c>
      <c r="F110" s="46">
        <v>0.69</v>
      </c>
      <c r="G110" s="46">
        <v>83</v>
      </c>
    </row>
    <row r="111" spans="1:7" x14ac:dyDescent="0.25">
      <c r="A111" s="63" t="s">
        <v>2436</v>
      </c>
      <c r="B111" s="46" t="s">
        <v>9831</v>
      </c>
      <c r="C111" s="46">
        <v>0.48</v>
      </c>
      <c r="D111" s="46">
        <v>22</v>
      </c>
      <c r="E111" s="46">
        <v>0.11</v>
      </c>
      <c r="F111" s="46">
        <v>0.59</v>
      </c>
      <c r="G111" s="46">
        <v>0</v>
      </c>
    </row>
    <row r="112" spans="1:7" x14ac:dyDescent="0.25">
      <c r="A112" s="63" t="s">
        <v>2437</v>
      </c>
      <c r="B112" s="46" t="s">
        <v>9832</v>
      </c>
      <c r="C112" s="46">
        <v>0.48</v>
      </c>
      <c r="D112" s="46">
        <v>22</v>
      </c>
      <c r="E112" s="46">
        <v>0.11</v>
      </c>
      <c r="F112" s="46">
        <v>0.59</v>
      </c>
      <c r="G112" s="46">
        <v>0</v>
      </c>
    </row>
    <row r="113" spans="1:7" x14ac:dyDescent="0.25">
      <c r="A113" s="63" t="s">
        <v>2438</v>
      </c>
      <c r="B113" s="46" t="s">
        <v>9833</v>
      </c>
      <c r="C113" s="46">
        <v>0.48</v>
      </c>
      <c r="D113" s="46">
        <v>22</v>
      </c>
      <c r="E113" s="46">
        <v>0.11</v>
      </c>
      <c r="F113" s="46">
        <v>0.59</v>
      </c>
      <c r="G113" s="46">
        <v>0</v>
      </c>
    </row>
    <row r="114" spans="1:7" x14ac:dyDescent="0.25">
      <c r="A114" s="63" t="s">
        <v>9834</v>
      </c>
      <c r="B114" s="46" t="s">
        <v>9835</v>
      </c>
      <c r="C114" s="46">
        <v>30.25</v>
      </c>
      <c r="D114" s="46">
        <v>22</v>
      </c>
      <c r="E114" s="46">
        <v>6.65</v>
      </c>
      <c r="F114" s="46">
        <v>36.9</v>
      </c>
      <c r="G114" s="46">
        <v>81</v>
      </c>
    </row>
    <row r="115" spans="1:7" x14ac:dyDescent="0.25">
      <c r="A115" s="63" t="s">
        <v>9836</v>
      </c>
      <c r="B115" s="46" t="s">
        <v>9837</v>
      </c>
      <c r="C115" s="46">
        <v>59.8</v>
      </c>
      <c r="D115" s="46">
        <v>22</v>
      </c>
      <c r="E115" s="46">
        <v>13.15</v>
      </c>
      <c r="F115" s="46">
        <v>72.95</v>
      </c>
      <c r="G115" s="46">
        <v>81</v>
      </c>
    </row>
    <row r="116" spans="1:7" x14ac:dyDescent="0.25">
      <c r="A116" s="63" t="s">
        <v>2439</v>
      </c>
      <c r="B116" s="46" t="s">
        <v>9838</v>
      </c>
      <c r="C116" s="46">
        <v>2.72</v>
      </c>
      <c r="D116" s="46">
        <v>22</v>
      </c>
      <c r="E116" s="46">
        <v>0.6</v>
      </c>
      <c r="F116" s="46">
        <v>3.32</v>
      </c>
      <c r="G116" s="46">
        <v>84</v>
      </c>
    </row>
    <row r="117" spans="1:7" x14ac:dyDescent="0.25">
      <c r="A117" s="63" t="s">
        <v>2440</v>
      </c>
      <c r="B117" s="46" t="s">
        <v>9839</v>
      </c>
      <c r="C117" s="46">
        <v>2</v>
      </c>
      <c r="D117" s="46">
        <v>22</v>
      </c>
      <c r="E117" s="46">
        <v>0.44</v>
      </c>
      <c r="F117" s="46">
        <v>2.44</v>
      </c>
      <c r="G117" s="46">
        <v>81</v>
      </c>
    </row>
    <row r="118" spans="1:7" x14ac:dyDescent="0.25">
      <c r="A118" s="63" t="s">
        <v>2441</v>
      </c>
      <c r="B118" s="46" t="s">
        <v>9840</v>
      </c>
      <c r="C118" s="46">
        <v>2</v>
      </c>
      <c r="D118" s="46">
        <v>22</v>
      </c>
      <c r="E118" s="46">
        <v>0.44</v>
      </c>
      <c r="F118" s="46">
        <v>2.44</v>
      </c>
      <c r="G118" s="46">
        <v>81</v>
      </c>
    </row>
    <row r="119" spans="1:7" x14ac:dyDescent="0.25">
      <c r="A119" s="63" t="s">
        <v>2442</v>
      </c>
      <c r="B119" s="46" t="s">
        <v>9841</v>
      </c>
      <c r="C119" s="46">
        <v>2</v>
      </c>
      <c r="D119" s="46">
        <v>22</v>
      </c>
      <c r="E119" s="46">
        <v>0.44</v>
      </c>
      <c r="F119" s="46">
        <v>2.44</v>
      </c>
      <c r="G119" s="46">
        <v>81</v>
      </c>
    </row>
    <row r="120" spans="1:7" x14ac:dyDescent="0.25">
      <c r="A120" s="63" t="s">
        <v>2443</v>
      </c>
      <c r="B120" s="46" t="s">
        <v>9842</v>
      </c>
      <c r="C120" s="46">
        <v>2.76</v>
      </c>
      <c r="D120" s="46">
        <v>22</v>
      </c>
      <c r="E120" s="46">
        <v>0.61</v>
      </c>
      <c r="F120" s="46">
        <v>3.37</v>
      </c>
      <c r="G120" s="46">
        <v>84</v>
      </c>
    </row>
    <row r="121" spans="1:7" x14ac:dyDescent="0.25">
      <c r="A121" s="63" t="s">
        <v>9843</v>
      </c>
      <c r="B121" s="46" t="s">
        <v>9844</v>
      </c>
      <c r="C121" s="46">
        <v>11.42</v>
      </c>
      <c r="D121" s="46">
        <v>22</v>
      </c>
      <c r="E121" s="46">
        <v>2.5099999999999998</v>
      </c>
      <c r="F121" s="46">
        <v>13.93</v>
      </c>
      <c r="G121" s="46">
        <v>84</v>
      </c>
    </row>
    <row r="122" spans="1:7" x14ac:dyDescent="0.25">
      <c r="A122" s="63" t="s">
        <v>2444</v>
      </c>
      <c r="B122" s="46" t="s">
        <v>9845</v>
      </c>
      <c r="C122" s="46">
        <v>1.38</v>
      </c>
      <c r="D122" s="46">
        <v>22</v>
      </c>
      <c r="E122" s="46">
        <v>0.3</v>
      </c>
      <c r="F122" s="46">
        <v>1.68</v>
      </c>
      <c r="G122" s="46">
        <v>81</v>
      </c>
    </row>
    <row r="123" spans="1:7" x14ac:dyDescent="0.25">
      <c r="A123" s="63" t="s">
        <v>2445</v>
      </c>
      <c r="B123" s="46" t="s">
        <v>9845</v>
      </c>
      <c r="C123" s="46">
        <v>12.17</v>
      </c>
      <c r="D123" s="46">
        <v>22</v>
      </c>
      <c r="E123" s="46">
        <v>2.68</v>
      </c>
      <c r="F123" s="46">
        <v>14.85</v>
      </c>
      <c r="G123" s="46">
        <v>81</v>
      </c>
    </row>
    <row r="124" spans="1:7" x14ac:dyDescent="0.25">
      <c r="A124" s="63" t="s">
        <v>2446</v>
      </c>
      <c r="B124" s="46" t="s">
        <v>9845</v>
      </c>
      <c r="C124" s="46">
        <v>4.8899999999999997</v>
      </c>
      <c r="D124" s="46">
        <v>22</v>
      </c>
      <c r="E124" s="46">
        <v>1.08</v>
      </c>
      <c r="F124" s="46">
        <v>5.97</v>
      </c>
      <c r="G124" s="46">
        <v>81</v>
      </c>
    </row>
    <row r="125" spans="1:7" x14ac:dyDescent="0.25">
      <c r="A125" s="63" t="s">
        <v>2447</v>
      </c>
      <c r="B125" s="46" t="s">
        <v>9846</v>
      </c>
      <c r="C125" s="46">
        <v>1.83</v>
      </c>
      <c r="D125" s="46">
        <v>22</v>
      </c>
      <c r="E125" s="46">
        <v>0.4</v>
      </c>
      <c r="F125" s="46">
        <v>2.23</v>
      </c>
      <c r="G125" s="46">
        <v>80</v>
      </c>
    </row>
    <row r="126" spans="1:7" x14ac:dyDescent="0.25">
      <c r="A126" s="63" t="s">
        <v>2448</v>
      </c>
      <c r="B126" s="46" t="s">
        <v>9846</v>
      </c>
      <c r="C126" s="46">
        <v>3.66</v>
      </c>
      <c r="D126" s="46">
        <v>22</v>
      </c>
      <c r="E126" s="46">
        <v>0.8</v>
      </c>
      <c r="F126" s="46">
        <v>4.46</v>
      </c>
      <c r="G126" s="46">
        <v>80</v>
      </c>
    </row>
    <row r="127" spans="1:7" x14ac:dyDescent="0.25">
      <c r="A127" s="63" t="s">
        <v>2449</v>
      </c>
      <c r="B127" s="46" t="s">
        <v>9846</v>
      </c>
      <c r="C127" s="46">
        <v>4.8899999999999997</v>
      </c>
      <c r="D127" s="46">
        <v>22</v>
      </c>
      <c r="E127" s="46">
        <v>1.08</v>
      </c>
      <c r="F127" s="46">
        <v>5.97</v>
      </c>
      <c r="G127" s="46">
        <v>80</v>
      </c>
    </row>
    <row r="128" spans="1:7" x14ac:dyDescent="0.25">
      <c r="A128" s="63" t="s">
        <v>2450</v>
      </c>
      <c r="B128" s="46" t="s">
        <v>9846</v>
      </c>
      <c r="C128" s="46">
        <v>16.760000000000002</v>
      </c>
      <c r="D128" s="46">
        <v>22</v>
      </c>
      <c r="E128" s="46">
        <v>3.69</v>
      </c>
      <c r="F128" s="46">
        <v>20.45</v>
      </c>
      <c r="G128" s="46">
        <v>80</v>
      </c>
    </row>
    <row r="129" spans="1:7" x14ac:dyDescent="0.25">
      <c r="A129" s="63" t="s">
        <v>9847</v>
      </c>
      <c r="B129" s="46" t="s">
        <v>9848</v>
      </c>
      <c r="C129" s="46">
        <v>18.61</v>
      </c>
      <c r="D129" s="46">
        <v>22</v>
      </c>
      <c r="E129" s="46">
        <v>4.09</v>
      </c>
      <c r="F129" s="46">
        <v>22.7</v>
      </c>
      <c r="G129" s="46">
        <v>80</v>
      </c>
    </row>
    <row r="130" spans="1:7" x14ac:dyDescent="0.25">
      <c r="A130" s="63" t="s">
        <v>2451</v>
      </c>
      <c r="B130" s="46" t="s">
        <v>9849</v>
      </c>
      <c r="C130" s="46">
        <v>1.6</v>
      </c>
      <c r="D130" s="46">
        <v>22</v>
      </c>
      <c r="E130" s="46">
        <v>0.35</v>
      </c>
      <c r="F130" s="46">
        <v>1.95</v>
      </c>
      <c r="G130" s="46">
        <v>84</v>
      </c>
    </row>
    <row r="131" spans="1:7" x14ac:dyDescent="0.25">
      <c r="A131" s="63" t="s">
        <v>2452</v>
      </c>
      <c r="B131" s="46" t="s">
        <v>9849</v>
      </c>
      <c r="C131" s="46">
        <v>4.87</v>
      </c>
      <c r="D131" s="46">
        <v>22</v>
      </c>
      <c r="E131" s="46">
        <v>1.07</v>
      </c>
      <c r="F131" s="46">
        <v>5.94</v>
      </c>
      <c r="G131" s="46">
        <v>84</v>
      </c>
    </row>
    <row r="132" spans="1:7" x14ac:dyDescent="0.25">
      <c r="A132" s="63" t="s">
        <v>2453</v>
      </c>
      <c r="B132" s="46" t="s">
        <v>9850</v>
      </c>
      <c r="C132" s="46">
        <v>1.61</v>
      </c>
      <c r="D132" s="46">
        <v>22</v>
      </c>
      <c r="E132" s="46">
        <v>0.35</v>
      </c>
      <c r="F132" s="46">
        <v>1.96</v>
      </c>
      <c r="G132" s="46">
        <v>80</v>
      </c>
    </row>
    <row r="133" spans="1:7" x14ac:dyDescent="0.25">
      <c r="A133" s="63" t="s">
        <v>2454</v>
      </c>
      <c r="B133" s="46" t="s">
        <v>9851</v>
      </c>
      <c r="C133" s="46">
        <v>5.63</v>
      </c>
      <c r="D133" s="46">
        <v>22</v>
      </c>
      <c r="E133" s="46">
        <v>1.24</v>
      </c>
      <c r="F133" s="46">
        <v>6.87</v>
      </c>
      <c r="G133" s="46">
        <v>80</v>
      </c>
    </row>
    <row r="134" spans="1:7" x14ac:dyDescent="0.25">
      <c r="A134" s="63" t="s">
        <v>2455</v>
      </c>
      <c r="B134" s="46" t="s">
        <v>9852</v>
      </c>
      <c r="C134" s="46">
        <v>16.309999999999999</v>
      </c>
      <c r="D134" s="46">
        <v>22</v>
      </c>
      <c r="E134" s="46">
        <v>3.59</v>
      </c>
      <c r="F134" s="46">
        <v>19.899999999999999</v>
      </c>
      <c r="G134" s="46">
        <v>80</v>
      </c>
    </row>
    <row r="135" spans="1:7" x14ac:dyDescent="0.25">
      <c r="A135" s="63" t="s">
        <v>2456</v>
      </c>
      <c r="B135" s="46" t="s">
        <v>9853</v>
      </c>
      <c r="C135" s="46">
        <v>6.54</v>
      </c>
      <c r="D135" s="46">
        <v>22</v>
      </c>
      <c r="E135" s="46">
        <v>1.44</v>
      </c>
      <c r="F135" s="46">
        <v>7.98</v>
      </c>
      <c r="G135" s="46">
        <v>265</v>
      </c>
    </row>
    <row r="136" spans="1:7" x14ac:dyDescent="0.25">
      <c r="A136" s="63" t="s">
        <v>9854</v>
      </c>
      <c r="B136" s="46" t="s">
        <v>9855</v>
      </c>
      <c r="C136" s="46">
        <v>2.33</v>
      </c>
      <c r="D136" s="46">
        <v>22</v>
      </c>
      <c r="E136" s="46">
        <v>0.51</v>
      </c>
      <c r="F136" s="46">
        <v>2.84</v>
      </c>
      <c r="G136" s="46">
        <v>265</v>
      </c>
    </row>
    <row r="137" spans="1:7" x14ac:dyDescent="0.25">
      <c r="A137" s="63" t="s">
        <v>9856</v>
      </c>
      <c r="B137" s="46" t="s">
        <v>9857</v>
      </c>
      <c r="C137" s="46">
        <v>7.3</v>
      </c>
      <c r="D137" s="46">
        <v>22</v>
      </c>
      <c r="E137" s="46">
        <v>1.6</v>
      </c>
      <c r="F137" s="46">
        <v>8.9</v>
      </c>
      <c r="G137" s="46">
        <v>265</v>
      </c>
    </row>
    <row r="138" spans="1:7" x14ac:dyDescent="0.25">
      <c r="A138" s="63" t="s">
        <v>9858</v>
      </c>
      <c r="B138" s="46" t="s">
        <v>9859</v>
      </c>
      <c r="C138" s="46">
        <v>0.59</v>
      </c>
      <c r="D138" s="46">
        <v>22</v>
      </c>
      <c r="E138" s="46">
        <v>0.13</v>
      </c>
      <c r="F138" s="46">
        <v>0.72</v>
      </c>
      <c r="G138" s="46">
        <v>265</v>
      </c>
    </row>
    <row r="139" spans="1:7" x14ac:dyDescent="0.25">
      <c r="A139" s="63" t="s">
        <v>9860</v>
      </c>
      <c r="B139" s="46" t="s">
        <v>9861</v>
      </c>
      <c r="C139" s="46">
        <v>0.59</v>
      </c>
      <c r="D139" s="46">
        <v>22</v>
      </c>
      <c r="E139" s="46">
        <v>0.13</v>
      </c>
      <c r="F139" s="46">
        <v>0.72</v>
      </c>
      <c r="G139" s="46">
        <v>265</v>
      </c>
    </row>
    <row r="140" spans="1:7" x14ac:dyDescent="0.25">
      <c r="A140" s="63" t="s">
        <v>9862</v>
      </c>
      <c r="B140" s="46" t="s">
        <v>9863</v>
      </c>
      <c r="C140" s="46">
        <v>0.59</v>
      </c>
      <c r="D140" s="46">
        <v>22</v>
      </c>
      <c r="E140" s="46">
        <v>0.13</v>
      </c>
      <c r="F140" s="46">
        <v>0.72</v>
      </c>
      <c r="G140" s="46">
        <v>265</v>
      </c>
    </row>
    <row r="141" spans="1:7" x14ac:dyDescent="0.25">
      <c r="A141" s="63" t="s">
        <v>2457</v>
      </c>
      <c r="B141" s="46" t="s">
        <v>9864</v>
      </c>
      <c r="C141" s="46">
        <v>6.54</v>
      </c>
      <c r="D141" s="46">
        <v>22</v>
      </c>
      <c r="E141" s="46">
        <v>1.44</v>
      </c>
      <c r="F141" s="46">
        <v>7.98</v>
      </c>
      <c r="G141" s="46">
        <v>265</v>
      </c>
    </row>
    <row r="142" spans="1:7" x14ac:dyDescent="0.25">
      <c r="A142" s="63" t="s">
        <v>2458</v>
      </c>
      <c r="B142" s="46" t="s">
        <v>9865</v>
      </c>
      <c r="C142" s="46">
        <v>0.72</v>
      </c>
      <c r="D142" s="46">
        <v>22</v>
      </c>
      <c r="E142" s="46">
        <v>0.16</v>
      </c>
      <c r="F142" s="46">
        <v>0.88</v>
      </c>
      <c r="G142" s="46">
        <v>265</v>
      </c>
    </row>
    <row r="143" spans="1:7" x14ac:dyDescent="0.25">
      <c r="A143" s="63" t="s">
        <v>2459</v>
      </c>
      <c r="B143" s="46" t="s">
        <v>9866</v>
      </c>
      <c r="C143" s="46">
        <v>0.72</v>
      </c>
      <c r="D143" s="46">
        <v>22</v>
      </c>
      <c r="E143" s="46">
        <v>0.16</v>
      </c>
      <c r="F143" s="46">
        <v>0.88</v>
      </c>
      <c r="G143" s="46">
        <v>265</v>
      </c>
    </row>
    <row r="144" spans="1:7" x14ac:dyDescent="0.25">
      <c r="A144" s="63" t="s">
        <v>2460</v>
      </c>
      <c r="B144" s="46" t="s">
        <v>9867</v>
      </c>
      <c r="C144" s="46">
        <v>0.72</v>
      </c>
      <c r="D144" s="46">
        <v>22</v>
      </c>
      <c r="E144" s="46">
        <v>0.16</v>
      </c>
      <c r="F144" s="46">
        <v>0.88</v>
      </c>
      <c r="G144" s="46">
        <v>265</v>
      </c>
    </row>
    <row r="145" spans="1:7" x14ac:dyDescent="0.25">
      <c r="A145" s="63" t="s">
        <v>2461</v>
      </c>
      <c r="B145" s="46" t="s">
        <v>9868</v>
      </c>
      <c r="C145" s="46">
        <v>0.56999999999999995</v>
      </c>
      <c r="D145" s="46">
        <v>22</v>
      </c>
      <c r="E145" s="46">
        <v>0.12</v>
      </c>
      <c r="F145" s="46">
        <v>0.69</v>
      </c>
      <c r="G145" s="46">
        <v>265</v>
      </c>
    </row>
    <row r="146" spans="1:7" x14ac:dyDescent="0.25">
      <c r="A146" s="63" t="s">
        <v>2462</v>
      </c>
      <c r="B146" s="46" t="s">
        <v>9869</v>
      </c>
      <c r="C146" s="46">
        <v>0.56999999999999995</v>
      </c>
      <c r="D146" s="46">
        <v>22</v>
      </c>
      <c r="E146" s="46">
        <v>0.12</v>
      </c>
      <c r="F146" s="46">
        <v>0.69</v>
      </c>
      <c r="G146" s="46">
        <v>265</v>
      </c>
    </row>
    <row r="147" spans="1:7" x14ac:dyDescent="0.25">
      <c r="A147" s="63" t="s">
        <v>2463</v>
      </c>
      <c r="B147" s="46" t="s">
        <v>9870</v>
      </c>
      <c r="C147" s="46">
        <v>0.56999999999999995</v>
      </c>
      <c r="D147" s="46">
        <v>22</v>
      </c>
      <c r="E147" s="46">
        <v>0.12</v>
      </c>
      <c r="F147" s="46">
        <v>0.69</v>
      </c>
      <c r="G147" s="46">
        <v>265</v>
      </c>
    </row>
    <row r="148" spans="1:7" x14ac:dyDescent="0.25">
      <c r="A148" s="63" t="s">
        <v>9871</v>
      </c>
      <c r="B148" s="46" t="s">
        <v>9872</v>
      </c>
      <c r="C148" s="46">
        <v>4.67</v>
      </c>
      <c r="D148" s="46">
        <v>22</v>
      </c>
      <c r="E148" s="46">
        <v>1.03</v>
      </c>
      <c r="F148" s="46">
        <v>5.7</v>
      </c>
      <c r="G148" s="46">
        <v>0</v>
      </c>
    </row>
    <row r="149" spans="1:7" x14ac:dyDescent="0.25">
      <c r="A149" s="63" t="s">
        <v>2464</v>
      </c>
      <c r="B149" s="46" t="s">
        <v>9873</v>
      </c>
      <c r="C149" s="46">
        <v>4.66</v>
      </c>
      <c r="D149" s="46">
        <v>22</v>
      </c>
      <c r="E149" s="46">
        <v>1.03</v>
      </c>
      <c r="F149" s="46">
        <v>5.69</v>
      </c>
      <c r="G149" s="46">
        <v>86</v>
      </c>
    </row>
    <row r="150" spans="1:7" x14ac:dyDescent="0.25">
      <c r="A150" s="63" t="s">
        <v>2465</v>
      </c>
      <c r="B150" s="46" t="s">
        <v>9874</v>
      </c>
      <c r="C150" s="46">
        <v>0.72</v>
      </c>
      <c r="D150" s="46">
        <v>22</v>
      </c>
      <c r="E150" s="46">
        <v>0.16</v>
      </c>
      <c r="F150" s="46">
        <v>0.88</v>
      </c>
      <c r="G150" s="46">
        <v>265</v>
      </c>
    </row>
    <row r="151" spans="1:7" x14ac:dyDescent="0.25">
      <c r="A151" s="63" t="s">
        <v>9875</v>
      </c>
      <c r="B151" s="46" t="s">
        <v>9876</v>
      </c>
      <c r="C151" s="46">
        <v>2.16</v>
      </c>
      <c r="D151" s="46">
        <v>22</v>
      </c>
      <c r="E151" s="46">
        <v>0.48</v>
      </c>
      <c r="F151" s="46">
        <v>2.64</v>
      </c>
      <c r="G151" s="46">
        <v>265</v>
      </c>
    </row>
    <row r="152" spans="1:7" x14ac:dyDescent="0.25">
      <c r="A152" s="63" t="s">
        <v>9877</v>
      </c>
      <c r="B152" s="46" t="s">
        <v>9878</v>
      </c>
      <c r="C152" s="46">
        <v>7.13</v>
      </c>
      <c r="D152" s="46">
        <v>22</v>
      </c>
      <c r="E152" s="46">
        <v>1.57</v>
      </c>
      <c r="F152" s="46">
        <v>8.6999999999999993</v>
      </c>
      <c r="G152" s="46">
        <v>265</v>
      </c>
    </row>
    <row r="153" spans="1:7" x14ac:dyDescent="0.25">
      <c r="A153" s="63" t="s">
        <v>2466</v>
      </c>
      <c r="B153" s="46" t="s">
        <v>9879</v>
      </c>
      <c r="C153" s="46">
        <v>1.75</v>
      </c>
      <c r="D153" s="46">
        <v>22</v>
      </c>
      <c r="E153" s="46">
        <v>0.39</v>
      </c>
      <c r="F153" s="46">
        <v>2.14</v>
      </c>
      <c r="G153" s="46">
        <v>0</v>
      </c>
    </row>
    <row r="154" spans="1:7" x14ac:dyDescent="0.25">
      <c r="A154" s="63" t="s">
        <v>2467</v>
      </c>
      <c r="B154" s="46" t="s">
        <v>704</v>
      </c>
      <c r="C154" s="46">
        <v>1.76</v>
      </c>
      <c r="D154" s="46">
        <v>22</v>
      </c>
      <c r="E154" s="46">
        <v>0.39</v>
      </c>
      <c r="F154" s="46">
        <v>2.15</v>
      </c>
      <c r="G154" s="46">
        <v>0</v>
      </c>
    </row>
    <row r="155" spans="1:7" x14ac:dyDescent="0.25">
      <c r="A155" s="63" t="s">
        <v>2468</v>
      </c>
      <c r="B155" s="46" t="s">
        <v>9880</v>
      </c>
      <c r="C155" s="46">
        <v>1.75</v>
      </c>
      <c r="D155" s="46">
        <v>22</v>
      </c>
      <c r="E155" s="46">
        <v>0.39</v>
      </c>
      <c r="F155" s="46">
        <v>2.14</v>
      </c>
      <c r="G155" s="46">
        <v>0</v>
      </c>
    </row>
    <row r="156" spans="1:7" x14ac:dyDescent="0.25">
      <c r="A156" s="63" t="s">
        <v>9881</v>
      </c>
      <c r="B156" s="46" t="s">
        <v>9882</v>
      </c>
      <c r="C156" s="46">
        <v>8.19</v>
      </c>
      <c r="D156" s="46">
        <v>22</v>
      </c>
      <c r="E156" s="46">
        <v>1.8</v>
      </c>
      <c r="F156" s="46">
        <v>9.99</v>
      </c>
      <c r="G156" s="46">
        <v>266</v>
      </c>
    </row>
    <row r="157" spans="1:7" x14ac:dyDescent="0.25">
      <c r="A157" s="63" t="s">
        <v>2469</v>
      </c>
      <c r="B157" s="46" t="s">
        <v>9883</v>
      </c>
      <c r="C157" s="46">
        <v>0.71</v>
      </c>
      <c r="D157" s="46">
        <v>22</v>
      </c>
      <c r="E157" s="46">
        <v>0.16</v>
      </c>
      <c r="F157" s="46">
        <v>0.87</v>
      </c>
      <c r="G157" s="46">
        <v>266</v>
      </c>
    </row>
    <row r="158" spans="1:7" x14ac:dyDescent="0.25">
      <c r="A158" s="63" t="s">
        <v>2470</v>
      </c>
      <c r="B158" s="46" t="s">
        <v>9884</v>
      </c>
      <c r="C158" s="46">
        <v>0.71</v>
      </c>
      <c r="D158" s="46">
        <v>22</v>
      </c>
      <c r="E158" s="46">
        <v>0.16</v>
      </c>
      <c r="F158" s="46">
        <v>0.87</v>
      </c>
      <c r="G158" s="46">
        <v>266</v>
      </c>
    </row>
    <row r="159" spans="1:7" x14ac:dyDescent="0.25">
      <c r="A159" s="63" t="s">
        <v>2471</v>
      </c>
      <c r="B159" s="46" t="s">
        <v>9885</v>
      </c>
      <c r="C159" s="46">
        <v>0.71</v>
      </c>
      <c r="D159" s="46">
        <v>22</v>
      </c>
      <c r="E159" s="46">
        <v>0.16</v>
      </c>
      <c r="F159" s="46">
        <v>0.87</v>
      </c>
      <c r="G159" s="46">
        <v>266</v>
      </c>
    </row>
    <row r="160" spans="1:7" x14ac:dyDescent="0.25">
      <c r="A160" s="63" t="s">
        <v>2472</v>
      </c>
      <c r="B160" s="46" t="s">
        <v>9886</v>
      </c>
      <c r="C160" s="46">
        <v>0.71</v>
      </c>
      <c r="D160" s="46">
        <v>22</v>
      </c>
      <c r="E160" s="46">
        <v>0.16</v>
      </c>
      <c r="F160" s="46">
        <v>0.87</v>
      </c>
      <c r="G160" s="46">
        <v>266</v>
      </c>
    </row>
    <row r="161" spans="1:7" x14ac:dyDescent="0.25">
      <c r="A161" s="63" t="s">
        <v>9887</v>
      </c>
      <c r="B161" s="46" t="s">
        <v>9888</v>
      </c>
      <c r="C161" s="46">
        <v>0.64</v>
      </c>
      <c r="D161" s="46">
        <v>22</v>
      </c>
      <c r="E161" s="46">
        <v>0.14000000000000001</v>
      </c>
      <c r="F161" s="46">
        <v>0.78</v>
      </c>
      <c r="G161" s="46">
        <v>266</v>
      </c>
    </row>
    <row r="162" spans="1:7" x14ac:dyDescent="0.25">
      <c r="A162" s="63" t="s">
        <v>9889</v>
      </c>
      <c r="B162" s="46" t="s">
        <v>9890</v>
      </c>
      <c r="C162" s="46">
        <v>0.64</v>
      </c>
      <c r="D162" s="46">
        <v>22</v>
      </c>
      <c r="E162" s="46">
        <v>0.14000000000000001</v>
      </c>
      <c r="F162" s="46">
        <v>0.78</v>
      </c>
      <c r="G162" s="46">
        <v>266</v>
      </c>
    </row>
    <row r="163" spans="1:7" x14ac:dyDescent="0.25">
      <c r="A163" s="63" t="s">
        <v>9891</v>
      </c>
      <c r="B163" s="46" t="s">
        <v>9892</v>
      </c>
      <c r="C163" s="46">
        <v>0.64</v>
      </c>
      <c r="D163" s="46">
        <v>22</v>
      </c>
      <c r="E163" s="46">
        <v>0.14000000000000001</v>
      </c>
      <c r="F163" s="46">
        <v>0.78</v>
      </c>
      <c r="G163" s="46">
        <v>266</v>
      </c>
    </row>
    <row r="164" spans="1:7" x14ac:dyDescent="0.25">
      <c r="A164" s="63" t="s">
        <v>2473</v>
      </c>
      <c r="B164" s="46" t="s">
        <v>9893</v>
      </c>
      <c r="C164" s="46">
        <v>2.02</v>
      </c>
      <c r="D164" s="46">
        <v>22</v>
      </c>
      <c r="E164" s="46">
        <v>0.45</v>
      </c>
      <c r="F164" s="46">
        <v>2.4700000000000002</v>
      </c>
      <c r="G164" s="46">
        <v>266</v>
      </c>
    </row>
    <row r="165" spans="1:7" x14ac:dyDescent="0.25">
      <c r="A165" s="63" t="s">
        <v>2474</v>
      </c>
      <c r="B165" s="46" t="s">
        <v>9894</v>
      </c>
      <c r="C165" s="46">
        <v>3.26</v>
      </c>
      <c r="D165" s="46">
        <v>22</v>
      </c>
      <c r="E165" s="46">
        <v>0.72</v>
      </c>
      <c r="F165" s="46">
        <v>3.98</v>
      </c>
      <c r="G165" s="46">
        <v>266</v>
      </c>
    </row>
    <row r="166" spans="1:7" x14ac:dyDescent="0.25">
      <c r="A166" s="63" t="s">
        <v>9895</v>
      </c>
      <c r="B166" s="46" t="s">
        <v>9896</v>
      </c>
      <c r="C166" s="46">
        <v>2.69</v>
      </c>
      <c r="D166" s="46">
        <v>22</v>
      </c>
      <c r="E166" s="46">
        <v>0.59</v>
      </c>
      <c r="F166" s="46">
        <v>3.28</v>
      </c>
      <c r="G166" s="46">
        <v>266</v>
      </c>
    </row>
    <row r="167" spans="1:7" x14ac:dyDescent="0.25">
      <c r="A167" s="63" t="s">
        <v>9897</v>
      </c>
      <c r="B167" s="46" t="s">
        <v>9898</v>
      </c>
      <c r="C167" s="46">
        <v>6.84</v>
      </c>
      <c r="D167" s="46">
        <v>22</v>
      </c>
      <c r="E167" s="46">
        <v>1.51</v>
      </c>
      <c r="F167" s="46">
        <v>8.35</v>
      </c>
      <c r="G167" s="46">
        <v>266</v>
      </c>
    </row>
    <row r="168" spans="1:7" x14ac:dyDescent="0.25">
      <c r="A168" s="63" t="s">
        <v>2475</v>
      </c>
      <c r="B168" s="46" t="s">
        <v>9899</v>
      </c>
      <c r="C168" s="46">
        <v>3.48</v>
      </c>
      <c r="D168" s="46">
        <v>22</v>
      </c>
      <c r="E168" s="46">
        <v>0.76</v>
      </c>
      <c r="F168" s="46">
        <v>4.24</v>
      </c>
      <c r="G168" s="46">
        <v>266</v>
      </c>
    </row>
    <row r="169" spans="1:7" x14ac:dyDescent="0.25">
      <c r="A169" s="63" t="s">
        <v>2476</v>
      </c>
      <c r="B169" s="46" t="s">
        <v>9900</v>
      </c>
      <c r="C169" s="46">
        <v>2.75</v>
      </c>
      <c r="D169" s="46">
        <v>22</v>
      </c>
      <c r="E169" s="46">
        <v>0.61</v>
      </c>
      <c r="F169" s="46">
        <v>3.36</v>
      </c>
      <c r="G169" s="46">
        <v>266</v>
      </c>
    </row>
    <row r="170" spans="1:7" x14ac:dyDescent="0.25">
      <c r="A170" s="63" t="s">
        <v>2477</v>
      </c>
      <c r="B170" s="46" t="s">
        <v>9901</v>
      </c>
      <c r="C170" s="46">
        <v>0.7</v>
      </c>
      <c r="D170" s="46">
        <v>22</v>
      </c>
      <c r="E170" s="46">
        <v>0.16</v>
      </c>
      <c r="F170" s="46">
        <v>0.86</v>
      </c>
      <c r="G170" s="46">
        <v>266</v>
      </c>
    </row>
    <row r="171" spans="1:7" x14ac:dyDescent="0.25">
      <c r="A171" s="63" t="s">
        <v>2478</v>
      </c>
      <c r="B171" s="46" t="s">
        <v>9902</v>
      </c>
      <c r="C171" s="46">
        <v>0.7</v>
      </c>
      <c r="D171" s="46">
        <v>22</v>
      </c>
      <c r="E171" s="46">
        <v>0.16</v>
      </c>
      <c r="F171" s="46">
        <v>0.86</v>
      </c>
      <c r="G171" s="46">
        <v>266</v>
      </c>
    </row>
    <row r="172" spans="1:7" x14ac:dyDescent="0.25">
      <c r="A172" s="63" t="s">
        <v>2479</v>
      </c>
      <c r="B172" s="46" t="s">
        <v>9903</v>
      </c>
      <c r="C172" s="46">
        <v>0.7</v>
      </c>
      <c r="D172" s="46">
        <v>22</v>
      </c>
      <c r="E172" s="46">
        <v>0.16</v>
      </c>
      <c r="F172" s="46">
        <v>0.86</v>
      </c>
      <c r="G172" s="46">
        <v>266</v>
      </c>
    </row>
    <row r="173" spans="1:7" x14ac:dyDescent="0.25">
      <c r="A173" s="63" t="s">
        <v>9904</v>
      </c>
      <c r="B173" s="46" t="s">
        <v>9901</v>
      </c>
      <c r="C173" s="46">
        <v>6.07</v>
      </c>
      <c r="D173" s="46">
        <v>22</v>
      </c>
      <c r="E173" s="46">
        <v>1.33</v>
      </c>
      <c r="F173" s="46">
        <v>7.4</v>
      </c>
      <c r="G173" s="46">
        <v>266</v>
      </c>
    </row>
    <row r="174" spans="1:7" x14ac:dyDescent="0.25">
      <c r="A174" s="63" t="s">
        <v>9905</v>
      </c>
      <c r="B174" s="46" t="s">
        <v>9906</v>
      </c>
      <c r="C174" s="46">
        <v>0.48</v>
      </c>
      <c r="D174" s="46">
        <v>22</v>
      </c>
      <c r="E174" s="46">
        <v>0.1</v>
      </c>
      <c r="F174" s="46">
        <v>0.57999999999999996</v>
      </c>
      <c r="G174" s="46">
        <v>266</v>
      </c>
    </row>
    <row r="175" spans="1:7" x14ac:dyDescent="0.25">
      <c r="A175" s="63" t="s">
        <v>9907</v>
      </c>
      <c r="B175" s="46" t="s">
        <v>9908</v>
      </c>
      <c r="C175" s="46">
        <v>0.48</v>
      </c>
      <c r="D175" s="46">
        <v>22</v>
      </c>
      <c r="E175" s="46">
        <v>0.1</v>
      </c>
      <c r="F175" s="46">
        <v>0.57999999999999996</v>
      </c>
      <c r="G175" s="46">
        <v>266</v>
      </c>
    </row>
    <row r="176" spans="1:7" x14ac:dyDescent="0.25">
      <c r="A176" s="63" t="s">
        <v>9909</v>
      </c>
      <c r="B176" s="46" t="s">
        <v>9910</v>
      </c>
      <c r="C176" s="46">
        <v>0.48</v>
      </c>
      <c r="D176" s="46">
        <v>22</v>
      </c>
      <c r="E176" s="46">
        <v>0.1</v>
      </c>
      <c r="F176" s="46">
        <v>0.57999999999999996</v>
      </c>
      <c r="G176" s="46">
        <v>266</v>
      </c>
    </row>
    <row r="177" spans="1:7" x14ac:dyDescent="0.25">
      <c r="A177" s="63" t="s">
        <v>9911</v>
      </c>
      <c r="B177" s="46" t="s">
        <v>9912</v>
      </c>
      <c r="C177" s="46">
        <v>1.88</v>
      </c>
      <c r="D177" s="46">
        <v>22</v>
      </c>
      <c r="E177" s="46">
        <v>0.41</v>
      </c>
      <c r="F177" s="46">
        <v>2.29</v>
      </c>
      <c r="G177" s="46">
        <v>266</v>
      </c>
    </row>
    <row r="178" spans="1:7" x14ac:dyDescent="0.25">
      <c r="A178" s="63" t="s">
        <v>2480</v>
      </c>
      <c r="B178" s="46" t="s">
        <v>9913</v>
      </c>
      <c r="C178" s="46">
        <v>5.61</v>
      </c>
      <c r="D178" s="46">
        <v>22</v>
      </c>
      <c r="E178" s="46">
        <v>1.23</v>
      </c>
      <c r="F178" s="46">
        <v>6.84</v>
      </c>
      <c r="G178" s="46">
        <v>266</v>
      </c>
    </row>
    <row r="179" spans="1:7" x14ac:dyDescent="0.25">
      <c r="A179" s="63" t="s">
        <v>9914</v>
      </c>
      <c r="B179" s="46" t="s">
        <v>9915</v>
      </c>
      <c r="C179" s="46">
        <v>0.77</v>
      </c>
      <c r="D179" s="46">
        <v>22</v>
      </c>
      <c r="E179" s="46">
        <v>0.17</v>
      </c>
      <c r="F179" s="46">
        <v>0.94</v>
      </c>
      <c r="G179" s="46">
        <v>266</v>
      </c>
    </row>
    <row r="180" spans="1:7" x14ac:dyDescent="0.25">
      <c r="A180" s="63" t="s">
        <v>9916</v>
      </c>
      <c r="B180" s="46" t="s">
        <v>9917</v>
      </c>
      <c r="C180" s="46">
        <v>0.77</v>
      </c>
      <c r="D180" s="46">
        <v>22</v>
      </c>
      <c r="E180" s="46">
        <v>0.17</v>
      </c>
      <c r="F180" s="46">
        <v>0.94</v>
      </c>
      <c r="G180" s="46">
        <v>266</v>
      </c>
    </row>
    <row r="181" spans="1:7" x14ac:dyDescent="0.25">
      <c r="A181" s="63" t="s">
        <v>9918</v>
      </c>
      <c r="B181" s="46" t="s">
        <v>9919</v>
      </c>
      <c r="C181" s="46">
        <v>0.77</v>
      </c>
      <c r="D181" s="46">
        <v>22</v>
      </c>
      <c r="E181" s="46">
        <v>0.17</v>
      </c>
      <c r="F181" s="46">
        <v>0.94</v>
      </c>
      <c r="G181" s="46">
        <v>266</v>
      </c>
    </row>
    <row r="182" spans="1:7" x14ac:dyDescent="0.25">
      <c r="A182" s="63" t="s">
        <v>9920</v>
      </c>
      <c r="B182" s="46" t="s">
        <v>9921</v>
      </c>
      <c r="C182" s="46">
        <v>2.85</v>
      </c>
      <c r="D182" s="46">
        <v>22</v>
      </c>
      <c r="E182" s="46">
        <v>0.63</v>
      </c>
      <c r="F182" s="46">
        <v>3.48</v>
      </c>
      <c r="G182" s="46">
        <v>266</v>
      </c>
    </row>
    <row r="183" spans="1:7" x14ac:dyDescent="0.25">
      <c r="A183" s="63" t="s">
        <v>9922</v>
      </c>
      <c r="B183" s="46" t="s">
        <v>9923</v>
      </c>
      <c r="C183" s="46">
        <v>7.95</v>
      </c>
      <c r="D183" s="46">
        <v>22</v>
      </c>
      <c r="E183" s="46">
        <v>1.75</v>
      </c>
      <c r="F183" s="46">
        <v>9.6999999999999993</v>
      </c>
      <c r="G183" s="46">
        <v>266</v>
      </c>
    </row>
    <row r="184" spans="1:7" x14ac:dyDescent="0.25">
      <c r="A184" s="63" t="s">
        <v>2481</v>
      </c>
      <c r="B184" s="46" t="s">
        <v>705</v>
      </c>
      <c r="C184" s="46">
        <v>6.75</v>
      </c>
      <c r="D184" s="46">
        <v>22</v>
      </c>
      <c r="E184" s="46">
        <v>1.49</v>
      </c>
      <c r="F184" s="46">
        <v>8.24</v>
      </c>
      <c r="G184" s="46">
        <v>259</v>
      </c>
    </row>
    <row r="185" spans="1:7" x14ac:dyDescent="0.25">
      <c r="A185" s="63" t="s">
        <v>2482</v>
      </c>
      <c r="B185" s="46" t="s">
        <v>706</v>
      </c>
      <c r="C185" s="46">
        <v>6.75</v>
      </c>
      <c r="D185" s="46">
        <v>22</v>
      </c>
      <c r="E185" s="46">
        <v>1.49</v>
      </c>
      <c r="F185" s="46">
        <v>8.24</v>
      </c>
      <c r="G185" s="46">
        <v>259</v>
      </c>
    </row>
    <row r="186" spans="1:7" x14ac:dyDescent="0.25">
      <c r="A186" s="63" t="s">
        <v>2483</v>
      </c>
      <c r="B186" s="46" t="s">
        <v>707</v>
      </c>
      <c r="C186" s="46">
        <v>6.75</v>
      </c>
      <c r="D186" s="46">
        <v>22</v>
      </c>
      <c r="E186" s="46">
        <v>1.49</v>
      </c>
      <c r="F186" s="46">
        <v>8.24</v>
      </c>
      <c r="G186" s="46">
        <v>259</v>
      </c>
    </row>
    <row r="187" spans="1:7" x14ac:dyDescent="0.25">
      <c r="A187" s="63" t="s">
        <v>2484</v>
      </c>
      <c r="B187" s="46" t="s">
        <v>708</v>
      </c>
      <c r="C187" s="46">
        <v>6.75</v>
      </c>
      <c r="D187" s="46">
        <v>22</v>
      </c>
      <c r="E187" s="46">
        <v>1.49</v>
      </c>
      <c r="F187" s="46">
        <v>8.24</v>
      </c>
      <c r="G187" s="46">
        <v>259</v>
      </c>
    </row>
    <row r="188" spans="1:7" x14ac:dyDescent="0.25">
      <c r="A188" s="63" t="s">
        <v>2485</v>
      </c>
      <c r="B188" s="46" t="s">
        <v>9924</v>
      </c>
      <c r="C188" s="46">
        <v>6.51</v>
      </c>
      <c r="D188" s="46">
        <v>22</v>
      </c>
      <c r="E188" s="46">
        <v>1.43</v>
      </c>
      <c r="F188" s="46">
        <v>7.94</v>
      </c>
      <c r="G188" s="46">
        <v>259</v>
      </c>
    </row>
    <row r="189" spans="1:7" x14ac:dyDescent="0.25">
      <c r="A189" s="63" t="s">
        <v>9925</v>
      </c>
      <c r="B189" s="46" t="s">
        <v>9926</v>
      </c>
      <c r="C189" s="46">
        <v>12.94</v>
      </c>
      <c r="D189" s="46">
        <v>22</v>
      </c>
      <c r="E189" s="46">
        <v>2.85</v>
      </c>
      <c r="F189" s="46">
        <v>15.79</v>
      </c>
      <c r="G189" s="46">
        <v>259</v>
      </c>
    </row>
    <row r="190" spans="1:7" x14ac:dyDescent="0.25">
      <c r="A190" s="63" t="s">
        <v>2486</v>
      </c>
      <c r="B190" s="46" t="s">
        <v>9927</v>
      </c>
      <c r="C190" s="46">
        <v>1.63</v>
      </c>
      <c r="D190" s="46">
        <v>22</v>
      </c>
      <c r="E190" s="46">
        <v>0.36</v>
      </c>
      <c r="F190" s="46">
        <v>1.99</v>
      </c>
      <c r="G190" s="46">
        <v>258</v>
      </c>
    </row>
    <row r="191" spans="1:7" x14ac:dyDescent="0.25">
      <c r="A191" s="63" t="s">
        <v>2487</v>
      </c>
      <c r="B191" s="46" t="s">
        <v>9928</v>
      </c>
      <c r="C191" s="46">
        <v>1.63</v>
      </c>
      <c r="D191" s="46">
        <v>22</v>
      </c>
      <c r="E191" s="46">
        <v>0.36</v>
      </c>
      <c r="F191" s="46">
        <v>1.99</v>
      </c>
      <c r="G191" s="46">
        <v>258</v>
      </c>
    </row>
    <row r="192" spans="1:7" x14ac:dyDescent="0.25">
      <c r="A192" s="63" t="s">
        <v>2488</v>
      </c>
      <c r="B192" s="46" t="s">
        <v>709</v>
      </c>
      <c r="C192" s="46">
        <v>0.65</v>
      </c>
      <c r="D192" s="46">
        <v>22</v>
      </c>
      <c r="E192" s="46">
        <v>0.14000000000000001</v>
      </c>
      <c r="F192" s="46">
        <v>0.79</v>
      </c>
      <c r="G192" s="46">
        <v>259</v>
      </c>
    </row>
    <row r="193" spans="1:7" x14ac:dyDescent="0.25">
      <c r="A193" s="63" t="s">
        <v>2489</v>
      </c>
      <c r="B193" s="46" t="s">
        <v>710</v>
      </c>
      <c r="C193" s="46">
        <v>0.65</v>
      </c>
      <c r="D193" s="46">
        <v>22</v>
      </c>
      <c r="E193" s="46">
        <v>0.14000000000000001</v>
      </c>
      <c r="F193" s="46">
        <v>0.79</v>
      </c>
      <c r="G193" s="46">
        <v>259</v>
      </c>
    </row>
    <row r="194" spans="1:7" x14ac:dyDescent="0.25">
      <c r="A194" s="63" t="s">
        <v>2490</v>
      </c>
      <c r="B194" s="46" t="s">
        <v>711</v>
      </c>
      <c r="C194" s="46">
        <v>0.65</v>
      </c>
      <c r="D194" s="46">
        <v>22</v>
      </c>
      <c r="E194" s="46">
        <v>0.14000000000000001</v>
      </c>
      <c r="F194" s="46">
        <v>0.79</v>
      </c>
      <c r="G194" s="46">
        <v>259</v>
      </c>
    </row>
    <row r="195" spans="1:7" x14ac:dyDescent="0.25">
      <c r="A195" s="63" t="s">
        <v>2491</v>
      </c>
      <c r="B195" s="46" t="s">
        <v>712</v>
      </c>
      <c r="C195" s="46">
        <v>0.65</v>
      </c>
      <c r="D195" s="46">
        <v>22</v>
      </c>
      <c r="E195" s="46">
        <v>0.14000000000000001</v>
      </c>
      <c r="F195" s="46">
        <v>0.79</v>
      </c>
      <c r="G195" s="46">
        <v>259</v>
      </c>
    </row>
    <row r="196" spans="1:7" x14ac:dyDescent="0.25">
      <c r="A196" s="63" t="s">
        <v>2492</v>
      </c>
      <c r="B196" s="46" t="s">
        <v>9929</v>
      </c>
      <c r="C196" s="46">
        <v>1.39</v>
      </c>
      <c r="D196" s="46">
        <v>22</v>
      </c>
      <c r="E196" s="46">
        <v>0.3</v>
      </c>
      <c r="F196" s="46">
        <v>1.69</v>
      </c>
      <c r="G196" s="46">
        <v>257</v>
      </c>
    </row>
    <row r="197" spans="1:7" x14ac:dyDescent="0.25">
      <c r="A197" s="63" t="s">
        <v>2493</v>
      </c>
      <c r="B197" s="46" t="s">
        <v>9930</v>
      </c>
      <c r="C197" s="46">
        <v>1.39</v>
      </c>
      <c r="D197" s="46">
        <v>22</v>
      </c>
      <c r="E197" s="46">
        <v>0.3</v>
      </c>
      <c r="F197" s="46">
        <v>1.69</v>
      </c>
      <c r="G197" s="46">
        <v>257</v>
      </c>
    </row>
    <row r="198" spans="1:7" x14ac:dyDescent="0.25">
      <c r="A198" s="63" t="s">
        <v>2494</v>
      </c>
      <c r="B198" s="46" t="s">
        <v>9931</v>
      </c>
      <c r="C198" s="46">
        <v>1.39</v>
      </c>
      <c r="D198" s="46">
        <v>22</v>
      </c>
      <c r="E198" s="46">
        <v>0.3</v>
      </c>
      <c r="F198" s="46">
        <v>1.69</v>
      </c>
      <c r="G198" s="46">
        <v>257</v>
      </c>
    </row>
    <row r="199" spans="1:7" x14ac:dyDescent="0.25">
      <c r="A199" s="63" t="s">
        <v>2495</v>
      </c>
      <c r="B199" s="46" t="s">
        <v>9932</v>
      </c>
      <c r="C199" s="46">
        <v>3.52</v>
      </c>
      <c r="D199" s="46">
        <v>22</v>
      </c>
      <c r="E199" s="46">
        <v>0.77</v>
      </c>
      <c r="F199" s="46">
        <v>4.29</v>
      </c>
      <c r="G199" s="46">
        <v>259</v>
      </c>
    </row>
    <row r="200" spans="1:7" x14ac:dyDescent="0.25">
      <c r="A200" s="63" t="s">
        <v>9933</v>
      </c>
      <c r="B200" s="46" t="s">
        <v>9934</v>
      </c>
      <c r="C200" s="46">
        <v>1.34</v>
      </c>
      <c r="D200" s="46">
        <v>22</v>
      </c>
      <c r="E200" s="46">
        <v>0.3</v>
      </c>
      <c r="F200" s="46">
        <v>1.64</v>
      </c>
      <c r="G200" s="46">
        <v>259</v>
      </c>
    </row>
    <row r="201" spans="1:7" x14ac:dyDescent="0.25">
      <c r="A201" s="63" t="s">
        <v>9935</v>
      </c>
      <c r="B201" s="46" t="s">
        <v>9936</v>
      </c>
      <c r="C201" s="46">
        <v>4.49</v>
      </c>
      <c r="D201" s="46">
        <v>22</v>
      </c>
      <c r="E201" s="46">
        <v>0.99</v>
      </c>
      <c r="F201" s="46">
        <v>5.48</v>
      </c>
      <c r="G201" s="46">
        <v>259</v>
      </c>
    </row>
    <row r="202" spans="1:7" x14ac:dyDescent="0.25">
      <c r="A202" s="63" t="s">
        <v>2496</v>
      </c>
      <c r="B202" s="46" t="s">
        <v>9937</v>
      </c>
      <c r="C202" s="46">
        <v>5.93</v>
      </c>
      <c r="D202" s="46">
        <v>22</v>
      </c>
      <c r="E202" s="46">
        <v>1.31</v>
      </c>
      <c r="F202" s="46">
        <v>7.24</v>
      </c>
      <c r="G202" s="46">
        <v>257</v>
      </c>
    </row>
    <row r="203" spans="1:7" x14ac:dyDescent="0.25">
      <c r="A203" s="63" t="s">
        <v>2497</v>
      </c>
      <c r="B203" s="46" t="s">
        <v>9938</v>
      </c>
      <c r="C203" s="46">
        <v>5.93</v>
      </c>
      <c r="D203" s="46">
        <v>22</v>
      </c>
      <c r="E203" s="46">
        <v>1.31</v>
      </c>
      <c r="F203" s="46">
        <v>7.24</v>
      </c>
      <c r="G203" s="46">
        <v>257</v>
      </c>
    </row>
    <row r="204" spans="1:7" x14ac:dyDescent="0.25">
      <c r="A204" s="63" t="s">
        <v>9939</v>
      </c>
      <c r="B204" s="46" t="s">
        <v>9940</v>
      </c>
      <c r="C204" s="46">
        <v>0.39</v>
      </c>
      <c r="D204" s="46">
        <v>22</v>
      </c>
      <c r="E204" s="46">
        <v>0.09</v>
      </c>
      <c r="F204" s="46">
        <v>0.48</v>
      </c>
      <c r="G204" s="46">
        <v>265</v>
      </c>
    </row>
    <row r="205" spans="1:7" x14ac:dyDescent="0.25">
      <c r="A205" s="63" t="s">
        <v>9941</v>
      </c>
      <c r="B205" s="46" t="s">
        <v>9942</v>
      </c>
      <c r="C205" s="46">
        <v>0.39</v>
      </c>
      <c r="D205" s="46">
        <v>22</v>
      </c>
      <c r="E205" s="46">
        <v>0.09</v>
      </c>
      <c r="F205" s="46">
        <v>0.48</v>
      </c>
      <c r="G205" s="46">
        <v>265</v>
      </c>
    </row>
    <row r="206" spans="1:7" x14ac:dyDescent="0.25">
      <c r="A206" s="63" t="s">
        <v>2498</v>
      </c>
      <c r="B206" s="46" t="s">
        <v>9943</v>
      </c>
      <c r="C206" s="46">
        <v>6.68</v>
      </c>
      <c r="D206" s="46">
        <v>22</v>
      </c>
      <c r="E206" s="46">
        <v>1.47</v>
      </c>
      <c r="F206" s="46">
        <v>8.15</v>
      </c>
      <c r="G206" s="46">
        <v>257</v>
      </c>
    </row>
    <row r="207" spans="1:7" x14ac:dyDescent="0.25">
      <c r="A207" s="63" t="s">
        <v>2499</v>
      </c>
      <c r="B207" s="46" t="s">
        <v>9944</v>
      </c>
      <c r="C207" s="46">
        <v>2.4300000000000002</v>
      </c>
      <c r="D207" s="46">
        <v>22</v>
      </c>
      <c r="E207" s="46">
        <v>0.53</v>
      </c>
      <c r="F207" s="46">
        <v>2.96</v>
      </c>
      <c r="G207" s="46">
        <v>257</v>
      </c>
    </row>
    <row r="208" spans="1:7" x14ac:dyDescent="0.25">
      <c r="A208" s="63" t="s">
        <v>2500</v>
      </c>
      <c r="B208" s="46" t="s">
        <v>9945</v>
      </c>
      <c r="C208" s="46">
        <v>1.62</v>
      </c>
      <c r="D208" s="46">
        <v>22</v>
      </c>
      <c r="E208" s="46">
        <v>0.36</v>
      </c>
      <c r="F208" s="46">
        <v>1.98</v>
      </c>
      <c r="G208" s="46">
        <v>265</v>
      </c>
    </row>
    <row r="209" spans="1:7" x14ac:dyDescent="0.25">
      <c r="A209" s="63" t="s">
        <v>2501</v>
      </c>
      <c r="B209" s="46" t="s">
        <v>9946</v>
      </c>
      <c r="C209" s="46">
        <v>0.62</v>
      </c>
      <c r="D209" s="46">
        <v>22</v>
      </c>
      <c r="E209" s="46">
        <v>0.14000000000000001</v>
      </c>
      <c r="F209" s="46">
        <v>0.76</v>
      </c>
      <c r="G209" s="46">
        <v>257</v>
      </c>
    </row>
    <row r="210" spans="1:7" x14ac:dyDescent="0.25">
      <c r="A210" s="63" t="s">
        <v>2502</v>
      </c>
      <c r="B210" s="46" t="s">
        <v>9947</v>
      </c>
      <c r="C210" s="46">
        <v>0.62</v>
      </c>
      <c r="D210" s="46">
        <v>22</v>
      </c>
      <c r="E210" s="46">
        <v>0.14000000000000001</v>
      </c>
      <c r="F210" s="46">
        <v>0.76</v>
      </c>
      <c r="G210" s="46">
        <v>257</v>
      </c>
    </row>
    <row r="211" spans="1:7" x14ac:dyDescent="0.25">
      <c r="A211" s="63" t="s">
        <v>2503</v>
      </c>
      <c r="B211" s="46" t="s">
        <v>9948</v>
      </c>
      <c r="C211" s="46">
        <v>0.62</v>
      </c>
      <c r="D211" s="46">
        <v>22</v>
      </c>
      <c r="E211" s="46">
        <v>0.14000000000000001</v>
      </c>
      <c r="F211" s="46">
        <v>0.76</v>
      </c>
      <c r="G211" s="46">
        <v>257</v>
      </c>
    </row>
    <row r="212" spans="1:7" x14ac:dyDescent="0.25">
      <c r="A212" s="63" t="s">
        <v>2504</v>
      </c>
      <c r="B212" s="46" t="s">
        <v>9949</v>
      </c>
      <c r="C212" s="46">
        <v>0.62</v>
      </c>
      <c r="D212" s="46">
        <v>22</v>
      </c>
      <c r="E212" s="46">
        <v>0.14000000000000001</v>
      </c>
      <c r="F212" s="46">
        <v>0.76</v>
      </c>
      <c r="G212" s="46">
        <v>257</v>
      </c>
    </row>
    <row r="213" spans="1:7" x14ac:dyDescent="0.25">
      <c r="A213" s="63" t="s">
        <v>9950</v>
      </c>
      <c r="B213" s="46" t="s">
        <v>9951</v>
      </c>
      <c r="C213" s="46">
        <v>16.309999999999999</v>
      </c>
      <c r="D213" s="46">
        <v>22</v>
      </c>
      <c r="E213" s="46">
        <v>3.59</v>
      </c>
      <c r="F213" s="46">
        <v>19.899999999999999</v>
      </c>
      <c r="G213" s="46">
        <v>257</v>
      </c>
    </row>
    <row r="214" spans="1:7" x14ac:dyDescent="0.25">
      <c r="A214" s="63" t="s">
        <v>2505</v>
      </c>
      <c r="B214" s="46" t="s">
        <v>9946</v>
      </c>
      <c r="C214" s="46">
        <v>8.11</v>
      </c>
      <c r="D214" s="46">
        <v>22</v>
      </c>
      <c r="E214" s="46">
        <v>1.78</v>
      </c>
      <c r="F214" s="46">
        <v>9.89</v>
      </c>
      <c r="G214" s="46">
        <v>257</v>
      </c>
    </row>
    <row r="215" spans="1:7" x14ac:dyDescent="0.25">
      <c r="A215" s="63" t="s">
        <v>2506</v>
      </c>
      <c r="B215" s="46" t="s">
        <v>9947</v>
      </c>
      <c r="C215" s="46">
        <v>8.11</v>
      </c>
      <c r="D215" s="46">
        <v>22</v>
      </c>
      <c r="E215" s="46">
        <v>1.78</v>
      </c>
      <c r="F215" s="46">
        <v>9.89</v>
      </c>
      <c r="G215" s="46">
        <v>257</v>
      </c>
    </row>
    <row r="216" spans="1:7" x14ac:dyDescent="0.25">
      <c r="A216" s="63" t="s">
        <v>2507</v>
      </c>
      <c r="B216" s="46" t="s">
        <v>9948</v>
      </c>
      <c r="C216" s="46">
        <v>8.11</v>
      </c>
      <c r="D216" s="46">
        <v>22</v>
      </c>
      <c r="E216" s="46">
        <v>1.78</v>
      </c>
      <c r="F216" s="46">
        <v>9.89</v>
      </c>
      <c r="G216" s="46">
        <v>257</v>
      </c>
    </row>
    <row r="217" spans="1:7" x14ac:dyDescent="0.25">
      <c r="A217" s="63" t="s">
        <v>2508</v>
      </c>
      <c r="B217" s="46" t="s">
        <v>9952</v>
      </c>
      <c r="C217" s="46">
        <v>0.61</v>
      </c>
      <c r="D217" s="46">
        <v>22</v>
      </c>
      <c r="E217" s="46">
        <v>0.14000000000000001</v>
      </c>
      <c r="F217" s="46">
        <v>0.75</v>
      </c>
      <c r="G217" s="46">
        <v>264</v>
      </c>
    </row>
    <row r="218" spans="1:7" x14ac:dyDescent="0.25">
      <c r="A218" s="63" t="s">
        <v>9953</v>
      </c>
      <c r="B218" s="46" t="s">
        <v>9954</v>
      </c>
      <c r="C218" s="46">
        <v>5.28</v>
      </c>
      <c r="D218" s="46">
        <v>22</v>
      </c>
      <c r="E218" s="46">
        <v>1.1599999999999999</v>
      </c>
      <c r="F218" s="46">
        <v>6.44</v>
      </c>
      <c r="G218" s="46">
        <v>264</v>
      </c>
    </row>
    <row r="219" spans="1:7" x14ac:dyDescent="0.25">
      <c r="A219" s="63" t="s">
        <v>2509</v>
      </c>
      <c r="B219" s="46" t="s">
        <v>9955</v>
      </c>
      <c r="C219" s="46">
        <v>3.52</v>
      </c>
      <c r="D219" s="46">
        <v>22</v>
      </c>
      <c r="E219" s="46">
        <v>0.77</v>
      </c>
      <c r="F219" s="46">
        <v>4.29</v>
      </c>
      <c r="G219" s="46">
        <v>264</v>
      </c>
    </row>
    <row r="220" spans="1:7" x14ac:dyDescent="0.25">
      <c r="A220" s="63" t="s">
        <v>2510</v>
      </c>
      <c r="B220" s="46" t="s">
        <v>9956</v>
      </c>
      <c r="C220" s="46">
        <v>1.54</v>
      </c>
      <c r="D220" s="46">
        <v>22</v>
      </c>
      <c r="E220" s="46">
        <v>0.34</v>
      </c>
      <c r="F220" s="46">
        <v>1.88</v>
      </c>
      <c r="G220" s="46">
        <v>264</v>
      </c>
    </row>
    <row r="221" spans="1:7" x14ac:dyDescent="0.25">
      <c r="A221" s="63" t="s">
        <v>2511</v>
      </c>
      <c r="B221" s="46" t="s">
        <v>9957</v>
      </c>
      <c r="C221" s="46">
        <v>1.96</v>
      </c>
      <c r="D221" s="46">
        <v>22</v>
      </c>
      <c r="E221" s="46">
        <v>0.43</v>
      </c>
      <c r="F221" s="46">
        <v>2.39</v>
      </c>
      <c r="G221" s="46">
        <v>264</v>
      </c>
    </row>
    <row r="222" spans="1:7" x14ac:dyDescent="0.25">
      <c r="A222" s="63" t="s">
        <v>2512</v>
      </c>
      <c r="B222" s="46" t="s">
        <v>9958</v>
      </c>
      <c r="C222" s="46">
        <v>0.54</v>
      </c>
      <c r="D222" s="46">
        <v>22</v>
      </c>
      <c r="E222" s="46">
        <v>0.12</v>
      </c>
      <c r="F222" s="46">
        <v>0.66</v>
      </c>
      <c r="G222" s="46">
        <v>264</v>
      </c>
    </row>
    <row r="223" spans="1:7" x14ac:dyDescent="0.25">
      <c r="A223" s="63" t="s">
        <v>2513</v>
      </c>
      <c r="B223" s="46" t="s">
        <v>9959</v>
      </c>
      <c r="C223" s="46">
        <v>1.95</v>
      </c>
      <c r="D223" s="46">
        <v>22</v>
      </c>
      <c r="E223" s="46">
        <v>0.43</v>
      </c>
      <c r="F223" s="46">
        <v>2.38</v>
      </c>
      <c r="G223" s="46">
        <v>264</v>
      </c>
    </row>
    <row r="224" spans="1:7" x14ac:dyDescent="0.25">
      <c r="A224" s="63" t="s">
        <v>2514</v>
      </c>
      <c r="B224" s="46" t="s">
        <v>9960</v>
      </c>
      <c r="C224" s="46">
        <v>1.8</v>
      </c>
      <c r="D224" s="46">
        <v>22</v>
      </c>
      <c r="E224" s="46">
        <v>0.39</v>
      </c>
      <c r="F224" s="46">
        <v>2.19</v>
      </c>
      <c r="G224" s="46">
        <v>264</v>
      </c>
    </row>
    <row r="225" spans="1:7" x14ac:dyDescent="0.25">
      <c r="A225" s="63" t="s">
        <v>2515</v>
      </c>
      <c r="B225" s="46" t="s">
        <v>9961</v>
      </c>
      <c r="C225" s="46">
        <v>2.86</v>
      </c>
      <c r="D225" s="46">
        <v>22</v>
      </c>
      <c r="E225" s="46">
        <v>0.63</v>
      </c>
      <c r="F225" s="46">
        <v>3.49</v>
      </c>
      <c r="G225" s="46">
        <v>264</v>
      </c>
    </row>
    <row r="226" spans="1:7" x14ac:dyDescent="0.25">
      <c r="A226" s="63" t="s">
        <v>2516</v>
      </c>
      <c r="B226" s="46" t="s">
        <v>9962</v>
      </c>
      <c r="C226" s="46">
        <v>0.69</v>
      </c>
      <c r="D226" s="46">
        <v>22</v>
      </c>
      <c r="E226" s="46">
        <v>0.15</v>
      </c>
      <c r="F226" s="46">
        <v>0.84</v>
      </c>
      <c r="G226" s="46">
        <v>264</v>
      </c>
    </row>
    <row r="227" spans="1:7" x14ac:dyDescent="0.25">
      <c r="A227" s="63" t="s">
        <v>2517</v>
      </c>
      <c r="B227" s="46" t="s">
        <v>9963</v>
      </c>
      <c r="C227" s="46">
        <v>0.69</v>
      </c>
      <c r="D227" s="46">
        <v>22</v>
      </c>
      <c r="E227" s="46">
        <v>0.15</v>
      </c>
      <c r="F227" s="46">
        <v>0.84</v>
      </c>
      <c r="G227" s="46">
        <v>264</v>
      </c>
    </row>
    <row r="228" spans="1:7" x14ac:dyDescent="0.25">
      <c r="A228" s="63" t="s">
        <v>9964</v>
      </c>
      <c r="B228" s="46" t="s">
        <v>9965</v>
      </c>
      <c r="C228" s="46">
        <v>0.69</v>
      </c>
      <c r="D228" s="46">
        <v>22</v>
      </c>
      <c r="E228" s="46">
        <v>0.15</v>
      </c>
      <c r="F228" s="46">
        <v>0.84</v>
      </c>
      <c r="G228" s="46">
        <v>264</v>
      </c>
    </row>
    <row r="229" spans="1:7" x14ac:dyDescent="0.25">
      <c r="A229" s="63" t="s">
        <v>9966</v>
      </c>
      <c r="B229" s="46" t="s">
        <v>9967</v>
      </c>
      <c r="C229" s="46">
        <v>2.86</v>
      </c>
      <c r="D229" s="46">
        <v>22</v>
      </c>
      <c r="E229" s="46">
        <v>0.63</v>
      </c>
      <c r="F229" s="46">
        <v>3.49</v>
      </c>
      <c r="G229" s="46">
        <v>264</v>
      </c>
    </row>
    <row r="230" spans="1:7" x14ac:dyDescent="0.25">
      <c r="A230" s="63" t="s">
        <v>2518</v>
      </c>
      <c r="B230" s="46" t="s">
        <v>713</v>
      </c>
      <c r="C230" s="46">
        <v>0.49</v>
      </c>
      <c r="D230" s="46">
        <v>22</v>
      </c>
      <c r="E230" s="46">
        <v>0.11</v>
      </c>
      <c r="F230" s="46">
        <v>0.6</v>
      </c>
      <c r="G230" s="46">
        <v>0</v>
      </c>
    </row>
    <row r="231" spans="1:7" x14ac:dyDescent="0.25">
      <c r="A231" s="63" t="s">
        <v>2519</v>
      </c>
      <c r="B231" s="46" t="s">
        <v>9968</v>
      </c>
      <c r="C231" s="46">
        <v>0.49</v>
      </c>
      <c r="D231" s="46">
        <v>22</v>
      </c>
      <c r="E231" s="46">
        <v>0.11</v>
      </c>
      <c r="F231" s="46">
        <v>0.6</v>
      </c>
      <c r="G231" s="46">
        <v>0</v>
      </c>
    </row>
    <row r="232" spans="1:7" x14ac:dyDescent="0.25">
      <c r="A232" s="63" t="s">
        <v>9969</v>
      </c>
      <c r="B232" s="46" t="s">
        <v>9970</v>
      </c>
      <c r="C232" s="46">
        <v>0.56999999999999995</v>
      </c>
      <c r="D232" s="46">
        <v>22</v>
      </c>
      <c r="E232" s="46">
        <v>0.12</v>
      </c>
      <c r="F232" s="46">
        <v>0.69</v>
      </c>
      <c r="G232" s="46">
        <v>264</v>
      </c>
    </row>
    <row r="233" spans="1:7" x14ac:dyDescent="0.25">
      <c r="A233" s="63" t="s">
        <v>9971</v>
      </c>
      <c r="B233" s="46" t="s">
        <v>9972</v>
      </c>
      <c r="C233" s="46">
        <v>1.92</v>
      </c>
      <c r="D233" s="46">
        <v>22</v>
      </c>
      <c r="E233" s="46">
        <v>0.42</v>
      </c>
      <c r="F233" s="46">
        <v>2.34</v>
      </c>
      <c r="G233" s="46">
        <v>264</v>
      </c>
    </row>
    <row r="234" spans="1:7" x14ac:dyDescent="0.25">
      <c r="A234" s="63" t="s">
        <v>9973</v>
      </c>
      <c r="B234" s="46" t="s">
        <v>9974</v>
      </c>
      <c r="C234" s="46">
        <v>3.75</v>
      </c>
      <c r="D234" s="46">
        <v>22</v>
      </c>
      <c r="E234" s="46">
        <v>0.83</v>
      </c>
      <c r="F234" s="46">
        <v>4.58</v>
      </c>
      <c r="G234" s="46">
        <v>264</v>
      </c>
    </row>
    <row r="235" spans="1:7" x14ac:dyDescent="0.25">
      <c r="A235" s="63" t="s">
        <v>2520</v>
      </c>
      <c r="B235" s="46" t="s">
        <v>9975</v>
      </c>
      <c r="C235" s="46">
        <v>2.86</v>
      </c>
      <c r="D235" s="46">
        <v>22</v>
      </c>
      <c r="E235" s="46">
        <v>0.63</v>
      </c>
      <c r="F235" s="46">
        <v>3.49</v>
      </c>
      <c r="G235" s="46">
        <v>264</v>
      </c>
    </row>
    <row r="236" spans="1:7" x14ac:dyDescent="0.25">
      <c r="A236" s="63" t="s">
        <v>2521</v>
      </c>
      <c r="B236" s="46" t="s">
        <v>9976</v>
      </c>
      <c r="C236" s="46">
        <v>1.47</v>
      </c>
      <c r="D236" s="46">
        <v>22</v>
      </c>
      <c r="E236" s="46">
        <v>0.32</v>
      </c>
      <c r="F236" s="46">
        <v>1.79</v>
      </c>
      <c r="G236" s="46">
        <v>257</v>
      </c>
    </row>
    <row r="237" spans="1:7" x14ac:dyDescent="0.25">
      <c r="A237" s="63" t="s">
        <v>2522</v>
      </c>
      <c r="B237" s="46" t="s">
        <v>9976</v>
      </c>
      <c r="C237" s="46">
        <v>1.47</v>
      </c>
      <c r="D237" s="46">
        <v>22</v>
      </c>
      <c r="E237" s="46">
        <v>0.32</v>
      </c>
      <c r="F237" s="46">
        <v>1.79</v>
      </c>
      <c r="G237" s="46">
        <v>257</v>
      </c>
    </row>
    <row r="238" spans="1:7" x14ac:dyDescent="0.25">
      <c r="A238" s="63" t="s">
        <v>2523</v>
      </c>
      <c r="B238" s="46" t="s">
        <v>9976</v>
      </c>
      <c r="C238" s="46">
        <v>1.47</v>
      </c>
      <c r="D238" s="46">
        <v>22</v>
      </c>
      <c r="E238" s="46">
        <v>0.32</v>
      </c>
      <c r="F238" s="46">
        <v>1.79</v>
      </c>
      <c r="G238" s="46">
        <v>257</v>
      </c>
    </row>
    <row r="239" spans="1:7" x14ac:dyDescent="0.25">
      <c r="A239" s="63" t="s">
        <v>2524</v>
      </c>
      <c r="B239" s="46" t="s">
        <v>9977</v>
      </c>
      <c r="C239" s="46">
        <v>1.39</v>
      </c>
      <c r="D239" s="46">
        <v>22</v>
      </c>
      <c r="E239" s="46">
        <v>0.3</v>
      </c>
      <c r="F239" s="46">
        <v>1.69</v>
      </c>
      <c r="G239" s="46">
        <v>0</v>
      </c>
    </row>
    <row r="240" spans="1:7" x14ac:dyDescent="0.25">
      <c r="A240" s="63" t="s">
        <v>2525</v>
      </c>
      <c r="B240" s="46" t="s">
        <v>9978</v>
      </c>
      <c r="C240" s="46">
        <v>1.1299999999999999</v>
      </c>
      <c r="D240" s="46">
        <v>22</v>
      </c>
      <c r="E240" s="46">
        <v>0.25</v>
      </c>
      <c r="F240" s="46">
        <v>1.38</v>
      </c>
      <c r="G240" s="46">
        <v>257</v>
      </c>
    </row>
    <row r="241" spans="1:7" x14ac:dyDescent="0.25">
      <c r="A241" s="63" t="s">
        <v>2526</v>
      </c>
      <c r="B241" s="46" t="s">
        <v>9978</v>
      </c>
      <c r="C241" s="46">
        <v>10.57</v>
      </c>
      <c r="D241" s="46">
        <v>22</v>
      </c>
      <c r="E241" s="46">
        <v>2.33</v>
      </c>
      <c r="F241" s="46">
        <v>12.9</v>
      </c>
      <c r="G241" s="46">
        <v>257</v>
      </c>
    </row>
    <row r="242" spans="1:7" x14ac:dyDescent="0.25">
      <c r="A242" s="63" t="s">
        <v>9979</v>
      </c>
      <c r="B242" s="46" t="s">
        <v>9980</v>
      </c>
      <c r="C242" s="46">
        <v>4.88</v>
      </c>
      <c r="D242" s="46">
        <v>22</v>
      </c>
      <c r="E242" s="46">
        <v>1.07</v>
      </c>
      <c r="F242" s="46">
        <v>5.95</v>
      </c>
      <c r="G242" s="46">
        <v>257</v>
      </c>
    </row>
    <row r="243" spans="1:7" x14ac:dyDescent="0.25">
      <c r="A243" s="63" t="s">
        <v>2527</v>
      </c>
      <c r="B243" s="46" t="s">
        <v>9981</v>
      </c>
      <c r="C243" s="46">
        <v>0.93</v>
      </c>
      <c r="D243" s="46">
        <v>22</v>
      </c>
      <c r="E243" s="46">
        <v>0.21</v>
      </c>
      <c r="F243" s="46">
        <v>1.1399999999999999</v>
      </c>
      <c r="G243" s="46">
        <v>257</v>
      </c>
    </row>
    <row r="244" spans="1:7" x14ac:dyDescent="0.25">
      <c r="A244" s="63" t="s">
        <v>2528</v>
      </c>
      <c r="B244" s="46" t="s">
        <v>9982</v>
      </c>
      <c r="C244" s="46">
        <v>0.93</v>
      </c>
      <c r="D244" s="46">
        <v>22</v>
      </c>
      <c r="E244" s="46">
        <v>0.21</v>
      </c>
      <c r="F244" s="46">
        <v>1.1399999999999999</v>
      </c>
      <c r="G244" s="46">
        <v>257</v>
      </c>
    </row>
    <row r="245" spans="1:7" x14ac:dyDescent="0.25">
      <c r="A245" s="63" t="s">
        <v>2529</v>
      </c>
      <c r="B245" s="46" t="s">
        <v>9983</v>
      </c>
      <c r="C245" s="46">
        <v>0.93</v>
      </c>
      <c r="D245" s="46">
        <v>22</v>
      </c>
      <c r="E245" s="46">
        <v>0.21</v>
      </c>
      <c r="F245" s="46">
        <v>1.1399999999999999</v>
      </c>
      <c r="G245" s="46">
        <v>257</v>
      </c>
    </row>
    <row r="246" spans="1:7" x14ac:dyDescent="0.25">
      <c r="A246" s="63" t="s">
        <v>2530</v>
      </c>
      <c r="B246" s="46" t="s">
        <v>9984</v>
      </c>
      <c r="C246" s="46">
        <v>0.93</v>
      </c>
      <c r="D246" s="46">
        <v>22</v>
      </c>
      <c r="E246" s="46">
        <v>0.21</v>
      </c>
      <c r="F246" s="46">
        <v>1.1399999999999999</v>
      </c>
      <c r="G246" s="46">
        <v>257</v>
      </c>
    </row>
    <row r="247" spans="1:7" x14ac:dyDescent="0.25">
      <c r="A247" s="63" t="s">
        <v>2531</v>
      </c>
      <c r="B247" s="46" t="s">
        <v>9981</v>
      </c>
      <c r="C247" s="46">
        <v>8.11</v>
      </c>
      <c r="D247" s="46">
        <v>22</v>
      </c>
      <c r="E247" s="46">
        <v>1.78</v>
      </c>
      <c r="F247" s="46">
        <v>9.89</v>
      </c>
      <c r="G247" s="46">
        <v>257</v>
      </c>
    </row>
    <row r="248" spans="1:7" x14ac:dyDescent="0.25">
      <c r="A248" s="63" t="s">
        <v>2532</v>
      </c>
      <c r="B248" s="46" t="s">
        <v>9982</v>
      </c>
      <c r="C248" s="46">
        <v>8.11</v>
      </c>
      <c r="D248" s="46">
        <v>22</v>
      </c>
      <c r="E248" s="46">
        <v>1.78</v>
      </c>
      <c r="F248" s="46">
        <v>9.89</v>
      </c>
      <c r="G248" s="46">
        <v>257</v>
      </c>
    </row>
    <row r="249" spans="1:7" x14ac:dyDescent="0.25">
      <c r="A249" s="63" t="s">
        <v>2533</v>
      </c>
      <c r="B249" s="46" t="s">
        <v>9983</v>
      </c>
      <c r="C249" s="46">
        <v>8.11</v>
      </c>
      <c r="D249" s="46">
        <v>22</v>
      </c>
      <c r="E249" s="46">
        <v>1.78</v>
      </c>
      <c r="F249" s="46">
        <v>9.89</v>
      </c>
      <c r="G249" s="46">
        <v>257</v>
      </c>
    </row>
    <row r="250" spans="1:7" x14ac:dyDescent="0.25">
      <c r="A250" s="63" t="s">
        <v>2534</v>
      </c>
      <c r="B250" s="46" t="s">
        <v>9984</v>
      </c>
      <c r="C250" s="46">
        <v>8.11</v>
      </c>
      <c r="D250" s="46">
        <v>22</v>
      </c>
      <c r="E250" s="46">
        <v>1.78</v>
      </c>
      <c r="F250" s="46">
        <v>9.89</v>
      </c>
      <c r="G250" s="46">
        <v>257</v>
      </c>
    </row>
    <row r="251" spans="1:7" x14ac:dyDescent="0.25">
      <c r="A251" s="63" t="s">
        <v>9985</v>
      </c>
      <c r="B251" s="46" t="s">
        <v>9986</v>
      </c>
      <c r="C251" s="46">
        <v>1.1299999999999999</v>
      </c>
      <c r="D251" s="46">
        <v>22</v>
      </c>
      <c r="E251" s="46">
        <v>0.25</v>
      </c>
      <c r="F251" s="46">
        <v>1.38</v>
      </c>
      <c r="G251" s="46">
        <v>257</v>
      </c>
    </row>
    <row r="252" spans="1:7" x14ac:dyDescent="0.25">
      <c r="A252" s="63" t="s">
        <v>9987</v>
      </c>
      <c r="B252" s="46" t="s">
        <v>9988</v>
      </c>
      <c r="C252" s="46">
        <v>1.1299999999999999</v>
      </c>
      <c r="D252" s="46">
        <v>22</v>
      </c>
      <c r="E252" s="46">
        <v>0.25</v>
      </c>
      <c r="F252" s="46">
        <v>1.38</v>
      </c>
      <c r="G252" s="46">
        <v>257</v>
      </c>
    </row>
    <row r="253" spans="1:7" x14ac:dyDescent="0.25">
      <c r="A253" s="63" t="s">
        <v>9989</v>
      </c>
      <c r="B253" s="46" t="s">
        <v>9986</v>
      </c>
      <c r="C253" s="46">
        <v>10.57</v>
      </c>
      <c r="D253" s="46">
        <v>22</v>
      </c>
      <c r="E253" s="46">
        <v>2.33</v>
      </c>
      <c r="F253" s="46">
        <v>12.9</v>
      </c>
      <c r="G253" s="46">
        <v>257</v>
      </c>
    </row>
    <row r="254" spans="1:7" x14ac:dyDescent="0.25">
      <c r="A254" s="63" t="s">
        <v>9990</v>
      </c>
      <c r="B254" s="46" t="s">
        <v>9988</v>
      </c>
      <c r="C254" s="46">
        <v>10.57</v>
      </c>
      <c r="D254" s="46">
        <v>22</v>
      </c>
      <c r="E254" s="46">
        <v>2.33</v>
      </c>
      <c r="F254" s="46">
        <v>12.9</v>
      </c>
      <c r="G254" s="46">
        <v>257</v>
      </c>
    </row>
    <row r="255" spans="1:7" x14ac:dyDescent="0.25">
      <c r="A255" s="63" t="s">
        <v>2535</v>
      </c>
      <c r="B255" s="46" t="s">
        <v>9991</v>
      </c>
      <c r="C255" s="46">
        <v>32.380000000000003</v>
      </c>
      <c r="D255" s="46">
        <v>22</v>
      </c>
      <c r="E255" s="46">
        <v>7.12</v>
      </c>
      <c r="F255" s="46">
        <v>39.5</v>
      </c>
      <c r="G255" s="46">
        <v>290</v>
      </c>
    </row>
    <row r="256" spans="1:7" x14ac:dyDescent="0.25">
      <c r="A256" s="63" t="s">
        <v>2536</v>
      </c>
      <c r="B256" s="46" t="s">
        <v>515</v>
      </c>
      <c r="C256" s="46">
        <v>46.31</v>
      </c>
      <c r="D256" s="46">
        <v>22</v>
      </c>
      <c r="E256" s="46">
        <v>10.19</v>
      </c>
      <c r="F256" s="46">
        <v>56.5</v>
      </c>
      <c r="G256" s="46">
        <v>290</v>
      </c>
    </row>
    <row r="257" spans="1:7" x14ac:dyDescent="0.25">
      <c r="A257" s="63" t="s">
        <v>2537</v>
      </c>
      <c r="B257" s="46" t="s">
        <v>516</v>
      </c>
      <c r="C257" s="46">
        <v>24.51</v>
      </c>
      <c r="D257" s="46">
        <v>22</v>
      </c>
      <c r="E257" s="46">
        <v>5.39</v>
      </c>
      <c r="F257" s="46">
        <v>29.9</v>
      </c>
      <c r="G257" s="46">
        <v>290</v>
      </c>
    </row>
    <row r="258" spans="1:7" x14ac:dyDescent="0.25">
      <c r="A258" s="63" t="s">
        <v>9992</v>
      </c>
      <c r="B258" s="46" t="s">
        <v>9993</v>
      </c>
      <c r="C258" s="46">
        <v>2.92</v>
      </c>
      <c r="D258" s="46">
        <v>22</v>
      </c>
      <c r="E258" s="46">
        <v>0.64</v>
      </c>
      <c r="F258" s="46">
        <v>3.56</v>
      </c>
      <c r="G258" s="46">
        <v>257</v>
      </c>
    </row>
    <row r="259" spans="1:7" x14ac:dyDescent="0.25">
      <c r="A259" s="63" t="s">
        <v>2538</v>
      </c>
      <c r="B259" s="46" t="s">
        <v>9994</v>
      </c>
      <c r="C259" s="46">
        <v>3.66</v>
      </c>
      <c r="D259" s="46">
        <v>22</v>
      </c>
      <c r="E259" s="46">
        <v>0.81</v>
      </c>
      <c r="F259" s="46">
        <v>4.47</v>
      </c>
      <c r="G259" s="46">
        <v>257</v>
      </c>
    </row>
    <row r="260" spans="1:7" x14ac:dyDescent="0.25">
      <c r="A260" s="63" t="s">
        <v>2539</v>
      </c>
      <c r="B260" s="46" t="s">
        <v>9995</v>
      </c>
      <c r="C260" s="46">
        <v>3.66</v>
      </c>
      <c r="D260" s="46">
        <v>22</v>
      </c>
      <c r="E260" s="46">
        <v>0.81</v>
      </c>
      <c r="F260" s="46">
        <v>4.47</v>
      </c>
      <c r="G260" s="46">
        <v>257</v>
      </c>
    </row>
    <row r="261" spans="1:7" x14ac:dyDescent="0.25">
      <c r="A261" s="63" t="s">
        <v>2540</v>
      </c>
      <c r="B261" s="46" t="s">
        <v>9996</v>
      </c>
      <c r="C261" s="46">
        <v>3.66</v>
      </c>
      <c r="D261" s="46">
        <v>22</v>
      </c>
      <c r="E261" s="46">
        <v>0.81</v>
      </c>
      <c r="F261" s="46">
        <v>4.47</v>
      </c>
      <c r="G261" s="46">
        <v>257</v>
      </c>
    </row>
    <row r="262" spans="1:7" x14ac:dyDescent="0.25">
      <c r="A262" s="63" t="s">
        <v>2541</v>
      </c>
      <c r="B262" s="46" t="s">
        <v>9997</v>
      </c>
      <c r="C262" s="46">
        <v>2.64</v>
      </c>
      <c r="D262" s="46">
        <v>22</v>
      </c>
      <c r="E262" s="46">
        <v>0.57999999999999996</v>
      </c>
      <c r="F262" s="46">
        <v>3.22</v>
      </c>
      <c r="G262" s="46">
        <v>87</v>
      </c>
    </row>
    <row r="263" spans="1:7" x14ac:dyDescent="0.25">
      <c r="A263" s="63" t="s">
        <v>2542</v>
      </c>
      <c r="B263" s="46" t="s">
        <v>9997</v>
      </c>
      <c r="C263" s="46">
        <v>2.64</v>
      </c>
      <c r="D263" s="46">
        <v>22</v>
      </c>
      <c r="E263" s="46">
        <v>0.57999999999999996</v>
      </c>
      <c r="F263" s="46">
        <v>3.22</v>
      </c>
      <c r="G263" s="46">
        <v>87</v>
      </c>
    </row>
    <row r="264" spans="1:7" x14ac:dyDescent="0.25">
      <c r="A264" s="63" t="s">
        <v>2543</v>
      </c>
      <c r="B264" s="46" t="s">
        <v>9997</v>
      </c>
      <c r="C264" s="46">
        <v>2.64</v>
      </c>
      <c r="D264" s="46">
        <v>22</v>
      </c>
      <c r="E264" s="46">
        <v>0.57999999999999996</v>
      </c>
      <c r="F264" s="46">
        <v>3.22</v>
      </c>
      <c r="G264" s="46">
        <v>87</v>
      </c>
    </row>
    <row r="265" spans="1:7" x14ac:dyDescent="0.25">
      <c r="A265" s="63" t="s">
        <v>2544</v>
      </c>
      <c r="B265" s="46" t="s">
        <v>9998</v>
      </c>
      <c r="C265" s="46">
        <v>3.26</v>
      </c>
      <c r="D265" s="46">
        <v>22</v>
      </c>
      <c r="E265" s="46">
        <v>0.72</v>
      </c>
      <c r="F265" s="46">
        <v>3.98</v>
      </c>
      <c r="G265" s="46">
        <v>87</v>
      </c>
    </row>
    <row r="266" spans="1:7" x14ac:dyDescent="0.25">
      <c r="A266" s="63" t="s">
        <v>2545</v>
      </c>
      <c r="B266" s="46" t="s">
        <v>9999</v>
      </c>
      <c r="C266" s="46">
        <v>3.67</v>
      </c>
      <c r="D266" s="46">
        <v>22</v>
      </c>
      <c r="E266" s="46">
        <v>0.81</v>
      </c>
      <c r="F266" s="46">
        <v>4.4800000000000004</v>
      </c>
      <c r="G266" s="46">
        <v>87</v>
      </c>
    </row>
    <row r="267" spans="1:7" x14ac:dyDescent="0.25">
      <c r="A267" s="63" t="s">
        <v>2546</v>
      </c>
      <c r="B267" s="46" t="s">
        <v>10000</v>
      </c>
      <c r="C267" s="46">
        <v>3.26</v>
      </c>
      <c r="D267" s="46">
        <v>22</v>
      </c>
      <c r="E267" s="46">
        <v>0.72</v>
      </c>
      <c r="F267" s="46">
        <v>3.98</v>
      </c>
      <c r="G267" s="46">
        <v>259</v>
      </c>
    </row>
    <row r="268" spans="1:7" x14ac:dyDescent="0.25">
      <c r="A268" s="63" t="s">
        <v>2547</v>
      </c>
      <c r="B268" s="46" t="s">
        <v>10001</v>
      </c>
      <c r="C268" s="46">
        <v>3.26</v>
      </c>
      <c r="D268" s="46">
        <v>22</v>
      </c>
      <c r="E268" s="46">
        <v>0.72</v>
      </c>
      <c r="F268" s="46">
        <v>3.98</v>
      </c>
      <c r="G268" s="46">
        <v>259</v>
      </c>
    </row>
    <row r="269" spans="1:7" x14ac:dyDescent="0.25">
      <c r="A269" s="63" t="s">
        <v>2548</v>
      </c>
      <c r="B269" s="46" t="s">
        <v>10002</v>
      </c>
      <c r="C269" s="46">
        <v>3.26</v>
      </c>
      <c r="D269" s="46">
        <v>22</v>
      </c>
      <c r="E269" s="46">
        <v>0.72</v>
      </c>
      <c r="F269" s="46">
        <v>3.98</v>
      </c>
      <c r="G269" s="46">
        <v>259</v>
      </c>
    </row>
    <row r="270" spans="1:7" x14ac:dyDescent="0.25">
      <c r="A270" s="63" t="s">
        <v>2549</v>
      </c>
      <c r="B270" s="46" t="s">
        <v>10003</v>
      </c>
      <c r="C270" s="46">
        <v>8.16</v>
      </c>
      <c r="D270" s="46">
        <v>22</v>
      </c>
      <c r="E270" s="46">
        <v>1.79</v>
      </c>
      <c r="F270" s="46">
        <v>9.9499999999999993</v>
      </c>
      <c r="G270" s="46">
        <v>259</v>
      </c>
    </row>
    <row r="271" spans="1:7" x14ac:dyDescent="0.25">
      <c r="A271" s="63" t="s">
        <v>2550</v>
      </c>
      <c r="B271" s="46" t="s">
        <v>10004</v>
      </c>
      <c r="C271" s="46">
        <v>2.64</v>
      </c>
      <c r="D271" s="46">
        <v>22</v>
      </c>
      <c r="E271" s="46">
        <v>0.57999999999999996</v>
      </c>
      <c r="F271" s="46">
        <v>3.22</v>
      </c>
      <c r="G271" s="46">
        <v>87</v>
      </c>
    </row>
    <row r="272" spans="1:7" x14ac:dyDescent="0.25">
      <c r="A272" s="63" t="s">
        <v>2551</v>
      </c>
      <c r="B272" s="46" t="s">
        <v>10005</v>
      </c>
      <c r="C272" s="46">
        <v>2.64</v>
      </c>
      <c r="D272" s="46">
        <v>22</v>
      </c>
      <c r="E272" s="46">
        <v>0.57999999999999996</v>
      </c>
      <c r="F272" s="46">
        <v>3.22</v>
      </c>
      <c r="G272" s="46">
        <v>87</v>
      </c>
    </row>
    <row r="273" spans="1:7" x14ac:dyDescent="0.25">
      <c r="A273" s="63" t="s">
        <v>2552</v>
      </c>
      <c r="B273" s="46" t="s">
        <v>10006</v>
      </c>
      <c r="C273" s="46">
        <v>2.64</v>
      </c>
      <c r="D273" s="46">
        <v>22</v>
      </c>
      <c r="E273" s="46">
        <v>0.57999999999999996</v>
      </c>
      <c r="F273" s="46">
        <v>3.22</v>
      </c>
      <c r="G273" s="46">
        <v>87</v>
      </c>
    </row>
    <row r="274" spans="1:7" x14ac:dyDescent="0.25">
      <c r="A274" s="63" t="s">
        <v>2553</v>
      </c>
      <c r="B274" s="46" t="s">
        <v>10007</v>
      </c>
      <c r="C274" s="46">
        <v>2.64</v>
      </c>
      <c r="D274" s="46">
        <v>22</v>
      </c>
      <c r="E274" s="46">
        <v>0.57999999999999996</v>
      </c>
      <c r="F274" s="46">
        <v>3.22</v>
      </c>
      <c r="G274" s="46">
        <v>87</v>
      </c>
    </row>
    <row r="275" spans="1:7" x14ac:dyDescent="0.25">
      <c r="A275" s="63" t="s">
        <v>2554</v>
      </c>
      <c r="B275" s="46" t="s">
        <v>10008</v>
      </c>
      <c r="C275" s="46">
        <v>2.64</v>
      </c>
      <c r="D275" s="46">
        <v>22</v>
      </c>
      <c r="E275" s="46">
        <v>0.57999999999999996</v>
      </c>
      <c r="F275" s="46">
        <v>3.22</v>
      </c>
      <c r="G275" s="46">
        <v>87</v>
      </c>
    </row>
    <row r="276" spans="1:7" x14ac:dyDescent="0.25">
      <c r="A276" s="63" t="s">
        <v>2555</v>
      </c>
      <c r="B276" s="46" t="s">
        <v>10009</v>
      </c>
      <c r="C276" s="46">
        <v>1.63</v>
      </c>
      <c r="D276" s="46">
        <v>22</v>
      </c>
      <c r="E276" s="46">
        <v>0.36</v>
      </c>
      <c r="F276" s="46">
        <v>1.99</v>
      </c>
      <c r="G276" s="46">
        <v>258</v>
      </c>
    </row>
    <row r="277" spans="1:7" x14ac:dyDescent="0.25">
      <c r="A277" s="63" t="s">
        <v>2556</v>
      </c>
      <c r="B277" s="46" t="s">
        <v>10010</v>
      </c>
      <c r="C277" s="46">
        <v>1.63</v>
      </c>
      <c r="D277" s="46">
        <v>22</v>
      </c>
      <c r="E277" s="46">
        <v>0.36</v>
      </c>
      <c r="F277" s="46">
        <v>1.99</v>
      </c>
      <c r="G277" s="46">
        <v>258</v>
      </c>
    </row>
    <row r="278" spans="1:7" x14ac:dyDescent="0.25">
      <c r="A278" s="63" t="s">
        <v>2557</v>
      </c>
      <c r="B278" s="46" t="s">
        <v>10011</v>
      </c>
      <c r="C278" s="46">
        <v>1.63</v>
      </c>
      <c r="D278" s="46">
        <v>22</v>
      </c>
      <c r="E278" s="46">
        <v>0.36</v>
      </c>
      <c r="F278" s="46">
        <v>1.99</v>
      </c>
      <c r="G278" s="46">
        <v>258</v>
      </c>
    </row>
    <row r="279" spans="1:7" x14ac:dyDescent="0.25">
      <c r="A279" s="63" t="s">
        <v>2558</v>
      </c>
      <c r="B279" s="46" t="s">
        <v>10012</v>
      </c>
      <c r="C279" s="46">
        <v>0.96</v>
      </c>
      <c r="D279" s="46">
        <v>22</v>
      </c>
      <c r="E279" s="46">
        <v>0.21</v>
      </c>
      <c r="F279" s="46">
        <v>1.17</v>
      </c>
      <c r="G279" s="46">
        <v>258</v>
      </c>
    </row>
    <row r="280" spans="1:7" x14ac:dyDescent="0.25">
      <c r="A280" s="63" t="s">
        <v>2559</v>
      </c>
      <c r="B280" s="46" t="s">
        <v>10013</v>
      </c>
      <c r="C280" s="46">
        <v>0.96</v>
      </c>
      <c r="D280" s="46">
        <v>22</v>
      </c>
      <c r="E280" s="46">
        <v>0.21</v>
      </c>
      <c r="F280" s="46">
        <v>1.17</v>
      </c>
      <c r="G280" s="46">
        <v>258</v>
      </c>
    </row>
    <row r="281" spans="1:7" x14ac:dyDescent="0.25">
      <c r="A281" s="63" t="s">
        <v>2560</v>
      </c>
      <c r="B281" s="46" t="s">
        <v>10014</v>
      </c>
      <c r="C281" s="46">
        <v>0.75</v>
      </c>
      <c r="D281" s="46">
        <v>22</v>
      </c>
      <c r="E281" s="46">
        <v>0.16</v>
      </c>
      <c r="F281" s="46">
        <v>0.91</v>
      </c>
      <c r="G281" s="46">
        <v>257</v>
      </c>
    </row>
    <row r="282" spans="1:7" x14ac:dyDescent="0.25">
      <c r="A282" s="63" t="s">
        <v>2561</v>
      </c>
      <c r="B282" s="46" t="s">
        <v>10015</v>
      </c>
      <c r="C282" s="46">
        <v>0.75</v>
      </c>
      <c r="D282" s="46">
        <v>22</v>
      </c>
      <c r="E282" s="46">
        <v>0.16</v>
      </c>
      <c r="F282" s="46">
        <v>0.91</v>
      </c>
      <c r="G282" s="46">
        <v>257</v>
      </c>
    </row>
    <row r="283" spans="1:7" x14ac:dyDescent="0.25">
      <c r="A283" s="63" t="s">
        <v>2562</v>
      </c>
      <c r="B283" s="46" t="s">
        <v>714</v>
      </c>
      <c r="C283" s="46">
        <v>0.75</v>
      </c>
      <c r="D283" s="46">
        <v>22</v>
      </c>
      <c r="E283" s="46">
        <v>0.16</v>
      </c>
      <c r="F283" s="46">
        <v>0.91</v>
      </c>
      <c r="G283" s="46">
        <v>257</v>
      </c>
    </row>
    <row r="284" spans="1:7" x14ac:dyDescent="0.25">
      <c r="A284" s="63" t="s">
        <v>2563</v>
      </c>
      <c r="B284" s="46" t="s">
        <v>10016</v>
      </c>
      <c r="C284" s="46">
        <v>8.1</v>
      </c>
      <c r="D284" s="46">
        <v>22</v>
      </c>
      <c r="E284" s="46">
        <v>1.78</v>
      </c>
      <c r="F284" s="46">
        <v>9.8800000000000008</v>
      </c>
      <c r="G284" s="46">
        <v>257</v>
      </c>
    </row>
    <row r="285" spans="1:7" x14ac:dyDescent="0.25">
      <c r="A285" s="63" t="s">
        <v>2564</v>
      </c>
      <c r="B285" s="46" t="s">
        <v>10015</v>
      </c>
      <c r="C285" s="46">
        <v>8.1</v>
      </c>
      <c r="D285" s="46">
        <v>22</v>
      </c>
      <c r="E285" s="46">
        <v>1.78</v>
      </c>
      <c r="F285" s="46">
        <v>9.8800000000000008</v>
      </c>
      <c r="G285" s="46">
        <v>257</v>
      </c>
    </row>
    <row r="286" spans="1:7" x14ac:dyDescent="0.25">
      <c r="A286" s="63" t="s">
        <v>2565</v>
      </c>
      <c r="B286" s="46" t="s">
        <v>10017</v>
      </c>
      <c r="C286" s="46">
        <v>8.1</v>
      </c>
      <c r="D286" s="46">
        <v>22</v>
      </c>
      <c r="E286" s="46">
        <v>1.78</v>
      </c>
      <c r="F286" s="46">
        <v>9.8800000000000008</v>
      </c>
      <c r="G286" s="46">
        <v>257</v>
      </c>
    </row>
    <row r="287" spans="1:7" x14ac:dyDescent="0.25">
      <c r="A287" s="63" t="s">
        <v>2566</v>
      </c>
      <c r="B287" s="46" t="s">
        <v>10018</v>
      </c>
      <c r="C287" s="46">
        <v>0.72</v>
      </c>
      <c r="D287" s="46">
        <v>22</v>
      </c>
      <c r="E287" s="46">
        <v>0.16</v>
      </c>
      <c r="F287" s="46">
        <v>0.88</v>
      </c>
      <c r="G287" s="46">
        <v>258</v>
      </c>
    </row>
    <row r="288" spans="1:7" x14ac:dyDescent="0.25">
      <c r="A288" s="63" t="s">
        <v>2567</v>
      </c>
      <c r="B288" s="46" t="s">
        <v>10019</v>
      </c>
      <c r="C288" s="46">
        <v>0.72</v>
      </c>
      <c r="D288" s="46">
        <v>22</v>
      </c>
      <c r="E288" s="46">
        <v>0.16</v>
      </c>
      <c r="F288" s="46">
        <v>0.88</v>
      </c>
      <c r="G288" s="46">
        <v>258</v>
      </c>
    </row>
    <row r="289" spans="1:7" x14ac:dyDescent="0.25">
      <c r="A289" s="63" t="s">
        <v>2568</v>
      </c>
      <c r="B289" s="46" t="s">
        <v>10020</v>
      </c>
      <c r="C289" s="46">
        <v>0.72</v>
      </c>
      <c r="D289" s="46">
        <v>22</v>
      </c>
      <c r="E289" s="46">
        <v>0.16</v>
      </c>
      <c r="F289" s="46">
        <v>0.88</v>
      </c>
      <c r="G289" s="46">
        <v>258</v>
      </c>
    </row>
    <row r="290" spans="1:7" x14ac:dyDescent="0.25">
      <c r="A290" s="63" t="s">
        <v>2569</v>
      </c>
      <c r="B290" s="46" t="s">
        <v>10021</v>
      </c>
      <c r="C290" s="46">
        <v>5.89</v>
      </c>
      <c r="D290" s="46">
        <v>22</v>
      </c>
      <c r="E290" s="46">
        <v>1.29</v>
      </c>
      <c r="F290" s="46">
        <v>7.18</v>
      </c>
      <c r="G290" s="46">
        <v>258</v>
      </c>
    </row>
    <row r="291" spans="1:7" x14ac:dyDescent="0.25">
      <c r="A291" s="63" t="s">
        <v>2570</v>
      </c>
      <c r="B291" s="46" t="s">
        <v>10022</v>
      </c>
      <c r="C291" s="46">
        <v>5.89</v>
      </c>
      <c r="D291" s="46">
        <v>22</v>
      </c>
      <c r="E291" s="46">
        <v>1.29</v>
      </c>
      <c r="F291" s="46">
        <v>7.18</v>
      </c>
      <c r="G291" s="46">
        <v>258</v>
      </c>
    </row>
    <row r="292" spans="1:7" x14ac:dyDescent="0.25">
      <c r="A292" s="63" t="s">
        <v>2571</v>
      </c>
      <c r="B292" s="46" t="s">
        <v>10023</v>
      </c>
      <c r="C292" s="46">
        <v>5.89</v>
      </c>
      <c r="D292" s="46">
        <v>22</v>
      </c>
      <c r="E292" s="46">
        <v>1.29</v>
      </c>
      <c r="F292" s="46">
        <v>7.18</v>
      </c>
      <c r="G292" s="46">
        <v>258</v>
      </c>
    </row>
    <row r="293" spans="1:7" x14ac:dyDescent="0.25">
      <c r="A293" s="63" t="s">
        <v>2572</v>
      </c>
      <c r="B293" s="46" t="s">
        <v>10024</v>
      </c>
      <c r="C293" s="46">
        <v>1.26</v>
      </c>
      <c r="D293" s="46">
        <v>22</v>
      </c>
      <c r="E293" s="46">
        <v>0.28000000000000003</v>
      </c>
      <c r="F293" s="46">
        <v>1.54</v>
      </c>
      <c r="G293" s="46">
        <v>258</v>
      </c>
    </row>
    <row r="294" spans="1:7" x14ac:dyDescent="0.25">
      <c r="A294" s="63" t="s">
        <v>10025</v>
      </c>
      <c r="B294" s="46" t="s">
        <v>10026</v>
      </c>
      <c r="C294" s="46">
        <v>1.63</v>
      </c>
      <c r="D294" s="46">
        <v>22</v>
      </c>
      <c r="E294" s="46">
        <v>0.36</v>
      </c>
      <c r="F294" s="46">
        <v>1.99</v>
      </c>
      <c r="G294" s="46">
        <v>258</v>
      </c>
    </row>
    <row r="295" spans="1:7" x14ac:dyDescent="0.25">
      <c r="A295" s="63" t="s">
        <v>10027</v>
      </c>
      <c r="B295" s="46" t="s">
        <v>10028</v>
      </c>
      <c r="C295" s="46">
        <v>5.29</v>
      </c>
      <c r="D295" s="46">
        <v>22</v>
      </c>
      <c r="E295" s="46">
        <v>1.1599999999999999</v>
      </c>
      <c r="F295" s="46">
        <v>6.45</v>
      </c>
      <c r="G295" s="46">
        <v>258</v>
      </c>
    </row>
    <row r="296" spans="1:7" x14ac:dyDescent="0.25">
      <c r="A296" s="63" t="s">
        <v>10029</v>
      </c>
      <c r="B296" s="46" t="s">
        <v>10028</v>
      </c>
      <c r="C296" s="46">
        <v>5.29</v>
      </c>
      <c r="D296" s="46">
        <v>22</v>
      </c>
      <c r="E296" s="46">
        <v>1.1599999999999999</v>
      </c>
      <c r="F296" s="46">
        <v>6.45</v>
      </c>
      <c r="G296" s="46">
        <v>258</v>
      </c>
    </row>
    <row r="297" spans="1:7" x14ac:dyDescent="0.25">
      <c r="A297" s="63" t="s">
        <v>2573</v>
      </c>
      <c r="B297" s="46" t="s">
        <v>715</v>
      </c>
      <c r="C297" s="46">
        <v>5.7</v>
      </c>
      <c r="D297" s="46">
        <v>22</v>
      </c>
      <c r="E297" s="46">
        <v>1.25</v>
      </c>
      <c r="F297" s="46">
        <v>6.95</v>
      </c>
      <c r="G297" s="46">
        <v>0</v>
      </c>
    </row>
    <row r="298" spans="1:7" x14ac:dyDescent="0.25">
      <c r="A298" s="63" t="s">
        <v>2574</v>
      </c>
      <c r="B298" s="46" t="s">
        <v>10030</v>
      </c>
      <c r="C298" s="46">
        <v>1.06</v>
      </c>
      <c r="D298" s="46">
        <v>22</v>
      </c>
      <c r="E298" s="46">
        <v>0.23</v>
      </c>
      <c r="F298" s="46">
        <v>1.29</v>
      </c>
      <c r="G298" s="46">
        <v>0</v>
      </c>
    </row>
    <row r="299" spans="1:7" x14ac:dyDescent="0.25">
      <c r="A299" s="63" t="s">
        <v>2575</v>
      </c>
      <c r="B299" s="46" t="s">
        <v>10031</v>
      </c>
      <c r="C299" s="46">
        <v>0.98</v>
      </c>
      <c r="D299" s="46">
        <v>22</v>
      </c>
      <c r="E299" s="46">
        <v>0.21</v>
      </c>
      <c r="F299" s="46">
        <v>1.19</v>
      </c>
      <c r="G299" s="46">
        <v>258</v>
      </c>
    </row>
    <row r="300" spans="1:7" x14ac:dyDescent="0.25">
      <c r="A300" s="63" t="s">
        <v>2576</v>
      </c>
      <c r="B300" s="46" t="s">
        <v>10032</v>
      </c>
      <c r="C300" s="46">
        <v>0.98</v>
      </c>
      <c r="D300" s="46">
        <v>22</v>
      </c>
      <c r="E300" s="46">
        <v>0.21</v>
      </c>
      <c r="F300" s="46">
        <v>1.19</v>
      </c>
      <c r="G300" s="46">
        <v>258</v>
      </c>
    </row>
    <row r="301" spans="1:7" x14ac:dyDescent="0.25">
      <c r="A301" s="63" t="s">
        <v>2577</v>
      </c>
      <c r="B301" s="46" t="s">
        <v>10033</v>
      </c>
      <c r="C301" s="46">
        <v>0.98</v>
      </c>
      <c r="D301" s="46">
        <v>22</v>
      </c>
      <c r="E301" s="46">
        <v>0.21</v>
      </c>
      <c r="F301" s="46">
        <v>1.19</v>
      </c>
      <c r="G301" s="46">
        <v>258</v>
      </c>
    </row>
    <row r="302" spans="1:7" x14ac:dyDescent="0.25">
      <c r="A302" s="63" t="s">
        <v>2578</v>
      </c>
      <c r="B302" s="46" t="s">
        <v>10034</v>
      </c>
      <c r="C302" s="46">
        <v>0.98</v>
      </c>
      <c r="D302" s="46">
        <v>22</v>
      </c>
      <c r="E302" s="46">
        <v>0.21</v>
      </c>
      <c r="F302" s="46">
        <v>1.19</v>
      </c>
      <c r="G302" s="46">
        <v>258</v>
      </c>
    </row>
    <row r="303" spans="1:7" x14ac:dyDescent="0.25">
      <c r="A303" s="63" t="s">
        <v>2579</v>
      </c>
      <c r="B303" s="46" t="s">
        <v>10035</v>
      </c>
      <c r="C303" s="46">
        <v>1.98</v>
      </c>
      <c r="D303" s="46">
        <v>22</v>
      </c>
      <c r="E303" s="46">
        <v>0.43</v>
      </c>
      <c r="F303" s="46">
        <v>2.41</v>
      </c>
      <c r="G303" s="46">
        <v>258</v>
      </c>
    </row>
    <row r="304" spans="1:7" x14ac:dyDescent="0.25">
      <c r="A304" s="63" t="s">
        <v>2580</v>
      </c>
      <c r="B304" s="46" t="s">
        <v>10036</v>
      </c>
      <c r="C304" s="46">
        <v>1.98</v>
      </c>
      <c r="D304" s="46">
        <v>22</v>
      </c>
      <c r="E304" s="46">
        <v>0.43</v>
      </c>
      <c r="F304" s="46">
        <v>2.41</v>
      </c>
      <c r="G304" s="46">
        <v>258</v>
      </c>
    </row>
    <row r="305" spans="1:7" x14ac:dyDescent="0.25">
      <c r="A305" s="63" t="s">
        <v>2581</v>
      </c>
      <c r="B305" s="46" t="s">
        <v>10037</v>
      </c>
      <c r="C305" s="46">
        <v>1.98</v>
      </c>
      <c r="D305" s="46">
        <v>22</v>
      </c>
      <c r="E305" s="46">
        <v>0.43</v>
      </c>
      <c r="F305" s="46">
        <v>2.41</v>
      </c>
      <c r="G305" s="46">
        <v>258</v>
      </c>
    </row>
    <row r="306" spans="1:7" x14ac:dyDescent="0.25">
      <c r="A306" s="63" t="s">
        <v>2582</v>
      </c>
      <c r="B306" s="46" t="s">
        <v>10038</v>
      </c>
      <c r="C306" s="46">
        <v>1.98</v>
      </c>
      <c r="D306" s="46">
        <v>22</v>
      </c>
      <c r="E306" s="46">
        <v>0.43</v>
      </c>
      <c r="F306" s="46">
        <v>2.41</v>
      </c>
      <c r="G306" s="46">
        <v>258</v>
      </c>
    </row>
    <row r="307" spans="1:7" x14ac:dyDescent="0.25">
      <c r="A307" s="63" t="s">
        <v>2583</v>
      </c>
      <c r="B307" s="46" t="s">
        <v>10039</v>
      </c>
      <c r="C307" s="46">
        <v>2.4300000000000002</v>
      </c>
      <c r="D307" s="46">
        <v>22</v>
      </c>
      <c r="E307" s="46">
        <v>0.54</v>
      </c>
      <c r="F307" s="46">
        <v>2.97</v>
      </c>
      <c r="G307" s="46">
        <v>258</v>
      </c>
    </row>
    <row r="308" spans="1:7" x14ac:dyDescent="0.25">
      <c r="A308" s="63" t="s">
        <v>2584</v>
      </c>
      <c r="B308" s="46" t="s">
        <v>10039</v>
      </c>
      <c r="C308" s="46">
        <v>2.4300000000000002</v>
      </c>
      <c r="D308" s="46">
        <v>22</v>
      </c>
      <c r="E308" s="46">
        <v>0.54</v>
      </c>
      <c r="F308" s="46">
        <v>2.97</v>
      </c>
      <c r="G308" s="46">
        <v>258</v>
      </c>
    </row>
    <row r="309" spans="1:7" x14ac:dyDescent="0.25">
      <c r="A309" s="63" t="s">
        <v>2585</v>
      </c>
      <c r="B309" s="46" t="s">
        <v>10039</v>
      </c>
      <c r="C309" s="46">
        <v>2.4300000000000002</v>
      </c>
      <c r="D309" s="46">
        <v>22</v>
      </c>
      <c r="E309" s="46">
        <v>0.54</v>
      </c>
      <c r="F309" s="46">
        <v>2.97</v>
      </c>
      <c r="G309" s="46">
        <v>258</v>
      </c>
    </row>
    <row r="310" spans="1:7" x14ac:dyDescent="0.25">
      <c r="A310" s="63" t="s">
        <v>2586</v>
      </c>
      <c r="B310" s="46" t="s">
        <v>10040</v>
      </c>
      <c r="C310" s="46">
        <v>0.88</v>
      </c>
      <c r="D310" s="46">
        <v>22</v>
      </c>
      <c r="E310" s="46">
        <v>0.19</v>
      </c>
      <c r="F310" s="46">
        <v>1.07</v>
      </c>
      <c r="G310" s="46">
        <v>258</v>
      </c>
    </row>
    <row r="311" spans="1:7" x14ac:dyDescent="0.25">
      <c r="A311" s="63" t="s">
        <v>2587</v>
      </c>
      <c r="B311" s="46" t="s">
        <v>10041</v>
      </c>
      <c r="C311" s="46">
        <v>0.88</v>
      </c>
      <c r="D311" s="46">
        <v>22</v>
      </c>
      <c r="E311" s="46">
        <v>0.19</v>
      </c>
      <c r="F311" s="46">
        <v>1.07</v>
      </c>
      <c r="G311" s="46">
        <v>258</v>
      </c>
    </row>
    <row r="312" spans="1:7" x14ac:dyDescent="0.25">
      <c r="A312" s="63" t="s">
        <v>2588</v>
      </c>
      <c r="B312" s="46" t="s">
        <v>10042</v>
      </c>
      <c r="C312" s="46">
        <v>0.88</v>
      </c>
      <c r="D312" s="46">
        <v>22</v>
      </c>
      <c r="E312" s="46">
        <v>0.19</v>
      </c>
      <c r="F312" s="46">
        <v>1.07</v>
      </c>
      <c r="G312" s="46">
        <v>258</v>
      </c>
    </row>
    <row r="313" spans="1:7" x14ac:dyDescent="0.25">
      <c r="A313" s="63" t="s">
        <v>2589</v>
      </c>
      <c r="B313" s="46" t="s">
        <v>10043</v>
      </c>
      <c r="C313" s="46">
        <v>0.88</v>
      </c>
      <c r="D313" s="46">
        <v>22</v>
      </c>
      <c r="E313" s="46">
        <v>0.19</v>
      </c>
      <c r="F313" s="46">
        <v>1.07</v>
      </c>
      <c r="G313" s="46">
        <v>258</v>
      </c>
    </row>
    <row r="314" spans="1:7" x14ac:dyDescent="0.25">
      <c r="A314" s="63" t="s">
        <v>2590</v>
      </c>
      <c r="B314" s="46" t="s">
        <v>10040</v>
      </c>
      <c r="C314" s="46">
        <v>8.98</v>
      </c>
      <c r="D314" s="46">
        <v>22</v>
      </c>
      <c r="E314" s="46">
        <v>1.97</v>
      </c>
      <c r="F314" s="46">
        <v>10.95</v>
      </c>
      <c r="G314" s="46">
        <v>258</v>
      </c>
    </row>
    <row r="315" spans="1:7" x14ac:dyDescent="0.25">
      <c r="A315" s="63" t="s">
        <v>2591</v>
      </c>
      <c r="B315" s="46" t="s">
        <v>10041</v>
      </c>
      <c r="C315" s="46">
        <v>8.98</v>
      </c>
      <c r="D315" s="46">
        <v>22</v>
      </c>
      <c r="E315" s="46">
        <v>1.97</v>
      </c>
      <c r="F315" s="46">
        <v>10.95</v>
      </c>
      <c r="G315" s="46">
        <v>258</v>
      </c>
    </row>
    <row r="316" spans="1:7" x14ac:dyDescent="0.25">
      <c r="A316" s="63" t="s">
        <v>2592</v>
      </c>
      <c r="B316" s="46" t="s">
        <v>10042</v>
      </c>
      <c r="C316" s="46">
        <v>8.98</v>
      </c>
      <c r="D316" s="46">
        <v>22</v>
      </c>
      <c r="E316" s="46">
        <v>1.97</v>
      </c>
      <c r="F316" s="46">
        <v>10.95</v>
      </c>
      <c r="G316" s="46">
        <v>258</v>
      </c>
    </row>
    <row r="317" spans="1:7" x14ac:dyDescent="0.25">
      <c r="A317" s="63" t="s">
        <v>2593</v>
      </c>
      <c r="B317" s="46" t="s">
        <v>10031</v>
      </c>
      <c r="C317" s="46">
        <v>8.81</v>
      </c>
      <c r="D317" s="46">
        <v>22</v>
      </c>
      <c r="E317" s="46">
        <v>1.94</v>
      </c>
      <c r="F317" s="46">
        <v>10.75</v>
      </c>
      <c r="G317" s="46">
        <v>258</v>
      </c>
    </row>
    <row r="318" spans="1:7" x14ac:dyDescent="0.25">
      <c r="A318" s="63" t="s">
        <v>2594</v>
      </c>
      <c r="B318" s="46" t="s">
        <v>10032</v>
      </c>
      <c r="C318" s="46">
        <v>8.81</v>
      </c>
      <c r="D318" s="46">
        <v>22</v>
      </c>
      <c r="E318" s="46">
        <v>1.94</v>
      </c>
      <c r="F318" s="46">
        <v>10.75</v>
      </c>
      <c r="G318" s="46">
        <v>258</v>
      </c>
    </row>
    <row r="319" spans="1:7" x14ac:dyDescent="0.25">
      <c r="A319" s="63" t="s">
        <v>2595</v>
      </c>
      <c r="B319" s="46" t="s">
        <v>10034</v>
      </c>
      <c r="C319" s="46">
        <v>8.81</v>
      </c>
      <c r="D319" s="46">
        <v>22</v>
      </c>
      <c r="E319" s="46">
        <v>1.94</v>
      </c>
      <c r="F319" s="46">
        <v>10.75</v>
      </c>
      <c r="G319" s="46">
        <v>258</v>
      </c>
    </row>
    <row r="320" spans="1:7" x14ac:dyDescent="0.25">
      <c r="A320" s="63" t="s">
        <v>10044</v>
      </c>
      <c r="B320" s="46" t="s">
        <v>10045</v>
      </c>
      <c r="C320" s="46">
        <v>13.07</v>
      </c>
      <c r="D320" s="46">
        <v>22</v>
      </c>
      <c r="E320" s="46">
        <v>2.88</v>
      </c>
      <c r="F320" s="46">
        <v>15.95</v>
      </c>
      <c r="G320" s="46">
        <v>259</v>
      </c>
    </row>
    <row r="321" spans="1:7" x14ac:dyDescent="0.25">
      <c r="A321" s="63" t="s">
        <v>2596</v>
      </c>
      <c r="B321" s="46" t="s">
        <v>10046</v>
      </c>
      <c r="C321" s="46">
        <v>5.84</v>
      </c>
      <c r="D321" s="46">
        <v>22</v>
      </c>
      <c r="E321" s="46">
        <v>1.29</v>
      </c>
      <c r="F321" s="46">
        <v>7.13</v>
      </c>
      <c r="G321" s="46">
        <v>259</v>
      </c>
    </row>
    <row r="322" spans="1:7" x14ac:dyDescent="0.25">
      <c r="A322" s="63" t="s">
        <v>2597</v>
      </c>
      <c r="B322" s="46" t="s">
        <v>10047</v>
      </c>
      <c r="C322" s="46">
        <v>5.93</v>
      </c>
      <c r="D322" s="46">
        <v>22</v>
      </c>
      <c r="E322" s="46">
        <v>1.3</v>
      </c>
      <c r="F322" s="46">
        <v>7.23</v>
      </c>
      <c r="G322" s="46">
        <v>259</v>
      </c>
    </row>
    <row r="323" spans="1:7" x14ac:dyDescent="0.25">
      <c r="A323" s="63" t="s">
        <v>10048</v>
      </c>
      <c r="B323" s="46" t="s">
        <v>10049</v>
      </c>
      <c r="C323" s="46">
        <v>40.08</v>
      </c>
      <c r="D323" s="46">
        <v>22</v>
      </c>
      <c r="E323" s="46">
        <v>8.82</v>
      </c>
      <c r="F323" s="46">
        <v>48.9</v>
      </c>
      <c r="G323" s="46">
        <v>259</v>
      </c>
    </row>
    <row r="324" spans="1:7" x14ac:dyDescent="0.25">
      <c r="A324" s="63" t="s">
        <v>2598</v>
      </c>
      <c r="B324" s="46" t="s">
        <v>10050</v>
      </c>
      <c r="C324" s="46">
        <v>4.09</v>
      </c>
      <c r="D324" s="46">
        <v>22</v>
      </c>
      <c r="E324" s="46">
        <v>0.9</v>
      </c>
      <c r="F324" s="46">
        <v>4.99</v>
      </c>
      <c r="G324" s="46">
        <v>258</v>
      </c>
    </row>
    <row r="325" spans="1:7" x14ac:dyDescent="0.25">
      <c r="A325" s="63" t="s">
        <v>2599</v>
      </c>
      <c r="B325" s="46" t="s">
        <v>10051</v>
      </c>
      <c r="C325" s="46">
        <v>4.09</v>
      </c>
      <c r="D325" s="46">
        <v>22</v>
      </c>
      <c r="E325" s="46">
        <v>0.9</v>
      </c>
      <c r="F325" s="46">
        <v>4.99</v>
      </c>
      <c r="G325" s="46">
        <v>258</v>
      </c>
    </row>
    <row r="326" spans="1:7" x14ac:dyDescent="0.25">
      <c r="A326" s="63" t="s">
        <v>2600</v>
      </c>
      <c r="B326" s="46" t="s">
        <v>2063</v>
      </c>
      <c r="C326" s="46">
        <v>4.09</v>
      </c>
      <c r="D326" s="46">
        <v>22</v>
      </c>
      <c r="E326" s="46">
        <v>0.9</v>
      </c>
      <c r="F326" s="46">
        <v>4.99</v>
      </c>
      <c r="G326" s="46">
        <v>258</v>
      </c>
    </row>
    <row r="327" spans="1:7" x14ac:dyDescent="0.25">
      <c r="A327" s="63" t="s">
        <v>2601</v>
      </c>
      <c r="B327" s="46" t="s">
        <v>10052</v>
      </c>
      <c r="C327" s="46">
        <v>4.09</v>
      </c>
      <c r="D327" s="46">
        <v>22</v>
      </c>
      <c r="E327" s="46">
        <v>0.9</v>
      </c>
      <c r="F327" s="46">
        <v>4.99</v>
      </c>
      <c r="G327" s="46">
        <v>258</v>
      </c>
    </row>
    <row r="328" spans="1:7" x14ac:dyDescent="0.25">
      <c r="A328" s="63" t="s">
        <v>10053</v>
      </c>
      <c r="B328" s="46" t="s">
        <v>10054</v>
      </c>
      <c r="C328" s="46">
        <v>1.1299999999999999</v>
      </c>
      <c r="D328" s="46">
        <v>22</v>
      </c>
      <c r="E328" s="46">
        <v>0.25</v>
      </c>
      <c r="F328" s="46">
        <v>1.38</v>
      </c>
      <c r="G328" s="46">
        <v>258</v>
      </c>
    </row>
    <row r="329" spans="1:7" x14ac:dyDescent="0.25">
      <c r="A329" s="63" t="s">
        <v>10055</v>
      </c>
      <c r="B329" s="46" t="s">
        <v>10056</v>
      </c>
      <c r="C329" s="46">
        <v>1.1299999999999999</v>
      </c>
      <c r="D329" s="46">
        <v>22</v>
      </c>
      <c r="E329" s="46">
        <v>0.25</v>
      </c>
      <c r="F329" s="46">
        <v>1.38</v>
      </c>
      <c r="G329" s="46">
        <v>258</v>
      </c>
    </row>
    <row r="330" spans="1:7" x14ac:dyDescent="0.25">
      <c r="A330" s="63" t="s">
        <v>10057</v>
      </c>
      <c r="B330" s="46" t="s">
        <v>10058</v>
      </c>
      <c r="C330" s="46">
        <v>1.1299999999999999</v>
      </c>
      <c r="D330" s="46">
        <v>22</v>
      </c>
      <c r="E330" s="46">
        <v>0.25</v>
      </c>
      <c r="F330" s="46">
        <v>1.38</v>
      </c>
      <c r="G330" s="46">
        <v>258</v>
      </c>
    </row>
    <row r="331" spans="1:7" x14ac:dyDescent="0.25">
      <c r="A331" s="63" t="s">
        <v>10059</v>
      </c>
      <c r="B331" s="46" t="s">
        <v>10060</v>
      </c>
      <c r="C331" s="46">
        <v>2.44</v>
      </c>
      <c r="D331" s="46">
        <v>22</v>
      </c>
      <c r="E331" s="46">
        <v>0.54</v>
      </c>
      <c r="F331" s="46">
        <v>2.98</v>
      </c>
      <c r="G331" s="46">
        <v>258</v>
      </c>
    </row>
    <row r="332" spans="1:7" x14ac:dyDescent="0.25">
      <c r="A332" s="63" t="s">
        <v>10061</v>
      </c>
      <c r="B332" s="46" t="s">
        <v>10062</v>
      </c>
      <c r="C332" s="46">
        <v>2.44</v>
      </c>
      <c r="D332" s="46">
        <v>22</v>
      </c>
      <c r="E332" s="46">
        <v>0.54</v>
      </c>
      <c r="F332" s="46">
        <v>2.98</v>
      </c>
      <c r="G332" s="46">
        <v>258</v>
      </c>
    </row>
    <row r="333" spans="1:7" x14ac:dyDescent="0.25">
      <c r="A333" s="63" t="s">
        <v>10063</v>
      </c>
      <c r="B333" s="46" t="s">
        <v>10064</v>
      </c>
      <c r="C333" s="46">
        <v>2.44</v>
      </c>
      <c r="D333" s="46">
        <v>22</v>
      </c>
      <c r="E333" s="46">
        <v>0.54</v>
      </c>
      <c r="F333" s="46">
        <v>2.98</v>
      </c>
      <c r="G333" s="46">
        <v>258</v>
      </c>
    </row>
    <row r="334" spans="1:7" x14ac:dyDescent="0.25">
      <c r="A334" s="63" t="s">
        <v>2602</v>
      </c>
      <c r="B334" s="46" t="s">
        <v>10065</v>
      </c>
      <c r="C334" s="46">
        <v>1.89</v>
      </c>
      <c r="D334" s="46">
        <v>22</v>
      </c>
      <c r="E334" s="46">
        <v>0.41</v>
      </c>
      <c r="F334" s="46">
        <v>2.2999999999999998</v>
      </c>
      <c r="G334" s="46">
        <v>260</v>
      </c>
    </row>
    <row r="335" spans="1:7" x14ac:dyDescent="0.25">
      <c r="A335" s="63" t="s">
        <v>2603</v>
      </c>
      <c r="B335" s="46" t="s">
        <v>10066</v>
      </c>
      <c r="C335" s="46">
        <v>2.13</v>
      </c>
      <c r="D335" s="46">
        <v>22</v>
      </c>
      <c r="E335" s="46">
        <v>0.47</v>
      </c>
      <c r="F335" s="46">
        <v>2.6</v>
      </c>
      <c r="G335" s="46">
        <v>260</v>
      </c>
    </row>
    <row r="336" spans="1:7" x14ac:dyDescent="0.25">
      <c r="A336" s="63" t="s">
        <v>2604</v>
      </c>
      <c r="B336" s="46" t="s">
        <v>10067</v>
      </c>
      <c r="C336" s="46">
        <v>3.2</v>
      </c>
      <c r="D336" s="46">
        <v>22</v>
      </c>
      <c r="E336" s="46">
        <v>0.7</v>
      </c>
      <c r="F336" s="46">
        <v>3.9</v>
      </c>
      <c r="G336" s="46">
        <v>260</v>
      </c>
    </row>
    <row r="337" spans="1:7" x14ac:dyDescent="0.25">
      <c r="A337" s="63" t="s">
        <v>2605</v>
      </c>
      <c r="B337" s="46" t="s">
        <v>10068</v>
      </c>
      <c r="C337" s="46">
        <v>1.18</v>
      </c>
      <c r="D337" s="46">
        <v>22</v>
      </c>
      <c r="E337" s="46">
        <v>0.26</v>
      </c>
      <c r="F337" s="46">
        <v>1.44</v>
      </c>
      <c r="G337" s="46">
        <v>96</v>
      </c>
    </row>
    <row r="338" spans="1:7" x14ac:dyDescent="0.25">
      <c r="A338" s="63" t="s">
        <v>2606</v>
      </c>
      <c r="B338" s="46" t="s">
        <v>10069</v>
      </c>
      <c r="C338" s="46">
        <v>9.39</v>
      </c>
      <c r="D338" s="46">
        <v>22</v>
      </c>
      <c r="E338" s="46">
        <v>2.06</v>
      </c>
      <c r="F338" s="46">
        <v>11.45</v>
      </c>
      <c r="G338" s="46">
        <v>96</v>
      </c>
    </row>
    <row r="339" spans="1:7" x14ac:dyDescent="0.25">
      <c r="A339" s="63" t="s">
        <v>2607</v>
      </c>
      <c r="B339" s="46" t="s">
        <v>10070</v>
      </c>
      <c r="C339" s="46">
        <v>4.09</v>
      </c>
      <c r="D339" s="46">
        <v>22</v>
      </c>
      <c r="E339" s="46">
        <v>0.9</v>
      </c>
      <c r="F339" s="46">
        <v>4.99</v>
      </c>
      <c r="G339" s="46">
        <v>96</v>
      </c>
    </row>
    <row r="340" spans="1:7" x14ac:dyDescent="0.25">
      <c r="A340" s="63" t="s">
        <v>2608</v>
      </c>
      <c r="B340" s="46" t="s">
        <v>10071</v>
      </c>
      <c r="C340" s="46">
        <v>3.91</v>
      </c>
      <c r="D340" s="46">
        <v>22</v>
      </c>
      <c r="E340" s="46">
        <v>0.86</v>
      </c>
      <c r="F340" s="46">
        <v>4.7699999999999996</v>
      </c>
      <c r="G340" s="46">
        <v>96</v>
      </c>
    </row>
    <row r="341" spans="1:7" x14ac:dyDescent="0.25">
      <c r="A341" s="63" t="s">
        <v>2609</v>
      </c>
      <c r="B341" s="46" t="s">
        <v>10072</v>
      </c>
      <c r="C341" s="46">
        <v>1.86</v>
      </c>
      <c r="D341" s="46">
        <v>22</v>
      </c>
      <c r="E341" s="46">
        <v>0.41</v>
      </c>
      <c r="F341" s="46">
        <v>2.27</v>
      </c>
      <c r="G341" s="46">
        <v>260</v>
      </c>
    </row>
    <row r="342" spans="1:7" x14ac:dyDescent="0.25">
      <c r="A342" s="63" t="s">
        <v>2610</v>
      </c>
      <c r="B342" s="46" t="s">
        <v>10073</v>
      </c>
      <c r="C342" s="46">
        <v>4.25</v>
      </c>
      <c r="D342" s="46">
        <v>22</v>
      </c>
      <c r="E342" s="46">
        <v>0.93</v>
      </c>
      <c r="F342" s="46">
        <v>5.18</v>
      </c>
      <c r="G342" s="46">
        <v>94</v>
      </c>
    </row>
    <row r="343" spans="1:7" x14ac:dyDescent="0.25">
      <c r="A343" s="63" t="s">
        <v>2611</v>
      </c>
      <c r="B343" s="46" t="s">
        <v>10074</v>
      </c>
      <c r="C343" s="46">
        <v>7.33</v>
      </c>
      <c r="D343" s="46">
        <v>22</v>
      </c>
      <c r="E343" s="46">
        <v>1.61</v>
      </c>
      <c r="F343" s="46">
        <v>8.94</v>
      </c>
      <c r="G343" s="46">
        <v>260</v>
      </c>
    </row>
    <row r="344" spans="1:7" x14ac:dyDescent="0.25">
      <c r="A344" s="63" t="s">
        <v>2612</v>
      </c>
      <c r="B344" s="46" t="s">
        <v>10075</v>
      </c>
      <c r="C344" s="46">
        <v>5.31</v>
      </c>
      <c r="D344" s="46">
        <v>22</v>
      </c>
      <c r="E344" s="46">
        <v>1.17</v>
      </c>
      <c r="F344" s="46">
        <v>6.48</v>
      </c>
      <c r="G344" s="46">
        <v>260</v>
      </c>
    </row>
    <row r="345" spans="1:7" x14ac:dyDescent="0.25">
      <c r="A345" s="63" t="s">
        <v>2613</v>
      </c>
      <c r="B345" s="46" t="s">
        <v>10076</v>
      </c>
      <c r="C345" s="46">
        <v>3.25</v>
      </c>
      <c r="D345" s="46">
        <v>22</v>
      </c>
      <c r="E345" s="46">
        <v>0.72</v>
      </c>
      <c r="F345" s="46">
        <v>3.97</v>
      </c>
      <c r="G345" s="46">
        <v>260</v>
      </c>
    </row>
    <row r="346" spans="1:7" x14ac:dyDescent="0.25">
      <c r="A346" s="63" t="s">
        <v>2614</v>
      </c>
      <c r="B346" s="46" t="s">
        <v>10077</v>
      </c>
      <c r="C346" s="46">
        <v>0.8</v>
      </c>
      <c r="D346" s="46">
        <v>22</v>
      </c>
      <c r="E346" s="46">
        <v>0.18</v>
      </c>
      <c r="F346" s="46">
        <v>0.98</v>
      </c>
      <c r="G346" s="46">
        <v>96</v>
      </c>
    </row>
    <row r="347" spans="1:7" x14ac:dyDescent="0.25">
      <c r="A347" s="63" t="s">
        <v>2615</v>
      </c>
      <c r="B347" s="46" t="s">
        <v>2064</v>
      </c>
      <c r="C347" s="46">
        <v>0.52</v>
      </c>
      <c r="D347" s="46">
        <v>22</v>
      </c>
      <c r="E347" s="46">
        <v>0.12</v>
      </c>
      <c r="F347" s="46">
        <v>0.64</v>
      </c>
      <c r="G347" s="46">
        <v>260</v>
      </c>
    </row>
    <row r="348" spans="1:7" x14ac:dyDescent="0.25">
      <c r="A348" s="63" t="s">
        <v>2616</v>
      </c>
      <c r="B348" s="46" t="s">
        <v>2065</v>
      </c>
      <c r="C348" s="46">
        <v>3.51</v>
      </c>
      <c r="D348" s="46">
        <v>22</v>
      </c>
      <c r="E348" s="46">
        <v>0.77</v>
      </c>
      <c r="F348" s="46">
        <v>4.28</v>
      </c>
      <c r="G348" s="46">
        <v>96</v>
      </c>
    </row>
    <row r="349" spans="1:7" x14ac:dyDescent="0.25">
      <c r="A349" s="63" t="s">
        <v>2617</v>
      </c>
      <c r="B349" s="46" t="s">
        <v>10078</v>
      </c>
      <c r="C349" s="46">
        <v>0.56000000000000005</v>
      </c>
      <c r="D349" s="46">
        <v>22</v>
      </c>
      <c r="E349" s="46">
        <v>0.12</v>
      </c>
      <c r="F349" s="46">
        <v>0.68</v>
      </c>
      <c r="G349" s="46">
        <v>0</v>
      </c>
    </row>
    <row r="350" spans="1:7" x14ac:dyDescent="0.25">
      <c r="A350" s="63" t="s">
        <v>2618</v>
      </c>
      <c r="B350" s="46" t="s">
        <v>10079</v>
      </c>
      <c r="C350" s="46">
        <v>4.9000000000000004</v>
      </c>
      <c r="D350" s="46">
        <v>22</v>
      </c>
      <c r="E350" s="46">
        <v>1.08</v>
      </c>
      <c r="F350" s="46">
        <v>5.98</v>
      </c>
      <c r="G350" s="46">
        <v>260</v>
      </c>
    </row>
    <row r="351" spans="1:7" x14ac:dyDescent="0.25">
      <c r="A351" s="63" t="s">
        <v>2619</v>
      </c>
      <c r="B351" s="46" t="s">
        <v>10080</v>
      </c>
      <c r="C351" s="46">
        <v>24.96</v>
      </c>
      <c r="D351" s="46">
        <v>22</v>
      </c>
      <c r="E351" s="46">
        <v>5.49</v>
      </c>
      <c r="F351" s="46">
        <v>30.45</v>
      </c>
      <c r="G351" s="46">
        <v>94</v>
      </c>
    </row>
    <row r="352" spans="1:7" x14ac:dyDescent="0.25">
      <c r="A352" s="63" t="s">
        <v>2620</v>
      </c>
      <c r="B352" s="46" t="s">
        <v>10081</v>
      </c>
      <c r="C352" s="46">
        <v>3.02</v>
      </c>
      <c r="D352" s="46">
        <v>22</v>
      </c>
      <c r="E352" s="46">
        <v>0.66</v>
      </c>
      <c r="F352" s="46">
        <v>3.68</v>
      </c>
      <c r="G352" s="46">
        <v>259</v>
      </c>
    </row>
    <row r="353" spans="1:7" x14ac:dyDescent="0.25">
      <c r="A353" s="63" t="s">
        <v>2621</v>
      </c>
      <c r="B353" s="46" t="s">
        <v>10082</v>
      </c>
      <c r="C353" s="46">
        <v>0.64</v>
      </c>
      <c r="D353" s="46">
        <v>22</v>
      </c>
      <c r="E353" s="46">
        <v>0.14000000000000001</v>
      </c>
      <c r="F353" s="46">
        <v>0.78</v>
      </c>
      <c r="G353" s="46">
        <v>260</v>
      </c>
    </row>
    <row r="354" spans="1:7" x14ac:dyDescent="0.25">
      <c r="A354" s="63" t="s">
        <v>2622</v>
      </c>
      <c r="B354" s="46" t="s">
        <v>10083</v>
      </c>
      <c r="C354" s="46">
        <v>0.81</v>
      </c>
      <c r="D354" s="46">
        <v>22</v>
      </c>
      <c r="E354" s="46">
        <v>0.18</v>
      </c>
      <c r="F354" s="46">
        <v>0.99</v>
      </c>
      <c r="G354" s="46">
        <v>260</v>
      </c>
    </row>
    <row r="355" spans="1:7" x14ac:dyDescent="0.25">
      <c r="A355" s="63" t="s">
        <v>2623</v>
      </c>
      <c r="B355" s="46" t="s">
        <v>10084</v>
      </c>
      <c r="C355" s="46">
        <v>0.56999999999999995</v>
      </c>
      <c r="D355" s="46">
        <v>22</v>
      </c>
      <c r="E355" s="46">
        <v>0.12</v>
      </c>
      <c r="F355" s="46">
        <v>0.69</v>
      </c>
      <c r="G355" s="46">
        <v>260</v>
      </c>
    </row>
    <row r="356" spans="1:7" x14ac:dyDescent="0.25">
      <c r="A356" s="63" t="s">
        <v>2624</v>
      </c>
      <c r="B356" s="46" t="s">
        <v>10085</v>
      </c>
      <c r="C356" s="46">
        <v>0.65</v>
      </c>
      <c r="D356" s="46">
        <v>22</v>
      </c>
      <c r="E356" s="46">
        <v>0.14000000000000001</v>
      </c>
      <c r="F356" s="46">
        <v>0.79</v>
      </c>
      <c r="G356" s="46">
        <v>0</v>
      </c>
    </row>
    <row r="357" spans="1:7" x14ac:dyDescent="0.25">
      <c r="A357" s="63" t="s">
        <v>2625</v>
      </c>
      <c r="B357" s="46" t="s">
        <v>10086</v>
      </c>
      <c r="C357" s="46">
        <v>0.79</v>
      </c>
      <c r="D357" s="46">
        <v>22</v>
      </c>
      <c r="E357" s="46">
        <v>0.17</v>
      </c>
      <c r="F357" s="46">
        <v>0.96</v>
      </c>
      <c r="G357" s="46">
        <v>260</v>
      </c>
    </row>
    <row r="358" spans="1:7" x14ac:dyDescent="0.25">
      <c r="A358" s="63" t="s">
        <v>2626</v>
      </c>
      <c r="B358" s="46" t="s">
        <v>2627</v>
      </c>
      <c r="C358" s="46">
        <v>0.56000000000000005</v>
      </c>
      <c r="D358" s="46">
        <v>22</v>
      </c>
      <c r="E358" s="46">
        <v>0.12</v>
      </c>
      <c r="F358" s="46">
        <v>0.68</v>
      </c>
      <c r="G358" s="46">
        <v>0</v>
      </c>
    </row>
    <row r="359" spans="1:7" x14ac:dyDescent="0.25">
      <c r="A359" s="63" t="s">
        <v>2628</v>
      </c>
      <c r="B359" s="46" t="s">
        <v>10087</v>
      </c>
      <c r="C359" s="46">
        <v>4.9000000000000004</v>
      </c>
      <c r="D359" s="46">
        <v>22</v>
      </c>
      <c r="E359" s="46">
        <v>1.08</v>
      </c>
      <c r="F359" s="46">
        <v>5.98</v>
      </c>
      <c r="G359" s="46">
        <v>260</v>
      </c>
    </row>
    <row r="360" spans="1:7" x14ac:dyDescent="0.25">
      <c r="A360" s="63" t="s">
        <v>2629</v>
      </c>
      <c r="B360" s="46" t="s">
        <v>2630</v>
      </c>
      <c r="C360" s="46">
        <v>0.56000000000000005</v>
      </c>
      <c r="D360" s="46">
        <v>22</v>
      </c>
      <c r="E360" s="46">
        <v>0.12</v>
      </c>
      <c r="F360" s="46">
        <v>0.68</v>
      </c>
      <c r="G360" s="46">
        <v>0</v>
      </c>
    </row>
    <row r="361" spans="1:7" x14ac:dyDescent="0.25">
      <c r="A361" s="63" t="s">
        <v>2631</v>
      </c>
      <c r="B361" s="46" t="s">
        <v>10088</v>
      </c>
      <c r="C361" s="46">
        <v>4.9000000000000004</v>
      </c>
      <c r="D361" s="46">
        <v>22</v>
      </c>
      <c r="E361" s="46">
        <v>1.08</v>
      </c>
      <c r="F361" s="46">
        <v>5.98</v>
      </c>
      <c r="G361" s="46">
        <v>260</v>
      </c>
    </row>
    <row r="362" spans="1:7" x14ac:dyDescent="0.25">
      <c r="A362" s="63" t="s">
        <v>10089</v>
      </c>
      <c r="B362" s="46" t="s">
        <v>10090</v>
      </c>
      <c r="C362" s="46">
        <v>4.9000000000000004</v>
      </c>
      <c r="D362" s="46">
        <v>22</v>
      </c>
      <c r="E362" s="46">
        <v>1.08</v>
      </c>
      <c r="F362" s="46">
        <v>5.98</v>
      </c>
      <c r="G362" s="46">
        <v>260</v>
      </c>
    </row>
    <row r="363" spans="1:7" x14ac:dyDescent="0.25">
      <c r="A363" s="63" t="s">
        <v>2632</v>
      </c>
      <c r="B363" s="46" t="s">
        <v>716</v>
      </c>
      <c r="C363" s="46">
        <v>1.18</v>
      </c>
      <c r="D363" s="46">
        <v>22</v>
      </c>
      <c r="E363" s="46">
        <v>0.26</v>
      </c>
      <c r="F363" s="46">
        <v>1.44</v>
      </c>
      <c r="G363" s="46">
        <v>259</v>
      </c>
    </row>
    <row r="364" spans="1:7" x14ac:dyDescent="0.25">
      <c r="A364" s="63" t="s">
        <v>2633</v>
      </c>
      <c r="B364" s="46" t="s">
        <v>717</v>
      </c>
      <c r="C364" s="46">
        <v>1.21</v>
      </c>
      <c r="D364" s="46">
        <v>22</v>
      </c>
      <c r="E364" s="46">
        <v>0.27</v>
      </c>
      <c r="F364" s="46">
        <v>1.48</v>
      </c>
      <c r="G364" s="46">
        <v>0</v>
      </c>
    </row>
    <row r="365" spans="1:7" x14ac:dyDescent="0.25">
      <c r="A365" s="63" t="s">
        <v>2634</v>
      </c>
      <c r="B365" s="46" t="s">
        <v>10091</v>
      </c>
      <c r="C365" s="46">
        <v>1.61</v>
      </c>
      <c r="D365" s="46">
        <v>22</v>
      </c>
      <c r="E365" s="46">
        <v>0.36</v>
      </c>
      <c r="F365" s="46">
        <v>1.97</v>
      </c>
      <c r="G365" s="46">
        <v>94</v>
      </c>
    </row>
    <row r="366" spans="1:7" x14ac:dyDescent="0.25">
      <c r="A366" s="63" t="s">
        <v>2635</v>
      </c>
      <c r="B366" s="46" t="s">
        <v>10092</v>
      </c>
      <c r="C366" s="46">
        <v>3.22</v>
      </c>
      <c r="D366" s="46">
        <v>22</v>
      </c>
      <c r="E366" s="46">
        <v>0.71</v>
      </c>
      <c r="F366" s="46">
        <v>3.93</v>
      </c>
      <c r="G366" s="46">
        <v>94</v>
      </c>
    </row>
    <row r="367" spans="1:7" x14ac:dyDescent="0.25">
      <c r="A367" s="63" t="s">
        <v>2636</v>
      </c>
      <c r="B367" s="46" t="s">
        <v>10093</v>
      </c>
      <c r="C367" s="46">
        <v>38.32</v>
      </c>
      <c r="D367" s="46">
        <v>22</v>
      </c>
      <c r="E367" s="46">
        <v>8.43</v>
      </c>
      <c r="F367" s="46">
        <v>46.75</v>
      </c>
      <c r="G367" s="46">
        <v>94</v>
      </c>
    </row>
    <row r="368" spans="1:7" x14ac:dyDescent="0.25">
      <c r="A368" s="63" t="s">
        <v>2637</v>
      </c>
      <c r="B368" s="46" t="s">
        <v>10094</v>
      </c>
      <c r="C368" s="46">
        <v>7.36</v>
      </c>
      <c r="D368" s="46">
        <v>22</v>
      </c>
      <c r="E368" s="46">
        <v>1.62</v>
      </c>
      <c r="F368" s="46">
        <v>8.98</v>
      </c>
      <c r="G368" s="46">
        <v>97</v>
      </c>
    </row>
    <row r="369" spans="1:7" x14ac:dyDescent="0.25">
      <c r="A369" s="63" t="s">
        <v>2638</v>
      </c>
      <c r="B369" s="46" t="s">
        <v>718</v>
      </c>
      <c r="C369" s="46">
        <v>7.73</v>
      </c>
      <c r="D369" s="46">
        <v>22</v>
      </c>
      <c r="E369" s="46">
        <v>1.7</v>
      </c>
      <c r="F369" s="46">
        <v>9.43</v>
      </c>
      <c r="G369" s="46">
        <v>90</v>
      </c>
    </row>
    <row r="370" spans="1:7" x14ac:dyDescent="0.25">
      <c r="A370" s="63" t="s">
        <v>2639</v>
      </c>
      <c r="B370" s="46" t="s">
        <v>10095</v>
      </c>
      <c r="C370" s="46">
        <v>2.98</v>
      </c>
      <c r="D370" s="46">
        <v>22</v>
      </c>
      <c r="E370" s="46">
        <v>0.65</v>
      </c>
      <c r="F370" s="46">
        <v>3.63</v>
      </c>
      <c r="G370" s="46">
        <v>90</v>
      </c>
    </row>
    <row r="371" spans="1:7" x14ac:dyDescent="0.25">
      <c r="A371" s="63" t="s">
        <v>2640</v>
      </c>
      <c r="B371" s="46" t="s">
        <v>10096</v>
      </c>
      <c r="C371" s="46">
        <v>3.55</v>
      </c>
      <c r="D371" s="46">
        <v>22</v>
      </c>
      <c r="E371" s="46">
        <v>0.78</v>
      </c>
      <c r="F371" s="46">
        <v>4.33</v>
      </c>
      <c r="G371" s="46">
        <v>90</v>
      </c>
    </row>
    <row r="372" spans="1:7" x14ac:dyDescent="0.25">
      <c r="A372" s="63" t="s">
        <v>2641</v>
      </c>
      <c r="B372" s="46" t="s">
        <v>719</v>
      </c>
      <c r="C372" s="46">
        <v>1.5</v>
      </c>
      <c r="D372" s="46">
        <v>22</v>
      </c>
      <c r="E372" s="46">
        <v>0.33</v>
      </c>
      <c r="F372" s="46">
        <v>1.83</v>
      </c>
      <c r="G372" s="46">
        <v>90</v>
      </c>
    </row>
    <row r="373" spans="1:7" x14ac:dyDescent="0.25">
      <c r="A373" s="63" t="s">
        <v>2642</v>
      </c>
      <c r="B373" s="46" t="s">
        <v>10097</v>
      </c>
      <c r="C373" s="46">
        <v>1.58</v>
      </c>
      <c r="D373" s="46">
        <v>22</v>
      </c>
      <c r="E373" s="46">
        <v>0.35</v>
      </c>
      <c r="F373" s="46">
        <v>1.93</v>
      </c>
      <c r="G373" s="46">
        <v>90</v>
      </c>
    </row>
    <row r="374" spans="1:7" x14ac:dyDescent="0.25">
      <c r="A374" s="63" t="s">
        <v>2643</v>
      </c>
      <c r="B374" s="46" t="s">
        <v>10098</v>
      </c>
      <c r="C374" s="46">
        <v>3.06</v>
      </c>
      <c r="D374" s="46">
        <v>22</v>
      </c>
      <c r="E374" s="46">
        <v>0.67</v>
      </c>
      <c r="F374" s="46">
        <v>3.73</v>
      </c>
      <c r="G374" s="46">
        <v>96</v>
      </c>
    </row>
    <row r="375" spans="1:7" x14ac:dyDescent="0.25">
      <c r="A375" s="63" t="s">
        <v>2644</v>
      </c>
      <c r="B375" s="46" t="s">
        <v>10099</v>
      </c>
      <c r="C375" s="46">
        <v>29.02</v>
      </c>
      <c r="D375" s="46">
        <v>22</v>
      </c>
      <c r="E375" s="46">
        <v>6.38</v>
      </c>
      <c r="F375" s="46">
        <v>35.4</v>
      </c>
      <c r="G375" s="46">
        <v>92</v>
      </c>
    </row>
    <row r="376" spans="1:7" x14ac:dyDescent="0.25">
      <c r="A376" s="63" t="s">
        <v>10100</v>
      </c>
      <c r="B376" s="46" t="s">
        <v>10101</v>
      </c>
      <c r="C376" s="46">
        <v>3.69</v>
      </c>
      <c r="D376" s="46">
        <v>22</v>
      </c>
      <c r="E376" s="46">
        <v>0.81</v>
      </c>
      <c r="F376" s="46">
        <v>4.5</v>
      </c>
      <c r="G376" s="46">
        <v>96</v>
      </c>
    </row>
    <row r="377" spans="1:7" x14ac:dyDescent="0.25">
      <c r="A377" s="63" t="s">
        <v>2645</v>
      </c>
      <c r="B377" s="46" t="s">
        <v>10102</v>
      </c>
      <c r="C377" s="46">
        <v>7.37</v>
      </c>
      <c r="D377" s="46">
        <v>22</v>
      </c>
      <c r="E377" s="46">
        <v>1.62</v>
      </c>
      <c r="F377" s="46">
        <v>8.99</v>
      </c>
      <c r="G377" s="46">
        <v>97</v>
      </c>
    </row>
    <row r="378" spans="1:7" x14ac:dyDescent="0.25">
      <c r="A378" s="63" t="s">
        <v>2646</v>
      </c>
      <c r="B378" s="46" t="s">
        <v>10103</v>
      </c>
      <c r="C378" s="46">
        <v>5.27</v>
      </c>
      <c r="D378" s="46">
        <v>22</v>
      </c>
      <c r="E378" s="46">
        <v>1.1599999999999999</v>
      </c>
      <c r="F378" s="46">
        <v>6.43</v>
      </c>
      <c r="G378" s="46">
        <v>90</v>
      </c>
    </row>
    <row r="379" spans="1:7" x14ac:dyDescent="0.25">
      <c r="A379" s="63" t="s">
        <v>2647</v>
      </c>
      <c r="B379" s="46" t="s">
        <v>10104</v>
      </c>
      <c r="C379" s="46">
        <v>2.3199999999999998</v>
      </c>
      <c r="D379" s="46">
        <v>22</v>
      </c>
      <c r="E379" s="46">
        <v>0.51</v>
      </c>
      <c r="F379" s="46">
        <v>2.83</v>
      </c>
      <c r="G379" s="46">
        <v>97</v>
      </c>
    </row>
    <row r="380" spans="1:7" x14ac:dyDescent="0.25">
      <c r="A380" s="63" t="s">
        <v>2648</v>
      </c>
      <c r="B380" s="46" t="s">
        <v>10104</v>
      </c>
      <c r="C380" s="46">
        <v>4.6399999999999997</v>
      </c>
      <c r="D380" s="46">
        <v>22</v>
      </c>
      <c r="E380" s="46">
        <v>1.02</v>
      </c>
      <c r="F380" s="46">
        <v>5.66</v>
      </c>
      <c r="G380" s="46">
        <v>97</v>
      </c>
    </row>
    <row r="381" spans="1:7" x14ac:dyDescent="0.25">
      <c r="A381" s="63" t="s">
        <v>2649</v>
      </c>
      <c r="B381" s="46" t="s">
        <v>10104</v>
      </c>
      <c r="C381" s="46">
        <v>6.96</v>
      </c>
      <c r="D381" s="46">
        <v>22</v>
      </c>
      <c r="E381" s="46">
        <v>1.53</v>
      </c>
      <c r="F381" s="46">
        <v>8.49</v>
      </c>
      <c r="G381" s="46">
        <v>97</v>
      </c>
    </row>
    <row r="382" spans="1:7" x14ac:dyDescent="0.25">
      <c r="A382" s="63" t="s">
        <v>2650</v>
      </c>
      <c r="B382" s="46" t="s">
        <v>10105</v>
      </c>
      <c r="C382" s="46">
        <v>1.05</v>
      </c>
      <c r="D382" s="46">
        <v>22</v>
      </c>
      <c r="E382" s="46">
        <v>0.23</v>
      </c>
      <c r="F382" s="46">
        <v>1.28</v>
      </c>
      <c r="G382" s="46">
        <v>95</v>
      </c>
    </row>
    <row r="383" spans="1:7" x14ac:dyDescent="0.25">
      <c r="A383" s="63" t="s">
        <v>2651</v>
      </c>
      <c r="B383" s="46" t="s">
        <v>10106</v>
      </c>
      <c r="C383" s="46">
        <v>2.98</v>
      </c>
      <c r="D383" s="46">
        <v>22</v>
      </c>
      <c r="E383" s="46">
        <v>0.66</v>
      </c>
      <c r="F383" s="46">
        <v>3.64</v>
      </c>
      <c r="G383" s="46">
        <v>95</v>
      </c>
    </row>
    <row r="384" spans="1:7" x14ac:dyDescent="0.25">
      <c r="A384" s="63" t="s">
        <v>2652</v>
      </c>
      <c r="B384" s="46" t="s">
        <v>10107</v>
      </c>
      <c r="C384" s="46">
        <v>4.41</v>
      </c>
      <c r="D384" s="46">
        <v>22</v>
      </c>
      <c r="E384" s="46">
        <v>0.97</v>
      </c>
      <c r="F384" s="46">
        <v>5.38</v>
      </c>
      <c r="G384" s="46">
        <v>95</v>
      </c>
    </row>
    <row r="385" spans="1:7" x14ac:dyDescent="0.25">
      <c r="A385" s="63" t="s">
        <v>2653</v>
      </c>
      <c r="B385" s="46" t="s">
        <v>10108</v>
      </c>
      <c r="C385" s="46">
        <v>6.05</v>
      </c>
      <c r="D385" s="46">
        <v>22</v>
      </c>
      <c r="E385" s="46">
        <v>1.33</v>
      </c>
      <c r="F385" s="46">
        <v>7.38</v>
      </c>
      <c r="G385" s="46">
        <v>95</v>
      </c>
    </row>
    <row r="386" spans="1:7" x14ac:dyDescent="0.25">
      <c r="A386" s="63" t="s">
        <v>2654</v>
      </c>
      <c r="B386" s="46" t="s">
        <v>10106</v>
      </c>
      <c r="C386" s="46">
        <v>22.79</v>
      </c>
      <c r="D386" s="46">
        <v>22</v>
      </c>
      <c r="E386" s="46">
        <v>5.01</v>
      </c>
      <c r="F386" s="46">
        <v>27.8</v>
      </c>
      <c r="G386" s="46">
        <v>95</v>
      </c>
    </row>
    <row r="387" spans="1:7" x14ac:dyDescent="0.25">
      <c r="A387" s="63" t="s">
        <v>2655</v>
      </c>
      <c r="B387" s="46" t="s">
        <v>10109</v>
      </c>
      <c r="C387" s="46">
        <v>3.24</v>
      </c>
      <c r="D387" s="46">
        <v>22</v>
      </c>
      <c r="E387" s="46">
        <v>0.71</v>
      </c>
      <c r="F387" s="46">
        <v>3.95</v>
      </c>
      <c r="G387" s="46">
        <v>93</v>
      </c>
    </row>
    <row r="388" spans="1:7" x14ac:dyDescent="0.25">
      <c r="A388" s="63" t="s">
        <v>2656</v>
      </c>
      <c r="B388" s="46" t="s">
        <v>10110</v>
      </c>
      <c r="C388" s="46">
        <v>8.98</v>
      </c>
      <c r="D388" s="46">
        <v>22</v>
      </c>
      <c r="E388" s="46">
        <v>1.97</v>
      </c>
      <c r="F388" s="46">
        <v>10.95</v>
      </c>
      <c r="G388" s="46">
        <v>93</v>
      </c>
    </row>
    <row r="389" spans="1:7" x14ac:dyDescent="0.25">
      <c r="A389" s="63" t="s">
        <v>2657</v>
      </c>
      <c r="B389" s="46" t="s">
        <v>10105</v>
      </c>
      <c r="C389" s="46">
        <v>11.46</v>
      </c>
      <c r="D389" s="46">
        <v>22</v>
      </c>
      <c r="E389" s="46">
        <v>2.52</v>
      </c>
      <c r="F389" s="46">
        <v>13.98</v>
      </c>
      <c r="G389" s="46">
        <v>95</v>
      </c>
    </row>
    <row r="390" spans="1:7" x14ac:dyDescent="0.25">
      <c r="A390" s="63" t="s">
        <v>2658</v>
      </c>
      <c r="B390" s="46" t="s">
        <v>10111</v>
      </c>
      <c r="C390" s="46">
        <v>28.61</v>
      </c>
      <c r="D390" s="46">
        <v>22</v>
      </c>
      <c r="E390" s="46">
        <v>6.29</v>
      </c>
      <c r="F390" s="46">
        <v>34.9</v>
      </c>
      <c r="G390" s="46">
        <v>93</v>
      </c>
    </row>
    <row r="391" spans="1:7" x14ac:dyDescent="0.25">
      <c r="A391" s="63" t="s">
        <v>2659</v>
      </c>
      <c r="B391" s="46" t="s">
        <v>10112</v>
      </c>
      <c r="C391" s="46">
        <v>17.579999999999998</v>
      </c>
      <c r="D391" s="46">
        <v>22</v>
      </c>
      <c r="E391" s="46">
        <v>3.87</v>
      </c>
      <c r="F391" s="46">
        <v>21.45</v>
      </c>
      <c r="G391" s="46">
        <v>93</v>
      </c>
    </row>
    <row r="392" spans="1:7" x14ac:dyDescent="0.25">
      <c r="A392" s="63" t="s">
        <v>2660</v>
      </c>
      <c r="B392" s="46" t="s">
        <v>10113</v>
      </c>
      <c r="C392" s="46">
        <v>8.57</v>
      </c>
      <c r="D392" s="46">
        <v>22</v>
      </c>
      <c r="E392" s="46">
        <v>1.88</v>
      </c>
      <c r="F392" s="46">
        <v>10.45</v>
      </c>
      <c r="G392" s="46">
        <v>91</v>
      </c>
    </row>
    <row r="393" spans="1:7" x14ac:dyDescent="0.25">
      <c r="A393" s="63" t="s">
        <v>2661</v>
      </c>
      <c r="B393" s="46" t="s">
        <v>10114</v>
      </c>
      <c r="C393" s="46">
        <v>4.0199999999999996</v>
      </c>
      <c r="D393" s="46">
        <v>22</v>
      </c>
      <c r="E393" s="46">
        <v>0.88</v>
      </c>
      <c r="F393" s="46">
        <v>4.9000000000000004</v>
      </c>
      <c r="G393" s="46">
        <v>93</v>
      </c>
    </row>
    <row r="394" spans="1:7" x14ac:dyDescent="0.25">
      <c r="A394" s="63" t="s">
        <v>2662</v>
      </c>
      <c r="B394" s="46" t="s">
        <v>10114</v>
      </c>
      <c r="C394" s="46">
        <v>22.87</v>
      </c>
      <c r="D394" s="46">
        <v>22</v>
      </c>
      <c r="E394" s="46">
        <v>5.03</v>
      </c>
      <c r="F394" s="46">
        <v>27.9</v>
      </c>
      <c r="G394" s="46">
        <v>93</v>
      </c>
    </row>
    <row r="395" spans="1:7" x14ac:dyDescent="0.25">
      <c r="A395" s="63" t="s">
        <v>2663</v>
      </c>
      <c r="B395" s="46" t="s">
        <v>10115</v>
      </c>
      <c r="C395" s="46">
        <v>7.05</v>
      </c>
      <c r="D395" s="46">
        <v>22</v>
      </c>
      <c r="E395" s="46">
        <v>1.55</v>
      </c>
      <c r="F395" s="46">
        <v>8.6</v>
      </c>
      <c r="G395" s="46">
        <v>96</v>
      </c>
    </row>
    <row r="396" spans="1:7" x14ac:dyDescent="0.25">
      <c r="A396" s="63" t="s">
        <v>2664</v>
      </c>
      <c r="B396" s="46" t="s">
        <v>10116</v>
      </c>
      <c r="C396" s="46">
        <v>4.07</v>
      </c>
      <c r="D396" s="46">
        <v>22</v>
      </c>
      <c r="E396" s="46">
        <v>0.9</v>
      </c>
      <c r="F396" s="46">
        <v>4.97</v>
      </c>
      <c r="G396" s="46">
        <v>0</v>
      </c>
    </row>
    <row r="397" spans="1:7" x14ac:dyDescent="0.25">
      <c r="A397" s="63" t="s">
        <v>2665</v>
      </c>
      <c r="B397" s="46" t="s">
        <v>10117</v>
      </c>
      <c r="C397" s="46">
        <v>6.68</v>
      </c>
      <c r="D397" s="46">
        <v>22</v>
      </c>
      <c r="E397" s="46">
        <v>1.47</v>
      </c>
      <c r="F397" s="46">
        <v>8.15</v>
      </c>
      <c r="G397" s="46">
        <v>91</v>
      </c>
    </row>
    <row r="398" spans="1:7" x14ac:dyDescent="0.25">
      <c r="A398" s="63" t="s">
        <v>2666</v>
      </c>
      <c r="B398" s="46" t="s">
        <v>10117</v>
      </c>
      <c r="C398" s="46">
        <v>13.07</v>
      </c>
      <c r="D398" s="46">
        <v>22</v>
      </c>
      <c r="E398" s="46">
        <v>2.88</v>
      </c>
      <c r="F398" s="46">
        <v>15.95</v>
      </c>
      <c r="G398" s="46">
        <v>91</v>
      </c>
    </row>
    <row r="399" spans="1:7" x14ac:dyDescent="0.25">
      <c r="A399" s="63" t="s">
        <v>2667</v>
      </c>
      <c r="B399" s="46" t="s">
        <v>10118</v>
      </c>
      <c r="C399" s="46">
        <v>2.74</v>
      </c>
      <c r="D399" s="46">
        <v>22</v>
      </c>
      <c r="E399" s="46">
        <v>0.6</v>
      </c>
      <c r="F399" s="46">
        <v>3.34</v>
      </c>
      <c r="G399" s="46">
        <v>93</v>
      </c>
    </row>
    <row r="400" spans="1:7" x14ac:dyDescent="0.25">
      <c r="A400" s="63" t="s">
        <v>2668</v>
      </c>
      <c r="B400" s="46" t="s">
        <v>10119</v>
      </c>
      <c r="C400" s="46">
        <v>8.07</v>
      </c>
      <c r="D400" s="46">
        <v>22</v>
      </c>
      <c r="E400" s="46">
        <v>1.78</v>
      </c>
      <c r="F400" s="46">
        <v>9.85</v>
      </c>
      <c r="G400" s="46">
        <v>93</v>
      </c>
    </row>
    <row r="401" spans="1:7" x14ac:dyDescent="0.25">
      <c r="A401" s="63" t="s">
        <v>2669</v>
      </c>
      <c r="B401" s="46" t="s">
        <v>10120</v>
      </c>
      <c r="C401" s="46">
        <v>24.51</v>
      </c>
      <c r="D401" s="46">
        <v>22</v>
      </c>
      <c r="E401" s="46">
        <v>5.39</v>
      </c>
      <c r="F401" s="46">
        <v>29.9</v>
      </c>
      <c r="G401" s="46">
        <v>93</v>
      </c>
    </row>
    <row r="402" spans="1:7" x14ac:dyDescent="0.25">
      <c r="A402" s="63" t="s">
        <v>2670</v>
      </c>
      <c r="B402" s="46" t="s">
        <v>10121</v>
      </c>
      <c r="C402" s="46">
        <v>2.44</v>
      </c>
      <c r="D402" s="46">
        <v>22</v>
      </c>
      <c r="E402" s="46">
        <v>0.54</v>
      </c>
      <c r="F402" s="46">
        <v>2.98</v>
      </c>
      <c r="G402" s="46">
        <v>95</v>
      </c>
    </row>
    <row r="403" spans="1:7" x14ac:dyDescent="0.25">
      <c r="A403" s="63" t="s">
        <v>2671</v>
      </c>
      <c r="B403" s="46" t="s">
        <v>10122</v>
      </c>
      <c r="C403" s="46">
        <v>2.44</v>
      </c>
      <c r="D403" s="46">
        <v>22</v>
      </c>
      <c r="E403" s="46">
        <v>0.54</v>
      </c>
      <c r="F403" s="46">
        <v>2.98</v>
      </c>
      <c r="G403" s="46">
        <v>95</v>
      </c>
    </row>
    <row r="404" spans="1:7" x14ac:dyDescent="0.25">
      <c r="A404" s="63" t="s">
        <v>2672</v>
      </c>
      <c r="B404" s="46" t="s">
        <v>10123</v>
      </c>
      <c r="C404" s="46">
        <v>2.44</v>
      </c>
      <c r="D404" s="46">
        <v>22</v>
      </c>
      <c r="E404" s="46">
        <v>0.54</v>
      </c>
      <c r="F404" s="46">
        <v>2.98</v>
      </c>
      <c r="G404" s="46">
        <v>95</v>
      </c>
    </row>
    <row r="405" spans="1:7" x14ac:dyDescent="0.25">
      <c r="A405" s="63" t="s">
        <v>2673</v>
      </c>
      <c r="B405" s="46" t="s">
        <v>10124</v>
      </c>
      <c r="C405" s="46">
        <v>2.44</v>
      </c>
      <c r="D405" s="46">
        <v>22</v>
      </c>
      <c r="E405" s="46">
        <v>0.54</v>
      </c>
      <c r="F405" s="46">
        <v>2.98</v>
      </c>
      <c r="G405" s="46">
        <v>95</v>
      </c>
    </row>
    <row r="406" spans="1:7" x14ac:dyDescent="0.25">
      <c r="A406" s="63" t="s">
        <v>2674</v>
      </c>
      <c r="B406" s="46" t="s">
        <v>10125</v>
      </c>
      <c r="C406" s="46">
        <v>2.44</v>
      </c>
      <c r="D406" s="46">
        <v>22</v>
      </c>
      <c r="E406" s="46">
        <v>0.54</v>
      </c>
      <c r="F406" s="46">
        <v>2.98</v>
      </c>
      <c r="G406" s="46">
        <v>95</v>
      </c>
    </row>
    <row r="407" spans="1:7" x14ac:dyDescent="0.25">
      <c r="A407" s="63" t="s">
        <v>2675</v>
      </c>
      <c r="B407" s="46" t="s">
        <v>10126</v>
      </c>
      <c r="C407" s="46">
        <v>2.66</v>
      </c>
      <c r="D407" s="46">
        <v>22</v>
      </c>
      <c r="E407" s="46">
        <v>0.57999999999999996</v>
      </c>
      <c r="F407" s="46">
        <v>3.24</v>
      </c>
      <c r="G407" s="46">
        <v>0</v>
      </c>
    </row>
    <row r="408" spans="1:7" x14ac:dyDescent="0.25">
      <c r="A408" s="63" t="s">
        <v>2676</v>
      </c>
      <c r="B408" s="46" t="s">
        <v>10127</v>
      </c>
      <c r="C408" s="46">
        <v>2.44</v>
      </c>
      <c r="D408" s="46">
        <v>22</v>
      </c>
      <c r="E408" s="46">
        <v>0.54</v>
      </c>
      <c r="F408" s="46">
        <v>2.98</v>
      </c>
      <c r="G408" s="46">
        <v>95</v>
      </c>
    </row>
    <row r="409" spans="1:7" x14ac:dyDescent="0.25">
      <c r="A409" s="63" t="s">
        <v>2677</v>
      </c>
      <c r="B409" s="46" t="s">
        <v>10128</v>
      </c>
      <c r="C409" s="46">
        <v>2.44</v>
      </c>
      <c r="D409" s="46">
        <v>22</v>
      </c>
      <c r="E409" s="46">
        <v>0.54</v>
      </c>
      <c r="F409" s="46">
        <v>2.98</v>
      </c>
      <c r="G409" s="46">
        <v>95</v>
      </c>
    </row>
    <row r="410" spans="1:7" x14ac:dyDescent="0.25">
      <c r="A410" s="63" t="s">
        <v>2678</v>
      </c>
      <c r="B410" s="46" t="s">
        <v>10129</v>
      </c>
      <c r="C410" s="46">
        <v>27.79</v>
      </c>
      <c r="D410" s="46">
        <v>22</v>
      </c>
      <c r="E410" s="46">
        <v>6.11</v>
      </c>
      <c r="F410" s="46">
        <v>33.9</v>
      </c>
      <c r="G410" s="46">
        <v>95</v>
      </c>
    </row>
    <row r="411" spans="1:7" x14ac:dyDescent="0.25">
      <c r="A411" s="63" t="s">
        <v>2679</v>
      </c>
      <c r="B411" s="46" t="s">
        <v>10130</v>
      </c>
      <c r="C411" s="46">
        <v>27.79</v>
      </c>
      <c r="D411" s="46">
        <v>22</v>
      </c>
      <c r="E411" s="46">
        <v>6.11</v>
      </c>
      <c r="F411" s="46">
        <v>33.9</v>
      </c>
      <c r="G411" s="46">
        <v>93</v>
      </c>
    </row>
    <row r="412" spans="1:7" x14ac:dyDescent="0.25">
      <c r="A412" s="63" t="s">
        <v>10131</v>
      </c>
      <c r="B412" s="46" t="s">
        <v>10132</v>
      </c>
      <c r="C412" s="46">
        <v>1.1599999999999999</v>
      </c>
      <c r="D412" s="46">
        <v>22</v>
      </c>
      <c r="E412" s="46">
        <v>0.26</v>
      </c>
      <c r="F412" s="46">
        <v>1.42</v>
      </c>
      <c r="G412" s="46">
        <v>95</v>
      </c>
    </row>
    <row r="413" spans="1:7" x14ac:dyDescent="0.25">
      <c r="A413" s="63" t="s">
        <v>2680</v>
      </c>
      <c r="B413" s="46" t="s">
        <v>10133</v>
      </c>
      <c r="C413" s="46">
        <v>48.77</v>
      </c>
      <c r="D413" s="46">
        <v>22</v>
      </c>
      <c r="E413" s="46">
        <v>10.73</v>
      </c>
      <c r="F413" s="46">
        <v>59.5</v>
      </c>
      <c r="G413" s="46">
        <v>93</v>
      </c>
    </row>
    <row r="414" spans="1:7" x14ac:dyDescent="0.25">
      <c r="A414" s="63" t="s">
        <v>2681</v>
      </c>
      <c r="B414" s="46" t="s">
        <v>10134</v>
      </c>
      <c r="C414" s="46">
        <v>40.9</v>
      </c>
      <c r="D414" s="46">
        <v>22</v>
      </c>
      <c r="E414" s="46">
        <v>9</v>
      </c>
      <c r="F414" s="46">
        <v>49.9</v>
      </c>
      <c r="G414" s="46">
        <v>93</v>
      </c>
    </row>
    <row r="415" spans="1:7" x14ac:dyDescent="0.25">
      <c r="A415" s="63" t="s">
        <v>2682</v>
      </c>
      <c r="B415" s="46" t="s">
        <v>10135</v>
      </c>
      <c r="C415" s="46">
        <v>35.159999999999997</v>
      </c>
      <c r="D415" s="46">
        <v>22</v>
      </c>
      <c r="E415" s="46">
        <v>7.74</v>
      </c>
      <c r="F415" s="46">
        <v>42.9</v>
      </c>
      <c r="G415" s="46">
        <v>93</v>
      </c>
    </row>
    <row r="416" spans="1:7" x14ac:dyDescent="0.25">
      <c r="A416" s="63" t="s">
        <v>2683</v>
      </c>
      <c r="B416" s="46" t="s">
        <v>10136</v>
      </c>
      <c r="C416" s="46">
        <v>30.74</v>
      </c>
      <c r="D416" s="46">
        <v>22</v>
      </c>
      <c r="E416" s="46">
        <v>6.76</v>
      </c>
      <c r="F416" s="46">
        <v>37.5</v>
      </c>
      <c r="G416" s="46">
        <v>95</v>
      </c>
    </row>
    <row r="417" spans="1:7" x14ac:dyDescent="0.25">
      <c r="A417" s="63" t="s">
        <v>10137</v>
      </c>
      <c r="B417" s="46" t="s">
        <v>10132</v>
      </c>
      <c r="C417" s="46">
        <v>6.75</v>
      </c>
      <c r="D417" s="46">
        <v>22</v>
      </c>
      <c r="E417" s="46">
        <v>1.49</v>
      </c>
      <c r="F417" s="46">
        <v>8.24</v>
      </c>
      <c r="G417" s="46">
        <v>95</v>
      </c>
    </row>
    <row r="418" spans="1:7" x14ac:dyDescent="0.25">
      <c r="A418" s="63" t="s">
        <v>10138</v>
      </c>
      <c r="B418" s="46" t="s">
        <v>10132</v>
      </c>
      <c r="C418" s="46">
        <v>26.15</v>
      </c>
      <c r="D418" s="46">
        <v>22</v>
      </c>
      <c r="E418" s="46">
        <v>5.75</v>
      </c>
      <c r="F418" s="46">
        <v>31.9</v>
      </c>
      <c r="G418" s="46">
        <v>95</v>
      </c>
    </row>
    <row r="419" spans="1:7" x14ac:dyDescent="0.25">
      <c r="A419" s="63" t="s">
        <v>2684</v>
      </c>
      <c r="B419" s="46" t="s">
        <v>10139</v>
      </c>
      <c r="C419" s="46">
        <v>4.84</v>
      </c>
      <c r="D419" s="46">
        <v>22</v>
      </c>
      <c r="E419" s="46">
        <v>1.06</v>
      </c>
      <c r="F419" s="46">
        <v>5.9</v>
      </c>
      <c r="G419" s="46">
        <v>93</v>
      </c>
    </row>
    <row r="420" spans="1:7" x14ac:dyDescent="0.25">
      <c r="A420" s="63" t="s">
        <v>2685</v>
      </c>
      <c r="B420" s="46" t="s">
        <v>10140</v>
      </c>
      <c r="C420" s="46">
        <v>4.84</v>
      </c>
      <c r="D420" s="46">
        <v>22</v>
      </c>
      <c r="E420" s="46">
        <v>1.06</v>
      </c>
      <c r="F420" s="46">
        <v>5.9</v>
      </c>
      <c r="G420" s="46">
        <v>93</v>
      </c>
    </row>
    <row r="421" spans="1:7" x14ac:dyDescent="0.25">
      <c r="A421" s="63" t="s">
        <v>2686</v>
      </c>
      <c r="B421" s="46" t="s">
        <v>10141</v>
      </c>
      <c r="C421" s="46">
        <v>4.84</v>
      </c>
      <c r="D421" s="46">
        <v>22</v>
      </c>
      <c r="E421" s="46">
        <v>1.06</v>
      </c>
      <c r="F421" s="46">
        <v>5.9</v>
      </c>
      <c r="G421" s="46">
        <v>93</v>
      </c>
    </row>
    <row r="422" spans="1:7" x14ac:dyDescent="0.25">
      <c r="A422" s="63" t="s">
        <v>2687</v>
      </c>
      <c r="B422" s="46" t="s">
        <v>10142</v>
      </c>
      <c r="C422" s="46">
        <v>4.84</v>
      </c>
      <c r="D422" s="46">
        <v>22</v>
      </c>
      <c r="E422" s="46">
        <v>1.06</v>
      </c>
      <c r="F422" s="46">
        <v>5.9</v>
      </c>
      <c r="G422" s="46">
        <v>93</v>
      </c>
    </row>
    <row r="423" spans="1:7" x14ac:dyDescent="0.25">
      <c r="A423" s="63" t="s">
        <v>2688</v>
      </c>
      <c r="B423" s="46" t="s">
        <v>10143</v>
      </c>
      <c r="C423" s="46">
        <v>4.84</v>
      </c>
      <c r="D423" s="46">
        <v>22</v>
      </c>
      <c r="E423" s="46">
        <v>1.06</v>
      </c>
      <c r="F423" s="46">
        <v>5.9</v>
      </c>
      <c r="G423" s="46">
        <v>93</v>
      </c>
    </row>
    <row r="424" spans="1:7" x14ac:dyDescent="0.25">
      <c r="A424" s="63" t="s">
        <v>2689</v>
      </c>
      <c r="B424" s="46" t="s">
        <v>10144</v>
      </c>
      <c r="C424" s="46">
        <v>4.51</v>
      </c>
      <c r="D424" s="46">
        <v>22</v>
      </c>
      <c r="E424" s="46">
        <v>0.99</v>
      </c>
      <c r="F424" s="46">
        <v>5.5</v>
      </c>
      <c r="G424" s="46">
        <v>0</v>
      </c>
    </row>
    <row r="425" spans="1:7" x14ac:dyDescent="0.25">
      <c r="A425" s="63" t="s">
        <v>2690</v>
      </c>
      <c r="B425" s="46" t="s">
        <v>10145</v>
      </c>
      <c r="C425" s="46">
        <v>4.84</v>
      </c>
      <c r="D425" s="46">
        <v>22</v>
      </c>
      <c r="E425" s="46">
        <v>1.06</v>
      </c>
      <c r="F425" s="46">
        <v>5.9</v>
      </c>
      <c r="G425" s="46">
        <v>93</v>
      </c>
    </row>
    <row r="426" spans="1:7" x14ac:dyDescent="0.25">
      <c r="A426" s="63" t="s">
        <v>2691</v>
      </c>
      <c r="B426" s="46" t="s">
        <v>10146</v>
      </c>
      <c r="C426" s="46">
        <v>4.84</v>
      </c>
      <c r="D426" s="46">
        <v>22</v>
      </c>
      <c r="E426" s="46">
        <v>1.06</v>
      </c>
      <c r="F426" s="46">
        <v>5.9</v>
      </c>
      <c r="G426" s="46">
        <v>93</v>
      </c>
    </row>
    <row r="427" spans="1:7" x14ac:dyDescent="0.25">
      <c r="A427" s="63" t="s">
        <v>2692</v>
      </c>
      <c r="B427" s="46" t="s">
        <v>10147</v>
      </c>
      <c r="C427" s="46">
        <v>3.65</v>
      </c>
      <c r="D427" s="46">
        <v>22</v>
      </c>
      <c r="E427" s="46">
        <v>0.8</v>
      </c>
      <c r="F427" s="46">
        <v>4.45</v>
      </c>
      <c r="G427" s="46">
        <v>92</v>
      </c>
    </row>
    <row r="428" spans="1:7" x14ac:dyDescent="0.25">
      <c r="A428" s="63" t="s">
        <v>2693</v>
      </c>
      <c r="B428" s="46" t="s">
        <v>10148</v>
      </c>
      <c r="C428" s="46">
        <v>13.51</v>
      </c>
      <c r="D428" s="46">
        <v>22</v>
      </c>
      <c r="E428" s="46">
        <v>3</v>
      </c>
      <c r="F428" s="46">
        <v>16.64</v>
      </c>
      <c r="G428" s="46">
        <v>94</v>
      </c>
    </row>
    <row r="429" spans="1:7" x14ac:dyDescent="0.25">
      <c r="A429" s="63" t="s">
        <v>2694</v>
      </c>
      <c r="B429" s="46" t="s">
        <v>10149</v>
      </c>
      <c r="C429" s="46">
        <v>13.64</v>
      </c>
      <c r="D429" s="46">
        <v>22</v>
      </c>
      <c r="E429" s="46">
        <v>3</v>
      </c>
      <c r="F429" s="46">
        <v>16.64</v>
      </c>
      <c r="G429" s="46">
        <v>94</v>
      </c>
    </row>
    <row r="430" spans="1:7" x14ac:dyDescent="0.25">
      <c r="A430" s="63" t="s">
        <v>2695</v>
      </c>
      <c r="B430" s="46" t="s">
        <v>10150</v>
      </c>
      <c r="C430" s="46">
        <v>5.6</v>
      </c>
      <c r="D430" s="46">
        <v>22</v>
      </c>
      <c r="E430" s="46">
        <v>1.23</v>
      </c>
      <c r="F430" s="46">
        <v>6.83</v>
      </c>
      <c r="G430" s="46">
        <v>92</v>
      </c>
    </row>
    <row r="431" spans="1:7" x14ac:dyDescent="0.25">
      <c r="A431" s="63" t="s">
        <v>2696</v>
      </c>
      <c r="B431" s="46" t="s">
        <v>10151</v>
      </c>
      <c r="C431" s="46">
        <v>7.2</v>
      </c>
      <c r="D431" s="46">
        <v>22</v>
      </c>
      <c r="E431" s="46">
        <v>1.59</v>
      </c>
      <c r="F431" s="46">
        <v>8.7899999999999991</v>
      </c>
      <c r="G431" s="46">
        <v>92</v>
      </c>
    </row>
    <row r="432" spans="1:7" x14ac:dyDescent="0.25">
      <c r="A432" s="63" t="s">
        <v>2697</v>
      </c>
      <c r="B432" s="46" t="s">
        <v>10152</v>
      </c>
      <c r="C432" s="46">
        <v>10.77</v>
      </c>
      <c r="D432" s="46">
        <v>22</v>
      </c>
      <c r="E432" s="46">
        <v>2.37</v>
      </c>
      <c r="F432" s="46">
        <v>13.14</v>
      </c>
      <c r="G432" s="46">
        <v>92</v>
      </c>
    </row>
    <row r="433" spans="1:7" x14ac:dyDescent="0.25">
      <c r="A433" s="63" t="s">
        <v>2698</v>
      </c>
      <c r="B433" s="46" t="s">
        <v>10153</v>
      </c>
      <c r="C433" s="46">
        <v>5.6</v>
      </c>
      <c r="D433" s="46">
        <v>22</v>
      </c>
      <c r="E433" s="46">
        <v>1.23</v>
      </c>
      <c r="F433" s="46">
        <v>6.83</v>
      </c>
      <c r="G433" s="46">
        <v>92</v>
      </c>
    </row>
    <row r="434" spans="1:7" x14ac:dyDescent="0.25">
      <c r="A434" s="63" t="s">
        <v>2699</v>
      </c>
      <c r="B434" s="46" t="s">
        <v>10154</v>
      </c>
      <c r="C434" s="46">
        <v>5.6</v>
      </c>
      <c r="D434" s="46">
        <v>22</v>
      </c>
      <c r="E434" s="46">
        <v>1.23</v>
      </c>
      <c r="F434" s="46">
        <v>6.83</v>
      </c>
      <c r="G434" s="46">
        <v>92</v>
      </c>
    </row>
    <row r="435" spans="1:7" x14ac:dyDescent="0.25">
      <c r="A435" s="63" t="s">
        <v>2700</v>
      </c>
      <c r="B435" s="46" t="s">
        <v>10155</v>
      </c>
      <c r="C435" s="46">
        <v>5.6</v>
      </c>
      <c r="D435" s="46">
        <v>22</v>
      </c>
      <c r="E435" s="46">
        <v>1.23</v>
      </c>
      <c r="F435" s="46">
        <v>6.83</v>
      </c>
      <c r="G435" s="46">
        <v>92</v>
      </c>
    </row>
    <row r="436" spans="1:7" x14ac:dyDescent="0.25">
      <c r="A436" s="63" t="s">
        <v>2701</v>
      </c>
      <c r="B436" s="46" t="s">
        <v>10156</v>
      </c>
      <c r="C436" s="46">
        <v>5.6</v>
      </c>
      <c r="D436" s="46">
        <v>22</v>
      </c>
      <c r="E436" s="46">
        <v>1.23</v>
      </c>
      <c r="F436" s="46">
        <v>6.83</v>
      </c>
      <c r="G436" s="46">
        <v>92</v>
      </c>
    </row>
    <row r="437" spans="1:7" x14ac:dyDescent="0.25">
      <c r="A437" s="63" t="s">
        <v>2702</v>
      </c>
      <c r="B437" s="46" t="s">
        <v>10157</v>
      </c>
      <c r="C437" s="46">
        <v>10.16</v>
      </c>
      <c r="D437" s="46">
        <v>22</v>
      </c>
      <c r="E437" s="46">
        <v>2.2400000000000002</v>
      </c>
      <c r="F437" s="46">
        <v>12.4</v>
      </c>
      <c r="G437" s="46">
        <v>92</v>
      </c>
    </row>
    <row r="438" spans="1:7" x14ac:dyDescent="0.25">
      <c r="A438" s="63" t="s">
        <v>2703</v>
      </c>
      <c r="B438" s="46" t="s">
        <v>10158</v>
      </c>
      <c r="C438" s="46">
        <v>5.6</v>
      </c>
      <c r="D438" s="46">
        <v>22</v>
      </c>
      <c r="E438" s="46">
        <v>1.23</v>
      </c>
      <c r="F438" s="46">
        <v>6.83</v>
      </c>
      <c r="G438" s="46">
        <v>92</v>
      </c>
    </row>
    <row r="439" spans="1:7" x14ac:dyDescent="0.25">
      <c r="A439" s="63" t="s">
        <v>2704</v>
      </c>
      <c r="B439" s="46" t="s">
        <v>10159</v>
      </c>
      <c r="C439" s="46">
        <v>35.82</v>
      </c>
      <c r="D439" s="46">
        <v>22</v>
      </c>
      <c r="E439" s="46">
        <v>7.88</v>
      </c>
      <c r="F439" s="46">
        <v>43.7</v>
      </c>
      <c r="G439" s="46">
        <v>92</v>
      </c>
    </row>
    <row r="440" spans="1:7" x14ac:dyDescent="0.25">
      <c r="A440" s="63" t="s">
        <v>2705</v>
      </c>
      <c r="B440" s="46" t="s">
        <v>10160</v>
      </c>
      <c r="C440" s="46">
        <v>32.619999999999997</v>
      </c>
      <c r="D440" s="46">
        <v>22</v>
      </c>
      <c r="E440" s="46">
        <v>7.18</v>
      </c>
      <c r="F440" s="46">
        <v>39.799999999999997</v>
      </c>
      <c r="G440" s="46">
        <v>0</v>
      </c>
    </row>
    <row r="441" spans="1:7" x14ac:dyDescent="0.25">
      <c r="A441" s="63" t="s">
        <v>2706</v>
      </c>
      <c r="B441" s="46" t="s">
        <v>10161</v>
      </c>
      <c r="C441" s="46">
        <v>19.510000000000002</v>
      </c>
      <c r="D441" s="46">
        <v>22</v>
      </c>
      <c r="E441" s="46">
        <v>4.29</v>
      </c>
      <c r="F441" s="46">
        <v>23.8</v>
      </c>
      <c r="G441" s="46">
        <v>92</v>
      </c>
    </row>
    <row r="442" spans="1:7" x14ac:dyDescent="0.25">
      <c r="A442" s="63" t="s">
        <v>2707</v>
      </c>
      <c r="B442" s="46" t="s">
        <v>10162</v>
      </c>
      <c r="C442" s="46">
        <v>5.22</v>
      </c>
      <c r="D442" s="46">
        <v>22</v>
      </c>
      <c r="E442" s="46">
        <v>1.1499999999999999</v>
      </c>
      <c r="F442" s="46">
        <v>6.37</v>
      </c>
      <c r="G442" s="46">
        <v>92</v>
      </c>
    </row>
    <row r="443" spans="1:7" x14ac:dyDescent="0.25">
      <c r="A443" s="63" t="s">
        <v>2708</v>
      </c>
      <c r="B443" s="46" t="s">
        <v>10163</v>
      </c>
      <c r="C443" s="46">
        <v>6.52</v>
      </c>
      <c r="D443" s="46">
        <v>22</v>
      </c>
      <c r="E443" s="46">
        <v>1.44</v>
      </c>
      <c r="F443" s="46">
        <v>7.96</v>
      </c>
      <c r="G443" s="46">
        <v>91</v>
      </c>
    </row>
    <row r="444" spans="1:7" x14ac:dyDescent="0.25">
      <c r="A444" s="63" t="s">
        <v>2709</v>
      </c>
      <c r="B444" s="46" t="s">
        <v>10164</v>
      </c>
      <c r="C444" s="46">
        <v>15.41</v>
      </c>
      <c r="D444" s="46">
        <v>22</v>
      </c>
      <c r="E444" s="46">
        <v>3.39</v>
      </c>
      <c r="F444" s="46">
        <v>18.8</v>
      </c>
      <c r="G444" s="46">
        <v>91</v>
      </c>
    </row>
    <row r="445" spans="1:7" x14ac:dyDescent="0.25">
      <c r="A445" s="63" t="s">
        <v>2710</v>
      </c>
      <c r="B445" s="46" t="s">
        <v>10165</v>
      </c>
      <c r="C445" s="46">
        <v>40.78</v>
      </c>
      <c r="D445" s="46">
        <v>22</v>
      </c>
      <c r="E445" s="46">
        <v>8.9600000000000009</v>
      </c>
      <c r="F445" s="46">
        <v>49.7</v>
      </c>
      <c r="G445" s="46">
        <v>92</v>
      </c>
    </row>
    <row r="446" spans="1:7" x14ac:dyDescent="0.25">
      <c r="A446" s="63" t="s">
        <v>10166</v>
      </c>
      <c r="B446" s="46" t="s">
        <v>10167</v>
      </c>
      <c r="C446" s="46">
        <v>2.75</v>
      </c>
      <c r="D446" s="46">
        <v>22</v>
      </c>
      <c r="E446" s="46">
        <v>0.6</v>
      </c>
      <c r="F446" s="46">
        <v>3.35</v>
      </c>
      <c r="G446" s="46">
        <v>92</v>
      </c>
    </row>
    <row r="447" spans="1:7" x14ac:dyDescent="0.25">
      <c r="A447" s="63" t="s">
        <v>10168</v>
      </c>
      <c r="B447" s="46" t="s">
        <v>10169</v>
      </c>
      <c r="C447" s="46">
        <v>5.49</v>
      </c>
      <c r="D447" s="46">
        <v>22</v>
      </c>
      <c r="E447" s="46">
        <v>1.21</v>
      </c>
      <c r="F447" s="46">
        <v>6.7</v>
      </c>
      <c r="G447" s="46">
        <v>92</v>
      </c>
    </row>
    <row r="448" spans="1:7" x14ac:dyDescent="0.25">
      <c r="A448" s="63" t="s">
        <v>10170</v>
      </c>
      <c r="B448" s="46" t="s">
        <v>10171</v>
      </c>
      <c r="C448" s="46">
        <v>27.79</v>
      </c>
      <c r="D448" s="46">
        <v>22</v>
      </c>
      <c r="E448" s="46">
        <v>6.11</v>
      </c>
      <c r="F448" s="46">
        <v>33.9</v>
      </c>
      <c r="G448" s="46">
        <v>92</v>
      </c>
    </row>
    <row r="449" spans="1:7" x14ac:dyDescent="0.25">
      <c r="A449" s="63" t="s">
        <v>2711</v>
      </c>
      <c r="B449" s="46" t="s">
        <v>10172</v>
      </c>
      <c r="C449" s="46">
        <v>4.84</v>
      </c>
      <c r="D449" s="46">
        <v>22</v>
      </c>
      <c r="E449" s="46">
        <v>1.06</v>
      </c>
      <c r="F449" s="46">
        <v>5.9</v>
      </c>
      <c r="G449" s="46">
        <v>92</v>
      </c>
    </row>
    <row r="450" spans="1:7" x14ac:dyDescent="0.25">
      <c r="A450" s="63" t="s">
        <v>2712</v>
      </c>
      <c r="B450" s="46" t="s">
        <v>10172</v>
      </c>
      <c r="C450" s="46">
        <v>10.95</v>
      </c>
      <c r="D450" s="46">
        <v>22</v>
      </c>
      <c r="E450" s="46">
        <v>2.41</v>
      </c>
      <c r="F450" s="46">
        <v>13.36</v>
      </c>
      <c r="G450" s="46">
        <v>0</v>
      </c>
    </row>
    <row r="451" spans="1:7" x14ac:dyDescent="0.25">
      <c r="A451" s="63" t="s">
        <v>2713</v>
      </c>
      <c r="B451" s="46" t="s">
        <v>10173</v>
      </c>
      <c r="C451" s="46">
        <v>2.61</v>
      </c>
      <c r="D451" s="46">
        <v>22</v>
      </c>
      <c r="E451" s="46">
        <v>0.56999999999999995</v>
      </c>
      <c r="F451" s="46">
        <v>3.18</v>
      </c>
      <c r="G451" s="46">
        <v>94</v>
      </c>
    </row>
    <row r="452" spans="1:7" x14ac:dyDescent="0.25">
      <c r="A452" s="63" t="s">
        <v>2714</v>
      </c>
      <c r="B452" s="46" t="s">
        <v>10174</v>
      </c>
      <c r="C452" s="46">
        <v>5.2</v>
      </c>
      <c r="D452" s="46">
        <v>22</v>
      </c>
      <c r="E452" s="46">
        <v>1.1499999999999999</v>
      </c>
      <c r="F452" s="46">
        <v>6.35</v>
      </c>
      <c r="G452" s="46">
        <v>94</v>
      </c>
    </row>
    <row r="453" spans="1:7" x14ac:dyDescent="0.25">
      <c r="A453" s="63" t="s">
        <v>2715</v>
      </c>
      <c r="B453" s="46" t="s">
        <v>10175</v>
      </c>
      <c r="C453" s="46">
        <v>7.77</v>
      </c>
      <c r="D453" s="46">
        <v>22</v>
      </c>
      <c r="E453" s="46">
        <v>1.71</v>
      </c>
      <c r="F453" s="46">
        <v>9.48</v>
      </c>
      <c r="G453" s="46">
        <v>94</v>
      </c>
    </row>
    <row r="454" spans="1:7" x14ac:dyDescent="0.25">
      <c r="A454" s="63" t="s">
        <v>2716</v>
      </c>
      <c r="B454" s="46" t="s">
        <v>10176</v>
      </c>
      <c r="C454" s="46">
        <v>26.43</v>
      </c>
      <c r="D454" s="46">
        <v>22</v>
      </c>
      <c r="E454" s="46">
        <v>5.82</v>
      </c>
      <c r="F454" s="46">
        <v>32.25</v>
      </c>
      <c r="G454" s="46">
        <v>94</v>
      </c>
    </row>
    <row r="455" spans="1:7" x14ac:dyDescent="0.25">
      <c r="A455" s="63" t="s">
        <v>10177</v>
      </c>
      <c r="B455" s="46" t="s">
        <v>10178</v>
      </c>
      <c r="C455" s="46">
        <v>11.46</v>
      </c>
      <c r="D455" s="46">
        <v>22</v>
      </c>
      <c r="E455" s="46">
        <v>2.52</v>
      </c>
      <c r="F455" s="46">
        <v>13.98</v>
      </c>
      <c r="G455" s="46">
        <v>94</v>
      </c>
    </row>
    <row r="456" spans="1:7" x14ac:dyDescent="0.25">
      <c r="A456" s="63" t="s">
        <v>2717</v>
      </c>
      <c r="B456" s="46" t="s">
        <v>10179</v>
      </c>
      <c r="C456" s="46">
        <v>3.59</v>
      </c>
      <c r="D456" s="46">
        <v>22</v>
      </c>
      <c r="E456" s="46">
        <v>0.79</v>
      </c>
      <c r="F456" s="46">
        <v>4.38</v>
      </c>
      <c r="G456" s="46">
        <v>97</v>
      </c>
    </row>
    <row r="457" spans="1:7" x14ac:dyDescent="0.25">
      <c r="A457" s="63" t="s">
        <v>2718</v>
      </c>
      <c r="B457" s="46" t="s">
        <v>10180</v>
      </c>
      <c r="C457" s="46">
        <v>6.95</v>
      </c>
      <c r="D457" s="46">
        <v>22</v>
      </c>
      <c r="E457" s="46">
        <v>1.53</v>
      </c>
      <c r="F457" s="46">
        <v>8.48</v>
      </c>
      <c r="G457" s="46">
        <v>97</v>
      </c>
    </row>
    <row r="458" spans="1:7" x14ac:dyDescent="0.25">
      <c r="A458" s="63" t="s">
        <v>2719</v>
      </c>
      <c r="B458" s="46" t="s">
        <v>10181</v>
      </c>
      <c r="C458" s="46">
        <v>10.82</v>
      </c>
      <c r="D458" s="46">
        <v>22</v>
      </c>
      <c r="E458" s="46">
        <v>2.38</v>
      </c>
      <c r="F458" s="46">
        <v>13.2</v>
      </c>
      <c r="G458" s="46">
        <v>97</v>
      </c>
    </row>
    <row r="459" spans="1:7" x14ac:dyDescent="0.25">
      <c r="A459" s="63" t="s">
        <v>2720</v>
      </c>
      <c r="B459" s="46" t="s">
        <v>10182</v>
      </c>
      <c r="C459" s="46">
        <v>1.76</v>
      </c>
      <c r="D459" s="46">
        <v>22</v>
      </c>
      <c r="E459" s="46">
        <v>0.39</v>
      </c>
      <c r="F459" s="46">
        <v>2.15</v>
      </c>
      <c r="G459" s="46">
        <v>96</v>
      </c>
    </row>
    <row r="460" spans="1:7" x14ac:dyDescent="0.25">
      <c r="A460" s="63" t="s">
        <v>2721</v>
      </c>
      <c r="B460" s="46" t="s">
        <v>10183</v>
      </c>
      <c r="C460" s="46">
        <v>3.52</v>
      </c>
      <c r="D460" s="46">
        <v>22</v>
      </c>
      <c r="E460" s="46">
        <v>0.78</v>
      </c>
      <c r="F460" s="46">
        <v>4.3</v>
      </c>
      <c r="G460" s="46">
        <v>96</v>
      </c>
    </row>
    <row r="461" spans="1:7" x14ac:dyDescent="0.25">
      <c r="A461" s="63" t="s">
        <v>2722</v>
      </c>
      <c r="B461" s="46" t="s">
        <v>10184</v>
      </c>
      <c r="C461" s="46">
        <v>5.29</v>
      </c>
      <c r="D461" s="46">
        <v>22</v>
      </c>
      <c r="E461" s="46">
        <v>1.1599999999999999</v>
      </c>
      <c r="F461" s="46">
        <v>6.45</v>
      </c>
      <c r="G461" s="46">
        <v>96</v>
      </c>
    </row>
    <row r="462" spans="1:7" x14ac:dyDescent="0.25">
      <c r="A462" s="63" t="s">
        <v>2723</v>
      </c>
      <c r="B462" s="46" t="s">
        <v>10185</v>
      </c>
      <c r="C462" s="46">
        <v>2.11</v>
      </c>
      <c r="D462" s="46">
        <v>22</v>
      </c>
      <c r="E462" s="46">
        <v>0.46</v>
      </c>
      <c r="F462" s="46">
        <v>2.57</v>
      </c>
      <c r="G462" s="46">
        <v>0</v>
      </c>
    </row>
    <row r="463" spans="1:7" x14ac:dyDescent="0.25">
      <c r="A463" s="63" t="s">
        <v>2724</v>
      </c>
      <c r="B463" s="46" t="s">
        <v>10186</v>
      </c>
      <c r="C463" s="46">
        <v>4.41</v>
      </c>
      <c r="D463" s="46">
        <v>22</v>
      </c>
      <c r="E463" s="46">
        <v>0.97</v>
      </c>
      <c r="F463" s="46">
        <v>5.38</v>
      </c>
      <c r="G463" s="46">
        <v>96</v>
      </c>
    </row>
    <row r="464" spans="1:7" x14ac:dyDescent="0.25">
      <c r="A464" s="63" t="s">
        <v>2725</v>
      </c>
      <c r="B464" s="46" t="s">
        <v>10187</v>
      </c>
      <c r="C464" s="46">
        <v>6.32</v>
      </c>
      <c r="D464" s="46">
        <v>22</v>
      </c>
      <c r="E464" s="46">
        <v>1.39</v>
      </c>
      <c r="F464" s="46">
        <v>7.71</v>
      </c>
      <c r="G464" s="46">
        <v>0</v>
      </c>
    </row>
    <row r="465" spans="1:7" x14ac:dyDescent="0.25">
      <c r="A465" s="63" t="s">
        <v>2726</v>
      </c>
      <c r="B465" s="46" t="s">
        <v>10188</v>
      </c>
      <c r="C465" s="46">
        <v>8.82</v>
      </c>
      <c r="D465" s="46">
        <v>22</v>
      </c>
      <c r="E465" s="46">
        <v>1.94</v>
      </c>
      <c r="F465" s="46">
        <v>10.76</v>
      </c>
      <c r="G465" s="46">
        <v>96</v>
      </c>
    </row>
    <row r="466" spans="1:7" x14ac:dyDescent="0.25">
      <c r="A466" s="63" t="s">
        <v>2727</v>
      </c>
      <c r="B466" s="46" t="s">
        <v>10189</v>
      </c>
      <c r="C466" s="46">
        <v>2.31</v>
      </c>
      <c r="D466" s="46">
        <v>22</v>
      </c>
      <c r="E466" s="46">
        <v>0.51</v>
      </c>
      <c r="F466" s="46">
        <v>2.82</v>
      </c>
      <c r="G466" s="46">
        <v>97</v>
      </c>
    </row>
    <row r="467" spans="1:7" x14ac:dyDescent="0.25">
      <c r="A467" s="63" t="s">
        <v>2728</v>
      </c>
      <c r="B467" s="46" t="s">
        <v>10190</v>
      </c>
      <c r="C467" s="46">
        <v>4.62</v>
      </c>
      <c r="D467" s="46">
        <v>22</v>
      </c>
      <c r="E467" s="46">
        <v>1.02</v>
      </c>
      <c r="F467" s="46">
        <v>5.64</v>
      </c>
      <c r="G467" s="46">
        <v>97</v>
      </c>
    </row>
    <row r="468" spans="1:7" x14ac:dyDescent="0.25">
      <c r="A468" s="63" t="s">
        <v>2729</v>
      </c>
      <c r="B468" s="46" t="s">
        <v>10191</v>
      </c>
      <c r="C468" s="46">
        <v>8.89</v>
      </c>
      <c r="D468" s="46">
        <v>22</v>
      </c>
      <c r="E468" s="46">
        <v>1.96</v>
      </c>
      <c r="F468" s="46">
        <v>10.85</v>
      </c>
      <c r="G468" s="46">
        <v>97</v>
      </c>
    </row>
    <row r="469" spans="1:7" x14ac:dyDescent="0.25">
      <c r="A469" s="63" t="s">
        <v>2730</v>
      </c>
      <c r="B469" s="46" t="s">
        <v>10192</v>
      </c>
      <c r="C469" s="46">
        <v>2.4300000000000002</v>
      </c>
      <c r="D469" s="46">
        <v>22</v>
      </c>
      <c r="E469" s="46">
        <v>0.53</v>
      </c>
      <c r="F469" s="46">
        <v>2.96</v>
      </c>
      <c r="G469" s="46">
        <v>101</v>
      </c>
    </row>
    <row r="470" spans="1:7" x14ac:dyDescent="0.25">
      <c r="A470" s="63" t="s">
        <v>2731</v>
      </c>
      <c r="B470" s="46" t="s">
        <v>10193</v>
      </c>
      <c r="C470" s="46">
        <v>11.23</v>
      </c>
      <c r="D470" s="46">
        <v>22</v>
      </c>
      <c r="E470" s="46">
        <v>2.4700000000000002</v>
      </c>
      <c r="F470" s="46">
        <v>13.7</v>
      </c>
      <c r="G470" s="46">
        <v>91</v>
      </c>
    </row>
    <row r="471" spans="1:7" x14ac:dyDescent="0.25">
      <c r="A471" s="63" t="s">
        <v>2732</v>
      </c>
      <c r="B471" s="46" t="s">
        <v>10194</v>
      </c>
      <c r="C471" s="46">
        <v>6.53</v>
      </c>
      <c r="D471" s="46">
        <v>22</v>
      </c>
      <c r="E471" s="46">
        <v>1.44</v>
      </c>
      <c r="F471" s="46">
        <v>7.97</v>
      </c>
      <c r="G471" s="46">
        <v>91</v>
      </c>
    </row>
    <row r="472" spans="1:7" x14ac:dyDescent="0.25">
      <c r="A472" s="63" t="s">
        <v>2733</v>
      </c>
      <c r="B472" s="46" t="s">
        <v>10195</v>
      </c>
      <c r="C472" s="46">
        <v>2.19</v>
      </c>
      <c r="D472" s="46">
        <v>22</v>
      </c>
      <c r="E472" s="46">
        <v>0.48</v>
      </c>
      <c r="F472" s="46">
        <v>2.67</v>
      </c>
      <c r="G472" s="46">
        <v>91</v>
      </c>
    </row>
    <row r="473" spans="1:7" x14ac:dyDescent="0.25">
      <c r="A473" s="63" t="s">
        <v>2734</v>
      </c>
      <c r="B473" s="46" t="s">
        <v>10196</v>
      </c>
      <c r="C473" s="46">
        <v>5.57</v>
      </c>
      <c r="D473" s="46">
        <v>22</v>
      </c>
      <c r="E473" s="46">
        <v>1.23</v>
      </c>
      <c r="F473" s="46">
        <v>6.8</v>
      </c>
      <c r="G473" s="46">
        <v>101</v>
      </c>
    </row>
    <row r="474" spans="1:7" x14ac:dyDescent="0.25">
      <c r="A474" s="63" t="s">
        <v>2735</v>
      </c>
      <c r="B474" s="46" t="s">
        <v>10197</v>
      </c>
      <c r="C474" s="46">
        <v>10.199999999999999</v>
      </c>
      <c r="D474" s="46">
        <v>22</v>
      </c>
      <c r="E474" s="46">
        <v>2.25</v>
      </c>
      <c r="F474" s="46">
        <v>12.45</v>
      </c>
      <c r="G474" s="46">
        <v>100</v>
      </c>
    </row>
    <row r="475" spans="1:7" x14ac:dyDescent="0.25">
      <c r="A475" s="63" t="s">
        <v>2736</v>
      </c>
      <c r="B475" s="46" t="s">
        <v>10198</v>
      </c>
      <c r="C475" s="46">
        <v>8.17</v>
      </c>
      <c r="D475" s="46">
        <v>22</v>
      </c>
      <c r="E475" s="46">
        <v>1.8</v>
      </c>
      <c r="F475" s="46">
        <v>9.9700000000000006</v>
      </c>
      <c r="G475" s="46">
        <v>98</v>
      </c>
    </row>
    <row r="476" spans="1:7" x14ac:dyDescent="0.25">
      <c r="A476" s="63" t="s">
        <v>2737</v>
      </c>
      <c r="B476" s="46" t="s">
        <v>10197</v>
      </c>
      <c r="C476" s="46">
        <v>4.09</v>
      </c>
      <c r="D476" s="46">
        <v>22</v>
      </c>
      <c r="E476" s="46">
        <v>0.9</v>
      </c>
      <c r="F476" s="46">
        <v>4.99</v>
      </c>
      <c r="G476" s="46">
        <v>100</v>
      </c>
    </row>
    <row r="477" spans="1:7" x14ac:dyDescent="0.25">
      <c r="A477" s="63" t="s">
        <v>2738</v>
      </c>
      <c r="B477" s="46" t="s">
        <v>10199</v>
      </c>
      <c r="C477" s="46">
        <v>1.37</v>
      </c>
      <c r="D477" s="46">
        <v>22</v>
      </c>
      <c r="E477" s="46">
        <v>0.3</v>
      </c>
      <c r="F477" s="46">
        <v>1.67</v>
      </c>
      <c r="G477" s="46">
        <v>99</v>
      </c>
    </row>
    <row r="478" spans="1:7" x14ac:dyDescent="0.25">
      <c r="A478" s="63" t="s">
        <v>2739</v>
      </c>
      <c r="B478" s="46" t="s">
        <v>10200</v>
      </c>
      <c r="C478" s="46">
        <v>7.09</v>
      </c>
      <c r="D478" s="46">
        <v>22</v>
      </c>
      <c r="E478" s="46">
        <v>1.56</v>
      </c>
      <c r="F478" s="46">
        <v>8.65</v>
      </c>
      <c r="G478" s="46">
        <v>99</v>
      </c>
    </row>
    <row r="479" spans="1:7" x14ac:dyDescent="0.25">
      <c r="A479" s="63" t="s">
        <v>2740</v>
      </c>
      <c r="B479" s="46" t="s">
        <v>10201</v>
      </c>
      <c r="C479" s="46">
        <v>2.82</v>
      </c>
      <c r="D479" s="46">
        <v>22</v>
      </c>
      <c r="E479" s="46">
        <v>0.62</v>
      </c>
      <c r="F479" s="46">
        <v>3.44</v>
      </c>
      <c r="G479" s="46">
        <v>99</v>
      </c>
    </row>
    <row r="480" spans="1:7" x14ac:dyDescent="0.25">
      <c r="A480" s="63" t="s">
        <v>2741</v>
      </c>
      <c r="B480" s="46" t="s">
        <v>10202</v>
      </c>
      <c r="C480" s="46">
        <v>2.44</v>
      </c>
      <c r="D480" s="46">
        <v>22</v>
      </c>
      <c r="E480" s="46">
        <v>0.54</v>
      </c>
      <c r="F480" s="46">
        <v>2.98</v>
      </c>
      <c r="G480" s="46">
        <v>0</v>
      </c>
    </row>
    <row r="481" spans="1:7" x14ac:dyDescent="0.25">
      <c r="A481" s="63" t="s">
        <v>2742</v>
      </c>
      <c r="B481" s="46" t="s">
        <v>10203</v>
      </c>
      <c r="C481" s="46">
        <v>7.57</v>
      </c>
      <c r="D481" s="46">
        <v>22</v>
      </c>
      <c r="E481" s="46">
        <v>1.67</v>
      </c>
      <c r="F481" s="46">
        <v>9.24</v>
      </c>
      <c r="G481" s="46">
        <v>99</v>
      </c>
    </row>
    <row r="482" spans="1:7" x14ac:dyDescent="0.25">
      <c r="A482" s="63" t="s">
        <v>2743</v>
      </c>
      <c r="B482" s="46" t="s">
        <v>10203</v>
      </c>
      <c r="C482" s="46">
        <v>2.86</v>
      </c>
      <c r="D482" s="46">
        <v>22</v>
      </c>
      <c r="E482" s="46">
        <v>0.63</v>
      </c>
      <c r="F482" s="46">
        <v>3.49</v>
      </c>
      <c r="G482" s="46">
        <v>99</v>
      </c>
    </row>
    <row r="483" spans="1:7" x14ac:dyDescent="0.25">
      <c r="A483" s="63" t="s">
        <v>2744</v>
      </c>
      <c r="B483" s="46" t="s">
        <v>10204</v>
      </c>
      <c r="C483" s="46">
        <v>6.12</v>
      </c>
      <c r="D483" s="46">
        <v>22</v>
      </c>
      <c r="E483" s="46">
        <v>1.35</v>
      </c>
      <c r="F483" s="46">
        <v>7.47</v>
      </c>
      <c r="G483" s="46">
        <v>100</v>
      </c>
    </row>
    <row r="484" spans="1:7" x14ac:dyDescent="0.25">
      <c r="A484" s="63" t="s">
        <v>2745</v>
      </c>
      <c r="B484" s="46" t="s">
        <v>10205</v>
      </c>
      <c r="C484" s="46">
        <v>3.39</v>
      </c>
      <c r="D484" s="46">
        <v>22</v>
      </c>
      <c r="E484" s="46">
        <v>0.75</v>
      </c>
      <c r="F484" s="46">
        <v>4.1399999999999997</v>
      </c>
      <c r="G484" s="46">
        <v>100</v>
      </c>
    </row>
    <row r="485" spans="1:7" x14ac:dyDescent="0.25">
      <c r="A485" s="63" t="s">
        <v>2746</v>
      </c>
      <c r="B485" s="46" t="s">
        <v>10206</v>
      </c>
      <c r="C485" s="46">
        <v>7.21</v>
      </c>
      <c r="D485" s="46">
        <v>22</v>
      </c>
      <c r="E485" s="46">
        <v>1.59</v>
      </c>
      <c r="F485" s="46">
        <v>8.8000000000000007</v>
      </c>
      <c r="G485" s="46">
        <v>101</v>
      </c>
    </row>
    <row r="486" spans="1:7" x14ac:dyDescent="0.25">
      <c r="A486" s="63" t="s">
        <v>10207</v>
      </c>
      <c r="B486" s="46" t="s">
        <v>10208</v>
      </c>
      <c r="C486" s="46">
        <v>3.24</v>
      </c>
      <c r="D486" s="46">
        <v>22</v>
      </c>
      <c r="E486" s="46">
        <v>0.71</v>
      </c>
      <c r="F486" s="46">
        <v>3.95</v>
      </c>
      <c r="G486" s="46">
        <v>99</v>
      </c>
    </row>
    <row r="487" spans="1:7" x14ac:dyDescent="0.25">
      <c r="A487" s="63" t="s">
        <v>2747</v>
      </c>
      <c r="B487" s="46" t="s">
        <v>10209</v>
      </c>
      <c r="C487" s="46">
        <v>1.75</v>
      </c>
      <c r="D487" s="46">
        <v>22</v>
      </c>
      <c r="E487" s="46">
        <v>0.38</v>
      </c>
      <c r="F487" s="46">
        <v>2.13</v>
      </c>
      <c r="G487" s="46">
        <v>0</v>
      </c>
    </row>
    <row r="488" spans="1:7" x14ac:dyDescent="0.25">
      <c r="A488" s="63" t="s">
        <v>2748</v>
      </c>
      <c r="B488" s="46" t="s">
        <v>10210</v>
      </c>
      <c r="C488" s="46">
        <v>7.66</v>
      </c>
      <c r="D488" s="46">
        <v>22</v>
      </c>
      <c r="E488" s="46">
        <v>1.69</v>
      </c>
      <c r="F488" s="46">
        <v>9.35</v>
      </c>
      <c r="G488" s="46">
        <v>98</v>
      </c>
    </row>
    <row r="489" spans="1:7" x14ac:dyDescent="0.25">
      <c r="A489" s="63" t="s">
        <v>2749</v>
      </c>
      <c r="B489" s="46" t="s">
        <v>10211</v>
      </c>
      <c r="C489" s="46">
        <v>2.99</v>
      </c>
      <c r="D489" s="46">
        <v>22</v>
      </c>
      <c r="E489" s="46">
        <v>0.66</v>
      </c>
      <c r="F489" s="46">
        <v>3.65</v>
      </c>
      <c r="G489" s="46">
        <v>101</v>
      </c>
    </row>
    <row r="490" spans="1:7" x14ac:dyDescent="0.25">
      <c r="A490" s="63" t="s">
        <v>2750</v>
      </c>
      <c r="B490" s="46" t="s">
        <v>10209</v>
      </c>
      <c r="C490" s="46">
        <v>4.0199999999999996</v>
      </c>
      <c r="D490" s="46">
        <v>22</v>
      </c>
      <c r="E490" s="46">
        <v>0.88</v>
      </c>
      <c r="F490" s="46">
        <v>4.9000000000000004</v>
      </c>
      <c r="G490" s="46">
        <v>98</v>
      </c>
    </row>
    <row r="491" spans="1:7" x14ac:dyDescent="0.25">
      <c r="A491" s="63" t="s">
        <v>2751</v>
      </c>
      <c r="B491" s="46" t="s">
        <v>10212</v>
      </c>
      <c r="C491" s="46">
        <v>15.12</v>
      </c>
      <c r="D491" s="46">
        <v>22</v>
      </c>
      <c r="E491" s="46">
        <v>3.33</v>
      </c>
      <c r="F491" s="46">
        <v>18.45</v>
      </c>
      <c r="G491" s="46">
        <v>98</v>
      </c>
    </row>
    <row r="492" spans="1:7" x14ac:dyDescent="0.25">
      <c r="A492" s="63" t="s">
        <v>2752</v>
      </c>
      <c r="B492" s="46" t="s">
        <v>10213</v>
      </c>
      <c r="C492" s="46">
        <v>10.61</v>
      </c>
      <c r="D492" s="46">
        <v>22</v>
      </c>
      <c r="E492" s="46">
        <v>2.34</v>
      </c>
      <c r="F492" s="46">
        <v>12.95</v>
      </c>
      <c r="G492" s="46">
        <v>99</v>
      </c>
    </row>
    <row r="493" spans="1:7" x14ac:dyDescent="0.25">
      <c r="A493" s="63" t="s">
        <v>2753</v>
      </c>
      <c r="B493" s="46" t="s">
        <v>10203</v>
      </c>
      <c r="C493" s="46">
        <v>11.87</v>
      </c>
      <c r="D493" s="46">
        <v>22</v>
      </c>
      <c r="E493" s="46">
        <v>2.61</v>
      </c>
      <c r="F493" s="46">
        <v>14.48</v>
      </c>
      <c r="G493" s="46">
        <v>99</v>
      </c>
    </row>
    <row r="494" spans="1:7" x14ac:dyDescent="0.25">
      <c r="A494" s="63" t="s">
        <v>2754</v>
      </c>
      <c r="B494" s="46" t="s">
        <v>10214</v>
      </c>
      <c r="C494" s="46">
        <v>1.2</v>
      </c>
      <c r="D494" s="46">
        <v>22</v>
      </c>
      <c r="E494" s="46">
        <v>0.27</v>
      </c>
      <c r="F494" s="46">
        <v>1.47</v>
      </c>
      <c r="G494" s="46">
        <v>91</v>
      </c>
    </row>
    <row r="495" spans="1:7" x14ac:dyDescent="0.25">
      <c r="A495" s="63" t="s">
        <v>10215</v>
      </c>
      <c r="B495" s="46" t="s">
        <v>10216</v>
      </c>
      <c r="C495" s="46">
        <v>19.510000000000002</v>
      </c>
      <c r="D495" s="46">
        <v>22</v>
      </c>
      <c r="E495" s="46">
        <v>4.29</v>
      </c>
      <c r="F495" s="46">
        <v>23.8</v>
      </c>
      <c r="G495" s="46">
        <v>99</v>
      </c>
    </row>
    <row r="496" spans="1:7" x14ac:dyDescent="0.25">
      <c r="A496" s="63" t="s">
        <v>10217</v>
      </c>
      <c r="B496" s="46" t="s">
        <v>10218</v>
      </c>
      <c r="C496" s="46">
        <v>10.199999999999999</v>
      </c>
      <c r="D496" s="46">
        <v>22</v>
      </c>
      <c r="E496" s="46">
        <v>2.25</v>
      </c>
      <c r="F496" s="46">
        <v>12.45</v>
      </c>
      <c r="G496" s="46">
        <v>100</v>
      </c>
    </row>
    <row r="497" spans="1:7" x14ac:dyDescent="0.25">
      <c r="A497" s="63" t="s">
        <v>10219</v>
      </c>
      <c r="B497" s="46" t="s">
        <v>10220</v>
      </c>
      <c r="C497" s="46">
        <v>20.079999999999998</v>
      </c>
      <c r="D497" s="46">
        <v>22</v>
      </c>
      <c r="E497" s="46">
        <v>4.42</v>
      </c>
      <c r="F497" s="46">
        <v>24.5</v>
      </c>
      <c r="G497" s="46">
        <v>91</v>
      </c>
    </row>
    <row r="498" spans="1:7" x14ac:dyDescent="0.25">
      <c r="A498" s="63" t="s">
        <v>2755</v>
      </c>
      <c r="B498" s="46" t="s">
        <v>10221</v>
      </c>
      <c r="C498" s="46">
        <v>10.49</v>
      </c>
      <c r="D498" s="46">
        <v>22</v>
      </c>
      <c r="E498" s="46">
        <v>2.31</v>
      </c>
      <c r="F498" s="46">
        <v>12.8</v>
      </c>
      <c r="G498" s="46">
        <v>99</v>
      </c>
    </row>
    <row r="499" spans="1:7" x14ac:dyDescent="0.25">
      <c r="A499" s="63" t="s">
        <v>2756</v>
      </c>
      <c r="B499" s="46" t="s">
        <v>10222</v>
      </c>
      <c r="C499" s="46">
        <v>0.92</v>
      </c>
      <c r="D499" s="46">
        <v>22</v>
      </c>
      <c r="E499" s="46">
        <v>0.2</v>
      </c>
      <c r="F499" s="46">
        <v>1.1200000000000001</v>
      </c>
      <c r="G499" s="46">
        <v>99</v>
      </c>
    </row>
    <row r="500" spans="1:7" x14ac:dyDescent="0.25">
      <c r="A500" s="63" t="s">
        <v>2757</v>
      </c>
      <c r="B500" s="46" t="s">
        <v>10223</v>
      </c>
      <c r="C500" s="46">
        <v>19.39</v>
      </c>
      <c r="D500" s="46">
        <v>22</v>
      </c>
      <c r="E500" s="46">
        <v>4.26</v>
      </c>
      <c r="F500" s="46">
        <v>23.65</v>
      </c>
      <c r="G500" s="46">
        <v>99</v>
      </c>
    </row>
    <row r="501" spans="1:7" x14ac:dyDescent="0.25">
      <c r="A501" s="63" t="s">
        <v>2758</v>
      </c>
      <c r="B501" s="46" t="s">
        <v>10224</v>
      </c>
      <c r="C501" s="46">
        <v>4.49</v>
      </c>
      <c r="D501" s="46">
        <v>22</v>
      </c>
      <c r="E501" s="46">
        <v>0.99</v>
      </c>
      <c r="F501" s="46">
        <v>5.48</v>
      </c>
      <c r="G501" s="46">
        <v>99</v>
      </c>
    </row>
    <row r="502" spans="1:7" x14ac:dyDescent="0.25">
      <c r="A502" s="63" t="s">
        <v>2759</v>
      </c>
      <c r="B502" s="46" t="s">
        <v>10225</v>
      </c>
      <c r="C502" s="46">
        <v>10.53</v>
      </c>
      <c r="D502" s="46">
        <v>22</v>
      </c>
      <c r="E502" s="46">
        <v>2.3199999999999998</v>
      </c>
      <c r="F502" s="46">
        <v>12.85</v>
      </c>
      <c r="G502" s="46">
        <v>99</v>
      </c>
    </row>
    <row r="503" spans="1:7" x14ac:dyDescent="0.25">
      <c r="A503" s="63" t="s">
        <v>2760</v>
      </c>
      <c r="B503" s="46" t="s">
        <v>10226</v>
      </c>
      <c r="C503" s="46">
        <v>1.91</v>
      </c>
      <c r="D503" s="46">
        <v>22</v>
      </c>
      <c r="E503" s="46">
        <v>0.42</v>
      </c>
      <c r="F503" s="46">
        <v>2.33</v>
      </c>
      <c r="G503" s="46">
        <v>99</v>
      </c>
    </row>
    <row r="504" spans="1:7" x14ac:dyDescent="0.25">
      <c r="A504" s="63" t="s">
        <v>2761</v>
      </c>
      <c r="B504" s="46" t="s">
        <v>10227</v>
      </c>
      <c r="C504" s="46">
        <v>20</v>
      </c>
      <c r="D504" s="46">
        <v>22</v>
      </c>
      <c r="E504" s="46">
        <v>4.4000000000000004</v>
      </c>
      <c r="F504" s="46">
        <v>24.4</v>
      </c>
      <c r="G504" s="46">
        <v>99</v>
      </c>
    </row>
    <row r="505" spans="1:7" x14ac:dyDescent="0.25">
      <c r="A505" s="63" t="s">
        <v>2762</v>
      </c>
      <c r="B505" s="46" t="s">
        <v>10228</v>
      </c>
      <c r="C505" s="46">
        <v>3.98</v>
      </c>
      <c r="D505" s="46">
        <v>22</v>
      </c>
      <c r="E505" s="46">
        <v>0.87</v>
      </c>
      <c r="F505" s="46">
        <v>4.8499999999999996</v>
      </c>
      <c r="G505" s="46">
        <v>98</v>
      </c>
    </row>
    <row r="506" spans="1:7" x14ac:dyDescent="0.25">
      <c r="A506" s="63" t="s">
        <v>10229</v>
      </c>
      <c r="B506" s="46" t="s">
        <v>10230</v>
      </c>
      <c r="C506" s="46">
        <v>4.67</v>
      </c>
      <c r="D506" s="46">
        <v>22</v>
      </c>
      <c r="E506" s="46">
        <v>1.03</v>
      </c>
      <c r="F506" s="46">
        <v>5.7</v>
      </c>
      <c r="G506" s="46">
        <v>98</v>
      </c>
    </row>
    <row r="507" spans="1:7" x14ac:dyDescent="0.25">
      <c r="A507" s="63" t="s">
        <v>10231</v>
      </c>
      <c r="B507" s="46" t="s">
        <v>10230</v>
      </c>
      <c r="C507" s="46">
        <v>24.84</v>
      </c>
      <c r="D507" s="46">
        <v>22</v>
      </c>
      <c r="E507" s="46">
        <v>5.46</v>
      </c>
      <c r="F507" s="46">
        <v>30.3</v>
      </c>
      <c r="G507" s="46">
        <v>98</v>
      </c>
    </row>
    <row r="508" spans="1:7" x14ac:dyDescent="0.25">
      <c r="A508" s="63" t="s">
        <v>2763</v>
      </c>
      <c r="B508" s="46" t="s">
        <v>10228</v>
      </c>
      <c r="C508" s="46">
        <v>28.57</v>
      </c>
      <c r="D508" s="46">
        <v>22</v>
      </c>
      <c r="E508" s="46">
        <v>6.28</v>
      </c>
      <c r="F508" s="46">
        <v>34.85</v>
      </c>
      <c r="G508" s="46">
        <v>98</v>
      </c>
    </row>
    <row r="509" spans="1:7" x14ac:dyDescent="0.25">
      <c r="A509" s="63" t="s">
        <v>2764</v>
      </c>
      <c r="B509" s="46" t="s">
        <v>10228</v>
      </c>
      <c r="C509" s="46">
        <v>7.25</v>
      </c>
      <c r="D509" s="46">
        <v>22</v>
      </c>
      <c r="E509" s="46">
        <v>1.6</v>
      </c>
      <c r="F509" s="46">
        <v>8.85</v>
      </c>
      <c r="G509" s="46">
        <v>98</v>
      </c>
    </row>
    <row r="510" spans="1:7" x14ac:dyDescent="0.25">
      <c r="A510" s="63" t="s">
        <v>2765</v>
      </c>
      <c r="B510" s="46" t="s">
        <v>10228</v>
      </c>
      <c r="C510" s="46">
        <v>2.36</v>
      </c>
      <c r="D510" s="46">
        <v>22</v>
      </c>
      <c r="E510" s="46">
        <v>0.52</v>
      </c>
      <c r="F510" s="46">
        <v>2.88</v>
      </c>
      <c r="G510" s="46">
        <v>98</v>
      </c>
    </row>
    <row r="511" spans="1:7" x14ac:dyDescent="0.25">
      <c r="A511" s="63" t="s">
        <v>2766</v>
      </c>
      <c r="B511" s="46" t="s">
        <v>10232</v>
      </c>
      <c r="C511" s="46">
        <v>0.73</v>
      </c>
      <c r="D511" s="46">
        <v>22</v>
      </c>
      <c r="E511" s="46">
        <v>0.16</v>
      </c>
      <c r="F511" s="46">
        <v>0.89</v>
      </c>
      <c r="G511" s="46">
        <v>99</v>
      </c>
    </row>
    <row r="512" spans="1:7" x14ac:dyDescent="0.25">
      <c r="A512" s="63" t="s">
        <v>2767</v>
      </c>
      <c r="B512" s="46" t="s">
        <v>10233</v>
      </c>
      <c r="C512" s="46">
        <v>5.66</v>
      </c>
      <c r="D512" s="46">
        <v>22</v>
      </c>
      <c r="E512" s="46">
        <v>1.24</v>
      </c>
      <c r="F512" s="46">
        <v>6.9</v>
      </c>
      <c r="G512" s="46">
        <v>99</v>
      </c>
    </row>
    <row r="513" spans="1:7" x14ac:dyDescent="0.25">
      <c r="A513" s="63" t="s">
        <v>2768</v>
      </c>
      <c r="B513" s="46" t="s">
        <v>10234</v>
      </c>
      <c r="C513" s="46">
        <v>14.67</v>
      </c>
      <c r="D513" s="46">
        <v>22</v>
      </c>
      <c r="E513" s="46">
        <v>3.23</v>
      </c>
      <c r="F513" s="46">
        <v>17.899999999999999</v>
      </c>
      <c r="G513" s="46">
        <v>99</v>
      </c>
    </row>
    <row r="514" spans="1:7" x14ac:dyDescent="0.25">
      <c r="A514" s="63" t="s">
        <v>2769</v>
      </c>
      <c r="B514" s="46" t="s">
        <v>10235</v>
      </c>
      <c r="C514" s="46">
        <v>1.1399999999999999</v>
      </c>
      <c r="D514" s="46">
        <v>22</v>
      </c>
      <c r="E514" s="46">
        <v>0.25</v>
      </c>
      <c r="F514" s="46">
        <v>1.39</v>
      </c>
      <c r="G514" s="46">
        <v>0</v>
      </c>
    </row>
    <row r="515" spans="1:7" x14ac:dyDescent="0.25">
      <c r="A515" s="63" t="s">
        <v>2770</v>
      </c>
      <c r="B515" s="46" t="s">
        <v>10236</v>
      </c>
      <c r="C515" s="46">
        <v>2.11</v>
      </c>
      <c r="D515" s="46">
        <v>22</v>
      </c>
      <c r="E515" s="46">
        <v>0.46</v>
      </c>
      <c r="F515" s="46">
        <v>2.57</v>
      </c>
      <c r="G515" s="46">
        <v>100</v>
      </c>
    </row>
    <row r="516" spans="1:7" x14ac:dyDescent="0.25">
      <c r="A516" s="63" t="s">
        <v>2771</v>
      </c>
      <c r="B516" s="46" t="s">
        <v>10237</v>
      </c>
      <c r="C516" s="46">
        <v>18.399999999999999</v>
      </c>
      <c r="D516" s="46">
        <v>22</v>
      </c>
      <c r="E516" s="46">
        <v>4.05</v>
      </c>
      <c r="F516" s="46">
        <v>22.45</v>
      </c>
      <c r="G516" s="46">
        <v>100</v>
      </c>
    </row>
    <row r="517" spans="1:7" x14ac:dyDescent="0.25">
      <c r="A517" s="63" t="s">
        <v>2772</v>
      </c>
      <c r="B517" s="46" t="s">
        <v>720</v>
      </c>
      <c r="C517" s="46">
        <v>1.69</v>
      </c>
      <c r="D517" s="46">
        <v>22</v>
      </c>
      <c r="E517" s="46">
        <v>0.37</v>
      </c>
      <c r="F517" s="46">
        <v>2.06</v>
      </c>
      <c r="G517" s="46">
        <v>100</v>
      </c>
    </row>
    <row r="518" spans="1:7" x14ac:dyDescent="0.25">
      <c r="A518" s="63" t="s">
        <v>2773</v>
      </c>
      <c r="B518" s="46" t="s">
        <v>721</v>
      </c>
      <c r="C518" s="46">
        <v>3.16</v>
      </c>
      <c r="D518" s="46">
        <v>22</v>
      </c>
      <c r="E518" s="46">
        <v>0.7</v>
      </c>
      <c r="F518" s="46">
        <v>3.86</v>
      </c>
      <c r="G518" s="46">
        <v>100</v>
      </c>
    </row>
    <row r="519" spans="1:7" x14ac:dyDescent="0.25">
      <c r="A519" s="63" t="s">
        <v>2774</v>
      </c>
      <c r="B519" s="46" t="s">
        <v>10238</v>
      </c>
      <c r="C519" s="46">
        <v>2.4500000000000002</v>
      </c>
      <c r="D519" s="46">
        <v>22</v>
      </c>
      <c r="E519" s="46">
        <v>0.54</v>
      </c>
      <c r="F519" s="46">
        <v>2.99</v>
      </c>
      <c r="G519" s="46">
        <v>98</v>
      </c>
    </row>
    <row r="520" spans="1:7" x14ac:dyDescent="0.25">
      <c r="A520" s="63" t="s">
        <v>2775</v>
      </c>
      <c r="B520" s="46" t="s">
        <v>10239</v>
      </c>
      <c r="C520" s="46">
        <v>27.75</v>
      </c>
      <c r="D520" s="46">
        <v>22</v>
      </c>
      <c r="E520" s="46">
        <v>6.1</v>
      </c>
      <c r="F520" s="46">
        <v>33.85</v>
      </c>
      <c r="G520" s="46">
        <v>98</v>
      </c>
    </row>
    <row r="521" spans="1:7" x14ac:dyDescent="0.25">
      <c r="A521" s="63" t="s">
        <v>2776</v>
      </c>
      <c r="B521" s="46" t="s">
        <v>10240</v>
      </c>
      <c r="C521" s="46">
        <v>34.590000000000003</v>
      </c>
      <c r="D521" s="46">
        <v>22</v>
      </c>
      <c r="E521" s="46">
        <v>7.61</v>
      </c>
      <c r="F521" s="46">
        <v>42.2</v>
      </c>
      <c r="G521" s="46">
        <v>100</v>
      </c>
    </row>
    <row r="522" spans="1:7" x14ac:dyDescent="0.25">
      <c r="A522" s="63" t="s">
        <v>2777</v>
      </c>
      <c r="B522" s="46" t="s">
        <v>10241</v>
      </c>
      <c r="C522" s="46">
        <v>1.53</v>
      </c>
      <c r="D522" s="46">
        <v>22</v>
      </c>
      <c r="E522" s="46">
        <v>0.34</v>
      </c>
      <c r="F522" s="46">
        <v>1.87</v>
      </c>
      <c r="G522" s="46">
        <v>101</v>
      </c>
    </row>
    <row r="523" spans="1:7" x14ac:dyDescent="0.25">
      <c r="A523" s="63" t="s">
        <v>2778</v>
      </c>
      <c r="B523" s="46" t="s">
        <v>10242</v>
      </c>
      <c r="C523" s="46">
        <v>2.93</v>
      </c>
      <c r="D523" s="46">
        <v>22</v>
      </c>
      <c r="E523" s="46">
        <v>0.64</v>
      </c>
      <c r="F523" s="46">
        <v>3.57</v>
      </c>
      <c r="G523" s="46">
        <v>101</v>
      </c>
    </row>
    <row r="524" spans="1:7" x14ac:dyDescent="0.25">
      <c r="A524" s="63" t="s">
        <v>10243</v>
      </c>
      <c r="B524" s="46" t="s">
        <v>10244</v>
      </c>
      <c r="C524" s="46">
        <v>5.61</v>
      </c>
      <c r="D524" s="46">
        <v>22</v>
      </c>
      <c r="E524" s="46">
        <v>1.24</v>
      </c>
      <c r="F524" s="46">
        <v>6.85</v>
      </c>
      <c r="G524" s="46">
        <v>101</v>
      </c>
    </row>
    <row r="525" spans="1:7" x14ac:dyDescent="0.25">
      <c r="A525" s="63" t="s">
        <v>2779</v>
      </c>
      <c r="B525" s="46" t="s">
        <v>10245</v>
      </c>
      <c r="C525" s="46">
        <v>16.23</v>
      </c>
      <c r="D525" s="46">
        <v>22</v>
      </c>
      <c r="E525" s="46">
        <v>3.57</v>
      </c>
      <c r="F525" s="46">
        <v>19.8</v>
      </c>
      <c r="G525" s="46">
        <v>90</v>
      </c>
    </row>
    <row r="526" spans="1:7" x14ac:dyDescent="0.25">
      <c r="A526" s="63" t="s">
        <v>2780</v>
      </c>
      <c r="B526" s="46" t="s">
        <v>10246</v>
      </c>
      <c r="C526" s="46">
        <v>6.43</v>
      </c>
      <c r="D526" s="46">
        <v>22</v>
      </c>
      <c r="E526" s="46">
        <v>1.42</v>
      </c>
      <c r="F526" s="46">
        <v>7.85</v>
      </c>
      <c r="G526" s="46">
        <v>90</v>
      </c>
    </row>
    <row r="527" spans="1:7" x14ac:dyDescent="0.25">
      <c r="A527" s="63" t="s">
        <v>2781</v>
      </c>
      <c r="B527" s="46" t="s">
        <v>10247</v>
      </c>
      <c r="C527" s="46">
        <v>1.02</v>
      </c>
      <c r="D527" s="46">
        <v>22</v>
      </c>
      <c r="E527" s="46">
        <v>0.22</v>
      </c>
      <c r="F527" s="46">
        <v>1.24</v>
      </c>
      <c r="G527" s="46">
        <v>0</v>
      </c>
    </row>
    <row r="528" spans="1:7" x14ac:dyDescent="0.25">
      <c r="A528" s="63" t="s">
        <v>2782</v>
      </c>
      <c r="B528" s="46" t="s">
        <v>10248</v>
      </c>
      <c r="C528" s="46">
        <v>1.46</v>
      </c>
      <c r="D528" s="46">
        <v>22</v>
      </c>
      <c r="E528" s="46">
        <v>0.32</v>
      </c>
      <c r="F528" s="46">
        <v>1.78</v>
      </c>
      <c r="G528" s="46">
        <v>90</v>
      </c>
    </row>
    <row r="529" spans="1:7" x14ac:dyDescent="0.25">
      <c r="A529" s="63" t="s">
        <v>2783</v>
      </c>
      <c r="B529" s="46" t="s">
        <v>10249</v>
      </c>
      <c r="C529" s="46">
        <v>0.48</v>
      </c>
      <c r="D529" s="46">
        <v>22</v>
      </c>
      <c r="E529" s="46">
        <v>0.11</v>
      </c>
      <c r="F529" s="46">
        <v>0.59</v>
      </c>
      <c r="G529" s="46">
        <v>103</v>
      </c>
    </row>
    <row r="530" spans="1:7" x14ac:dyDescent="0.25">
      <c r="A530" s="63" t="s">
        <v>2784</v>
      </c>
      <c r="B530" s="46" t="s">
        <v>10249</v>
      </c>
      <c r="C530" s="46">
        <v>1.85</v>
      </c>
      <c r="D530" s="46">
        <v>22</v>
      </c>
      <c r="E530" s="46">
        <v>0.42</v>
      </c>
      <c r="F530" s="46">
        <v>2.34</v>
      </c>
      <c r="G530" s="46">
        <v>103</v>
      </c>
    </row>
    <row r="531" spans="1:7" x14ac:dyDescent="0.25">
      <c r="A531" s="63" t="s">
        <v>2785</v>
      </c>
      <c r="B531" s="46" t="s">
        <v>10250</v>
      </c>
      <c r="C531" s="46">
        <v>0.73</v>
      </c>
      <c r="D531" s="46">
        <v>22</v>
      </c>
      <c r="E531" s="46">
        <v>0.16</v>
      </c>
      <c r="F531" s="46">
        <v>0.89</v>
      </c>
      <c r="G531" s="46">
        <v>103</v>
      </c>
    </row>
    <row r="532" spans="1:7" x14ac:dyDescent="0.25">
      <c r="A532" s="63" t="s">
        <v>2786</v>
      </c>
      <c r="B532" s="46" t="s">
        <v>10250</v>
      </c>
      <c r="C532" s="46">
        <v>3.15</v>
      </c>
      <c r="D532" s="46">
        <v>22</v>
      </c>
      <c r="E532" s="46">
        <v>0.69</v>
      </c>
      <c r="F532" s="46">
        <v>3.84</v>
      </c>
      <c r="G532" s="46">
        <v>103</v>
      </c>
    </row>
    <row r="533" spans="1:7" x14ac:dyDescent="0.25">
      <c r="A533" s="63" t="s">
        <v>2787</v>
      </c>
      <c r="B533" s="46" t="s">
        <v>10251</v>
      </c>
      <c r="C533" s="46">
        <v>4.08</v>
      </c>
      <c r="D533" s="46">
        <v>22</v>
      </c>
      <c r="E533" s="46">
        <v>0.9</v>
      </c>
      <c r="F533" s="46">
        <v>4.9800000000000004</v>
      </c>
      <c r="G533" s="46">
        <v>103</v>
      </c>
    </row>
    <row r="534" spans="1:7" x14ac:dyDescent="0.25">
      <c r="A534" s="63" t="s">
        <v>2788</v>
      </c>
      <c r="B534" s="46" t="s">
        <v>10252</v>
      </c>
      <c r="C534" s="46">
        <v>8.99</v>
      </c>
      <c r="D534" s="46">
        <v>22</v>
      </c>
      <c r="E534" s="46">
        <v>1.98</v>
      </c>
      <c r="F534" s="46">
        <v>10.97</v>
      </c>
      <c r="G534" s="46">
        <v>89</v>
      </c>
    </row>
    <row r="535" spans="1:7" x14ac:dyDescent="0.25">
      <c r="A535" s="63" t="s">
        <v>2789</v>
      </c>
      <c r="B535" s="46" t="s">
        <v>10253</v>
      </c>
      <c r="C535" s="46">
        <v>1.53</v>
      </c>
      <c r="D535" s="46">
        <v>22</v>
      </c>
      <c r="E535" s="46">
        <v>0.34</v>
      </c>
      <c r="F535" s="46">
        <v>1.87</v>
      </c>
      <c r="G535" s="46">
        <v>103</v>
      </c>
    </row>
    <row r="536" spans="1:7" x14ac:dyDescent="0.25">
      <c r="A536" s="63" t="s">
        <v>2790</v>
      </c>
      <c r="B536" s="46" t="s">
        <v>10254</v>
      </c>
      <c r="C536" s="46">
        <v>22.87</v>
      </c>
      <c r="D536" s="46">
        <v>22</v>
      </c>
      <c r="E536" s="46">
        <v>5.03</v>
      </c>
      <c r="F536" s="46">
        <v>27.9</v>
      </c>
      <c r="G536" s="46">
        <v>103</v>
      </c>
    </row>
    <row r="537" spans="1:7" x14ac:dyDescent="0.25">
      <c r="A537" s="63" t="s">
        <v>2791</v>
      </c>
      <c r="B537" s="46" t="s">
        <v>10255</v>
      </c>
      <c r="C537" s="46">
        <v>4.08</v>
      </c>
      <c r="D537" s="46">
        <v>22</v>
      </c>
      <c r="E537" s="46">
        <v>0.9</v>
      </c>
      <c r="F537" s="46">
        <v>4.9800000000000004</v>
      </c>
      <c r="G537" s="46">
        <v>103</v>
      </c>
    </row>
    <row r="538" spans="1:7" x14ac:dyDescent="0.25">
      <c r="A538" s="63" t="s">
        <v>2792</v>
      </c>
      <c r="B538" s="46" t="s">
        <v>10256</v>
      </c>
      <c r="C538" s="46">
        <v>2.4300000000000002</v>
      </c>
      <c r="D538" s="46">
        <v>22</v>
      </c>
      <c r="E538" s="46">
        <v>0.54</v>
      </c>
      <c r="F538" s="46">
        <v>2.97</v>
      </c>
      <c r="G538" s="46">
        <v>103</v>
      </c>
    </row>
    <row r="539" spans="1:7" x14ac:dyDescent="0.25">
      <c r="A539" s="63" t="s">
        <v>2793</v>
      </c>
      <c r="B539" s="46" t="s">
        <v>10257</v>
      </c>
      <c r="C539" s="46">
        <v>36.72</v>
      </c>
      <c r="D539" s="46">
        <v>22</v>
      </c>
      <c r="E539" s="46">
        <v>8.08</v>
      </c>
      <c r="F539" s="46">
        <v>44.8</v>
      </c>
      <c r="G539" s="46">
        <v>103</v>
      </c>
    </row>
    <row r="540" spans="1:7" x14ac:dyDescent="0.25">
      <c r="A540" s="63" t="s">
        <v>2794</v>
      </c>
      <c r="B540" s="46" t="s">
        <v>10258</v>
      </c>
      <c r="C540" s="46">
        <v>3.1</v>
      </c>
      <c r="D540" s="46">
        <v>22</v>
      </c>
      <c r="E540" s="46">
        <v>0.68</v>
      </c>
      <c r="F540" s="46">
        <v>3.78</v>
      </c>
      <c r="G540" s="46">
        <v>103</v>
      </c>
    </row>
    <row r="541" spans="1:7" x14ac:dyDescent="0.25">
      <c r="A541" s="63" t="s">
        <v>2795</v>
      </c>
      <c r="B541" s="46" t="s">
        <v>10259</v>
      </c>
      <c r="C541" s="46">
        <v>6.76</v>
      </c>
      <c r="D541" s="46">
        <v>22</v>
      </c>
      <c r="E541" s="46">
        <v>1.49</v>
      </c>
      <c r="F541" s="46">
        <v>8.25</v>
      </c>
      <c r="G541" s="46">
        <v>103</v>
      </c>
    </row>
    <row r="542" spans="1:7" x14ac:dyDescent="0.25">
      <c r="A542" s="63" t="s">
        <v>2796</v>
      </c>
      <c r="B542" s="46" t="s">
        <v>10260</v>
      </c>
      <c r="C542" s="46">
        <v>2.41</v>
      </c>
      <c r="D542" s="46">
        <v>22</v>
      </c>
      <c r="E542" s="46">
        <v>0.53</v>
      </c>
      <c r="F542" s="46">
        <v>2.94</v>
      </c>
      <c r="G542" s="46">
        <v>103</v>
      </c>
    </row>
    <row r="543" spans="1:7" x14ac:dyDescent="0.25">
      <c r="A543" s="63" t="s">
        <v>2797</v>
      </c>
      <c r="B543" s="46" t="s">
        <v>10261</v>
      </c>
      <c r="C543" s="46">
        <v>4.79</v>
      </c>
      <c r="D543" s="46">
        <v>22</v>
      </c>
      <c r="E543" s="46">
        <v>1.05</v>
      </c>
      <c r="F543" s="46">
        <v>5.84</v>
      </c>
      <c r="G543" s="46">
        <v>103</v>
      </c>
    </row>
    <row r="544" spans="1:7" x14ac:dyDescent="0.25">
      <c r="A544" s="63" t="s">
        <v>10262</v>
      </c>
      <c r="B544" s="46" t="s">
        <v>10263</v>
      </c>
      <c r="C544" s="46">
        <v>9.5399999999999991</v>
      </c>
      <c r="D544" s="46">
        <v>22</v>
      </c>
      <c r="E544" s="46">
        <v>2.1</v>
      </c>
      <c r="F544" s="46">
        <v>11.64</v>
      </c>
      <c r="G544" s="46">
        <v>103</v>
      </c>
    </row>
    <row r="545" spans="1:7" x14ac:dyDescent="0.25">
      <c r="A545" s="63" t="s">
        <v>2798</v>
      </c>
      <c r="B545" s="46" t="s">
        <v>10264</v>
      </c>
      <c r="C545" s="46">
        <v>1.96</v>
      </c>
      <c r="D545" s="46">
        <v>22</v>
      </c>
      <c r="E545" s="46">
        <v>0.43</v>
      </c>
      <c r="F545" s="46">
        <v>2.39</v>
      </c>
      <c r="G545" s="46">
        <v>103</v>
      </c>
    </row>
    <row r="546" spans="1:7" x14ac:dyDescent="0.25">
      <c r="A546" s="63" t="s">
        <v>2799</v>
      </c>
      <c r="B546" s="46" t="s">
        <v>722</v>
      </c>
      <c r="C546" s="46">
        <v>5.61</v>
      </c>
      <c r="D546" s="46">
        <v>22</v>
      </c>
      <c r="E546" s="46">
        <v>1.23</v>
      </c>
      <c r="F546" s="46">
        <v>6.84</v>
      </c>
      <c r="G546" s="46">
        <v>0</v>
      </c>
    </row>
    <row r="547" spans="1:7" x14ac:dyDescent="0.25">
      <c r="A547" s="63" t="s">
        <v>2800</v>
      </c>
      <c r="B547" s="46" t="s">
        <v>10265</v>
      </c>
      <c r="C547" s="46">
        <v>1.47</v>
      </c>
      <c r="D547" s="46">
        <v>22</v>
      </c>
      <c r="E547" s="46">
        <v>0.32</v>
      </c>
      <c r="F547" s="46">
        <v>1.79</v>
      </c>
      <c r="G547" s="46">
        <v>0</v>
      </c>
    </row>
    <row r="548" spans="1:7" x14ac:dyDescent="0.25">
      <c r="A548" s="63" t="s">
        <v>2801</v>
      </c>
      <c r="B548" s="46" t="s">
        <v>2802</v>
      </c>
      <c r="C548" s="46">
        <v>0.77</v>
      </c>
      <c r="D548" s="46">
        <v>22</v>
      </c>
      <c r="E548" s="46">
        <v>0.17</v>
      </c>
      <c r="F548" s="46">
        <v>0.94</v>
      </c>
      <c r="G548" s="46">
        <v>103</v>
      </c>
    </row>
    <row r="549" spans="1:7" x14ac:dyDescent="0.25">
      <c r="A549" s="63" t="s">
        <v>2803</v>
      </c>
      <c r="B549" s="46" t="s">
        <v>10266</v>
      </c>
      <c r="C549" s="46">
        <v>3.76</v>
      </c>
      <c r="D549" s="46">
        <v>22</v>
      </c>
      <c r="E549" s="46">
        <v>0.83</v>
      </c>
      <c r="F549" s="46">
        <v>4.59</v>
      </c>
      <c r="G549" s="46">
        <v>103</v>
      </c>
    </row>
    <row r="550" spans="1:7" x14ac:dyDescent="0.25">
      <c r="A550" s="63" t="s">
        <v>2804</v>
      </c>
      <c r="B550" s="46" t="s">
        <v>10267</v>
      </c>
      <c r="C550" s="46">
        <v>0.76</v>
      </c>
      <c r="D550" s="46">
        <v>22</v>
      </c>
      <c r="E550" s="46">
        <v>0.17</v>
      </c>
      <c r="F550" s="46">
        <v>0.93</v>
      </c>
      <c r="G550" s="46">
        <v>267</v>
      </c>
    </row>
    <row r="551" spans="1:7" x14ac:dyDescent="0.25">
      <c r="A551" s="63" t="s">
        <v>2805</v>
      </c>
      <c r="B551" s="46" t="s">
        <v>10268</v>
      </c>
      <c r="C551" s="46">
        <v>1.46</v>
      </c>
      <c r="D551" s="46">
        <v>22</v>
      </c>
      <c r="E551" s="46">
        <v>0.32</v>
      </c>
      <c r="F551" s="46">
        <v>1.78</v>
      </c>
      <c r="G551" s="46">
        <v>267</v>
      </c>
    </row>
    <row r="552" spans="1:7" x14ac:dyDescent="0.25">
      <c r="A552" s="63" t="s">
        <v>2806</v>
      </c>
      <c r="B552" s="46" t="s">
        <v>525</v>
      </c>
      <c r="C552" s="46">
        <v>1.1299999999999999</v>
      </c>
      <c r="D552" s="46">
        <v>22</v>
      </c>
      <c r="E552" s="46">
        <v>0.25</v>
      </c>
      <c r="F552" s="46">
        <v>1.38</v>
      </c>
      <c r="G552" s="46">
        <v>103</v>
      </c>
    </row>
    <row r="553" spans="1:7" x14ac:dyDescent="0.25">
      <c r="A553" s="63" t="s">
        <v>2807</v>
      </c>
      <c r="B553" s="46" t="s">
        <v>10269</v>
      </c>
      <c r="C553" s="46">
        <v>0.8</v>
      </c>
      <c r="D553" s="46">
        <v>22</v>
      </c>
      <c r="E553" s="46">
        <v>0.18</v>
      </c>
      <c r="F553" s="46">
        <v>0.98</v>
      </c>
      <c r="G553" s="46">
        <v>267</v>
      </c>
    </row>
    <row r="554" spans="1:7" x14ac:dyDescent="0.25">
      <c r="A554" s="63" t="s">
        <v>2808</v>
      </c>
      <c r="B554" s="46" t="s">
        <v>10270</v>
      </c>
      <c r="C554" s="46">
        <v>6.5</v>
      </c>
      <c r="D554" s="46">
        <v>22</v>
      </c>
      <c r="E554" s="46">
        <v>1.43</v>
      </c>
      <c r="F554" s="46">
        <v>7.93</v>
      </c>
      <c r="G554" s="46">
        <v>267</v>
      </c>
    </row>
    <row r="555" spans="1:7" x14ac:dyDescent="0.25">
      <c r="A555" s="63" t="s">
        <v>2809</v>
      </c>
      <c r="B555" s="46" t="s">
        <v>10271</v>
      </c>
      <c r="C555" s="46">
        <v>21.97</v>
      </c>
      <c r="D555" s="46">
        <v>22</v>
      </c>
      <c r="E555" s="46">
        <v>4.83</v>
      </c>
      <c r="F555" s="46">
        <v>26.8</v>
      </c>
      <c r="G555" s="46">
        <v>0</v>
      </c>
    </row>
    <row r="556" spans="1:7" x14ac:dyDescent="0.25">
      <c r="A556" s="63" t="s">
        <v>2810</v>
      </c>
      <c r="B556" s="46" t="s">
        <v>10272</v>
      </c>
      <c r="C556" s="46">
        <v>4.78</v>
      </c>
      <c r="D556" s="46">
        <v>22</v>
      </c>
      <c r="E556" s="46">
        <v>1.05</v>
      </c>
      <c r="F556" s="46">
        <v>5.83</v>
      </c>
      <c r="G556" s="46">
        <v>0</v>
      </c>
    </row>
    <row r="557" spans="1:7" x14ac:dyDescent="0.25">
      <c r="A557" s="63" t="s">
        <v>10273</v>
      </c>
      <c r="B557" s="46" t="s">
        <v>10274</v>
      </c>
      <c r="C557" s="46">
        <v>7.62</v>
      </c>
      <c r="D557" s="46">
        <v>22</v>
      </c>
      <c r="E557" s="46">
        <v>1.68</v>
      </c>
      <c r="F557" s="46">
        <v>9.3000000000000007</v>
      </c>
      <c r="G557" s="46">
        <v>0</v>
      </c>
    </row>
    <row r="558" spans="1:7" x14ac:dyDescent="0.25">
      <c r="A558" s="63" t="s">
        <v>2811</v>
      </c>
      <c r="B558" s="46" t="s">
        <v>10275</v>
      </c>
      <c r="C558" s="46">
        <v>5.6</v>
      </c>
      <c r="D558" s="46">
        <v>22</v>
      </c>
      <c r="E558" s="46">
        <v>1.23</v>
      </c>
      <c r="F558" s="46">
        <v>6.83</v>
      </c>
      <c r="G558" s="46">
        <v>0</v>
      </c>
    </row>
    <row r="559" spans="1:7" x14ac:dyDescent="0.25">
      <c r="A559" s="63" t="s">
        <v>2812</v>
      </c>
      <c r="B559" s="46" t="s">
        <v>10276</v>
      </c>
      <c r="C559" s="46">
        <v>4.78</v>
      </c>
      <c r="D559" s="46">
        <v>22</v>
      </c>
      <c r="E559" s="46">
        <v>1.05</v>
      </c>
      <c r="F559" s="46">
        <v>5.83</v>
      </c>
      <c r="G559" s="46">
        <v>0</v>
      </c>
    </row>
    <row r="560" spans="1:7" x14ac:dyDescent="0.25">
      <c r="A560" s="63" t="s">
        <v>2813</v>
      </c>
      <c r="B560" s="46" t="s">
        <v>10277</v>
      </c>
      <c r="C560" s="46">
        <v>7.98</v>
      </c>
      <c r="D560" s="46">
        <v>22</v>
      </c>
      <c r="E560" s="46">
        <v>1.76</v>
      </c>
      <c r="F560" s="46">
        <v>9.74</v>
      </c>
      <c r="G560" s="46">
        <v>0</v>
      </c>
    </row>
    <row r="561" spans="1:7" x14ac:dyDescent="0.25">
      <c r="A561" s="63" t="s">
        <v>2814</v>
      </c>
      <c r="B561" s="46" t="s">
        <v>10278</v>
      </c>
      <c r="C561" s="46">
        <v>2.69</v>
      </c>
      <c r="D561" s="46">
        <v>22</v>
      </c>
      <c r="E561" s="46">
        <v>0.59</v>
      </c>
      <c r="F561" s="46">
        <v>3.28</v>
      </c>
      <c r="G561" s="46">
        <v>269</v>
      </c>
    </row>
    <row r="562" spans="1:7" x14ac:dyDescent="0.25">
      <c r="A562" s="63" t="s">
        <v>2815</v>
      </c>
      <c r="B562" s="46" t="s">
        <v>723</v>
      </c>
      <c r="C562" s="46">
        <v>1.18</v>
      </c>
      <c r="D562" s="46">
        <v>22</v>
      </c>
      <c r="E562" s="46">
        <v>0.27</v>
      </c>
      <c r="F562" s="46">
        <v>1.48</v>
      </c>
      <c r="G562" s="46">
        <v>250</v>
      </c>
    </row>
    <row r="563" spans="1:7" x14ac:dyDescent="0.25">
      <c r="A563" s="63" t="s">
        <v>2816</v>
      </c>
      <c r="B563" s="46" t="s">
        <v>2066</v>
      </c>
      <c r="C563" s="46">
        <v>3.57</v>
      </c>
      <c r="D563" s="46">
        <v>22</v>
      </c>
      <c r="E563" s="46">
        <v>0.78</v>
      </c>
      <c r="F563" s="46">
        <v>4.3499999999999996</v>
      </c>
      <c r="G563" s="46">
        <v>273</v>
      </c>
    </row>
    <row r="564" spans="1:7" x14ac:dyDescent="0.25">
      <c r="A564" s="63" t="s">
        <v>2817</v>
      </c>
      <c r="B564" s="46" t="s">
        <v>724</v>
      </c>
      <c r="C564" s="46">
        <v>4.8899999999999997</v>
      </c>
      <c r="D564" s="46">
        <v>22</v>
      </c>
      <c r="E564" s="46">
        <v>1.07</v>
      </c>
      <c r="F564" s="46">
        <v>5.96</v>
      </c>
      <c r="G564" s="46">
        <v>246</v>
      </c>
    </row>
    <row r="565" spans="1:7" x14ac:dyDescent="0.25">
      <c r="A565" s="63" t="s">
        <v>2818</v>
      </c>
      <c r="B565" s="46" t="s">
        <v>10279</v>
      </c>
      <c r="C565" s="46">
        <v>2.4300000000000002</v>
      </c>
      <c r="D565" s="46">
        <v>22</v>
      </c>
      <c r="E565" s="46">
        <v>0.53</v>
      </c>
      <c r="F565" s="46">
        <v>2.96</v>
      </c>
      <c r="G565" s="46">
        <v>246</v>
      </c>
    </row>
    <row r="566" spans="1:7" x14ac:dyDescent="0.25">
      <c r="A566" s="63" t="s">
        <v>2819</v>
      </c>
      <c r="B566" s="46" t="s">
        <v>725</v>
      </c>
      <c r="C566" s="46">
        <v>4.83</v>
      </c>
      <c r="D566" s="46">
        <v>22</v>
      </c>
      <c r="E566" s="46">
        <v>1.06</v>
      </c>
      <c r="F566" s="46">
        <v>5.89</v>
      </c>
      <c r="G566" s="46">
        <v>272</v>
      </c>
    </row>
    <row r="567" spans="1:7" x14ac:dyDescent="0.25">
      <c r="A567" s="63" t="s">
        <v>2820</v>
      </c>
      <c r="B567" s="46" t="s">
        <v>10280</v>
      </c>
      <c r="C567" s="46">
        <v>6.34</v>
      </c>
      <c r="D567" s="46">
        <v>22</v>
      </c>
      <c r="E567" s="46">
        <v>1.4</v>
      </c>
      <c r="F567" s="46">
        <v>7.74</v>
      </c>
      <c r="G567" s="46">
        <v>246</v>
      </c>
    </row>
    <row r="568" spans="1:7" x14ac:dyDescent="0.25">
      <c r="A568" s="63" t="s">
        <v>2821</v>
      </c>
      <c r="B568" s="46" t="s">
        <v>726</v>
      </c>
      <c r="C568" s="46">
        <v>2.66</v>
      </c>
      <c r="D568" s="46">
        <v>22</v>
      </c>
      <c r="E568" s="46">
        <v>0.59</v>
      </c>
      <c r="F568" s="46">
        <v>3.25</v>
      </c>
      <c r="G568" s="46">
        <v>222</v>
      </c>
    </row>
    <row r="569" spans="1:7" x14ac:dyDescent="0.25">
      <c r="A569" s="63" t="s">
        <v>2822</v>
      </c>
      <c r="B569" s="46" t="s">
        <v>727</v>
      </c>
      <c r="C569" s="46">
        <v>1.92</v>
      </c>
      <c r="D569" s="46">
        <v>22</v>
      </c>
      <c r="E569" s="46">
        <v>0.42</v>
      </c>
      <c r="F569" s="46">
        <v>2.34</v>
      </c>
      <c r="G569" s="46">
        <v>238</v>
      </c>
    </row>
    <row r="570" spans="1:7" x14ac:dyDescent="0.25">
      <c r="A570" s="63" t="s">
        <v>2823</v>
      </c>
      <c r="B570" s="46" t="s">
        <v>10281</v>
      </c>
      <c r="C570" s="46">
        <v>1.2</v>
      </c>
      <c r="D570" s="46">
        <v>22</v>
      </c>
      <c r="E570" s="46">
        <v>0.27</v>
      </c>
      <c r="F570" s="46">
        <v>1.47</v>
      </c>
      <c r="G570" s="46">
        <v>246</v>
      </c>
    </row>
    <row r="571" spans="1:7" x14ac:dyDescent="0.25">
      <c r="A571" s="63" t="s">
        <v>2824</v>
      </c>
      <c r="B571" s="46" t="s">
        <v>10282</v>
      </c>
      <c r="C571" s="46">
        <v>2.4300000000000002</v>
      </c>
      <c r="D571" s="46">
        <v>22</v>
      </c>
      <c r="E571" s="46">
        <v>0.54</v>
      </c>
      <c r="F571" s="46">
        <v>2.97</v>
      </c>
      <c r="G571" s="46">
        <v>272</v>
      </c>
    </row>
    <row r="572" spans="1:7" x14ac:dyDescent="0.25">
      <c r="A572" s="63" t="s">
        <v>2825</v>
      </c>
      <c r="B572" s="46" t="s">
        <v>728</v>
      </c>
      <c r="C572" s="46">
        <v>2.12</v>
      </c>
      <c r="D572" s="46">
        <v>22</v>
      </c>
      <c r="E572" s="46">
        <v>0.47</v>
      </c>
      <c r="F572" s="46">
        <v>2.59</v>
      </c>
      <c r="G572" s="46">
        <v>250</v>
      </c>
    </row>
    <row r="573" spans="1:7" x14ac:dyDescent="0.25">
      <c r="A573" s="63" t="s">
        <v>2826</v>
      </c>
      <c r="B573" s="46" t="s">
        <v>10283</v>
      </c>
      <c r="C573" s="46">
        <v>0.89</v>
      </c>
      <c r="D573" s="46">
        <v>22</v>
      </c>
      <c r="E573" s="46">
        <v>0.19</v>
      </c>
      <c r="F573" s="46">
        <v>1.08</v>
      </c>
      <c r="G573" s="46">
        <v>273</v>
      </c>
    </row>
    <row r="574" spans="1:7" x14ac:dyDescent="0.25">
      <c r="A574" s="63" t="s">
        <v>2827</v>
      </c>
      <c r="B574" s="46" t="s">
        <v>2067</v>
      </c>
      <c r="C574" s="46">
        <v>2.4300000000000002</v>
      </c>
      <c r="D574" s="46">
        <v>22</v>
      </c>
      <c r="E574" s="46">
        <v>0.54</v>
      </c>
      <c r="F574" s="46">
        <v>2.97</v>
      </c>
      <c r="G574" s="46">
        <v>272</v>
      </c>
    </row>
    <row r="575" spans="1:7" x14ac:dyDescent="0.25">
      <c r="A575" s="63" t="s">
        <v>2828</v>
      </c>
      <c r="B575" s="46" t="s">
        <v>10284</v>
      </c>
      <c r="C575" s="46">
        <v>1.61</v>
      </c>
      <c r="D575" s="46">
        <v>22</v>
      </c>
      <c r="E575" s="46">
        <v>0.35</v>
      </c>
      <c r="F575" s="46">
        <v>1.96</v>
      </c>
      <c r="G575" s="46">
        <v>246</v>
      </c>
    </row>
    <row r="576" spans="1:7" x14ac:dyDescent="0.25">
      <c r="A576" s="63" t="s">
        <v>2829</v>
      </c>
      <c r="B576" s="46" t="s">
        <v>10285</v>
      </c>
      <c r="C576" s="46">
        <v>6.13</v>
      </c>
      <c r="D576" s="46">
        <v>22</v>
      </c>
      <c r="E576" s="46">
        <v>1.35</v>
      </c>
      <c r="F576" s="46">
        <v>7.48</v>
      </c>
      <c r="G576" s="46">
        <v>246</v>
      </c>
    </row>
    <row r="577" spans="1:7" x14ac:dyDescent="0.25">
      <c r="A577" s="63" t="s">
        <v>2830</v>
      </c>
      <c r="B577" s="46" t="s">
        <v>10286</v>
      </c>
      <c r="C577" s="46">
        <v>5.71</v>
      </c>
      <c r="D577" s="46">
        <v>22</v>
      </c>
      <c r="E577" s="46">
        <v>1.26</v>
      </c>
      <c r="F577" s="46">
        <v>6.97</v>
      </c>
      <c r="G577" s="46">
        <v>246</v>
      </c>
    </row>
    <row r="578" spans="1:7" x14ac:dyDescent="0.25">
      <c r="A578" s="63" t="s">
        <v>2831</v>
      </c>
      <c r="B578" s="46" t="s">
        <v>10287</v>
      </c>
      <c r="C578" s="46">
        <v>34.18</v>
      </c>
      <c r="D578" s="46">
        <v>22</v>
      </c>
      <c r="E578" s="46">
        <v>7.52</v>
      </c>
      <c r="F578" s="46">
        <v>41.7</v>
      </c>
      <c r="G578" s="46">
        <v>273</v>
      </c>
    </row>
    <row r="579" spans="1:7" x14ac:dyDescent="0.25">
      <c r="A579" s="63" t="s">
        <v>10288</v>
      </c>
      <c r="B579" s="46" t="s">
        <v>10289</v>
      </c>
      <c r="C579" s="46">
        <v>2</v>
      </c>
      <c r="D579" s="46">
        <v>22</v>
      </c>
      <c r="E579" s="46">
        <v>0.44</v>
      </c>
      <c r="F579" s="46">
        <v>2.44</v>
      </c>
      <c r="G579" s="46">
        <v>216</v>
      </c>
    </row>
    <row r="580" spans="1:7" x14ac:dyDescent="0.25">
      <c r="A580" s="63" t="s">
        <v>10290</v>
      </c>
      <c r="B580" s="46" t="s">
        <v>10291</v>
      </c>
      <c r="C580" s="46">
        <v>2</v>
      </c>
      <c r="D580" s="46">
        <v>22</v>
      </c>
      <c r="E580" s="46">
        <v>0.44</v>
      </c>
      <c r="F580" s="46">
        <v>2.44</v>
      </c>
      <c r="G580" s="46">
        <v>234</v>
      </c>
    </row>
    <row r="581" spans="1:7" x14ac:dyDescent="0.25">
      <c r="A581" s="63" t="s">
        <v>10292</v>
      </c>
      <c r="B581" s="46" t="s">
        <v>10293</v>
      </c>
      <c r="C581" s="46">
        <v>1.55</v>
      </c>
      <c r="D581" s="46">
        <v>22</v>
      </c>
      <c r="E581" s="46">
        <v>0.34</v>
      </c>
      <c r="F581" s="46">
        <v>1.89</v>
      </c>
      <c r="G581" s="46">
        <v>273</v>
      </c>
    </row>
    <row r="582" spans="1:7" x14ac:dyDescent="0.25">
      <c r="A582" s="63" t="s">
        <v>10294</v>
      </c>
      <c r="B582" s="46" t="s">
        <v>10295</v>
      </c>
      <c r="C582" s="46">
        <v>16.27</v>
      </c>
      <c r="D582" s="46">
        <v>22</v>
      </c>
      <c r="E582" s="46">
        <v>3.58</v>
      </c>
      <c r="F582" s="46">
        <v>19.850000000000001</v>
      </c>
      <c r="G582" s="46">
        <v>246</v>
      </c>
    </row>
    <row r="583" spans="1:7" x14ac:dyDescent="0.25">
      <c r="A583" s="63" t="s">
        <v>2832</v>
      </c>
      <c r="B583" s="46" t="s">
        <v>10296</v>
      </c>
      <c r="C583" s="46">
        <v>11.34</v>
      </c>
      <c r="D583" s="46">
        <v>22</v>
      </c>
      <c r="E583" s="46">
        <v>2.5</v>
      </c>
      <c r="F583" s="46">
        <v>13.84</v>
      </c>
      <c r="G583" s="46">
        <v>270</v>
      </c>
    </row>
    <row r="584" spans="1:7" x14ac:dyDescent="0.25">
      <c r="A584" s="63" t="s">
        <v>2833</v>
      </c>
      <c r="B584" s="46" t="s">
        <v>10297</v>
      </c>
      <c r="C584" s="46">
        <v>8.81</v>
      </c>
      <c r="D584" s="46">
        <v>22</v>
      </c>
      <c r="E584" s="46">
        <v>1.94</v>
      </c>
      <c r="F584" s="46">
        <v>10.75</v>
      </c>
      <c r="G584" s="46">
        <v>250</v>
      </c>
    </row>
    <row r="585" spans="1:7" x14ac:dyDescent="0.25">
      <c r="A585" s="63" t="s">
        <v>2834</v>
      </c>
      <c r="B585" s="46" t="s">
        <v>10298</v>
      </c>
      <c r="C585" s="46">
        <v>0.52</v>
      </c>
      <c r="D585" s="46">
        <v>22</v>
      </c>
      <c r="E585" s="46">
        <v>0.11</v>
      </c>
      <c r="F585" s="46">
        <v>0.63</v>
      </c>
      <c r="G585" s="46">
        <v>270</v>
      </c>
    </row>
    <row r="586" spans="1:7" x14ac:dyDescent="0.25">
      <c r="A586" s="63" t="s">
        <v>2835</v>
      </c>
      <c r="B586" s="46" t="s">
        <v>10299</v>
      </c>
      <c r="C586" s="46">
        <v>0.93</v>
      </c>
      <c r="D586" s="46">
        <v>22</v>
      </c>
      <c r="E586" s="46">
        <v>0.21</v>
      </c>
      <c r="F586" s="46">
        <v>1.1399999999999999</v>
      </c>
      <c r="G586" s="46">
        <v>270</v>
      </c>
    </row>
    <row r="587" spans="1:7" x14ac:dyDescent="0.25">
      <c r="A587" s="63" t="s">
        <v>2836</v>
      </c>
      <c r="B587" s="46" t="s">
        <v>10298</v>
      </c>
      <c r="C587" s="46">
        <v>2.34</v>
      </c>
      <c r="D587" s="46">
        <v>22</v>
      </c>
      <c r="E587" s="46">
        <v>0.51</v>
      </c>
      <c r="F587" s="46">
        <v>2.85</v>
      </c>
      <c r="G587" s="46">
        <v>270</v>
      </c>
    </row>
    <row r="588" spans="1:7" x14ac:dyDescent="0.25">
      <c r="A588" s="63" t="s">
        <v>2837</v>
      </c>
      <c r="B588" s="46" t="s">
        <v>2068</v>
      </c>
      <c r="C588" s="46">
        <v>1.21</v>
      </c>
      <c r="D588" s="46">
        <v>22</v>
      </c>
      <c r="E588" s="46">
        <v>0.27</v>
      </c>
      <c r="F588" s="46">
        <v>1.48</v>
      </c>
      <c r="G588" s="46">
        <v>270</v>
      </c>
    </row>
    <row r="589" spans="1:7" x14ac:dyDescent="0.25">
      <c r="A589" s="63" t="s">
        <v>2838</v>
      </c>
      <c r="B589" s="46" t="s">
        <v>729</v>
      </c>
      <c r="C589" s="46">
        <v>3.07</v>
      </c>
      <c r="D589" s="46">
        <v>22</v>
      </c>
      <c r="E589" s="46">
        <v>0.67</v>
      </c>
      <c r="F589" s="46">
        <v>3.74</v>
      </c>
      <c r="G589" s="46">
        <v>250</v>
      </c>
    </row>
    <row r="590" spans="1:7" x14ac:dyDescent="0.25">
      <c r="A590" s="63" t="s">
        <v>2839</v>
      </c>
      <c r="B590" s="46" t="s">
        <v>10300</v>
      </c>
      <c r="C590" s="46">
        <v>0.81</v>
      </c>
      <c r="D590" s="46">
        <v>22</v>
      </c>
      <c r="E590" s="46">
        <v>0.18</v>
      </c>
      <c r="F590" s="46">
        <v>0.99</v>
      </c>
      <c r="G590" s="46">
        <v>250</v>
      </c>
    </row>
    <row r="591" spans="1:7" x14ac:dyDescent="0.25">
      <c r="A591" s="63" t="s">
        <v>10301</v>
      </c>
      <c r="B591" s="46" t="s">
        <v>10302</v>
      </c>
      <c r="C591" s="46">
        <v>1.28</v>
      </c>
      <c r="D591" s="46">
        <v>22</v>
      </c>
      <c r="E591" s="46">
        <v>0.28000000000000003</v>
      </c>
      <c r="F591" s="46">
        <v>1.56</v>
      </c>
      <c r="G591" s="46">
        <v>270</v>
      </c>
    </row>
    <row r="592" spans="1:7" x14ac:dyDescent="0.25">
      <c r="A592" s="63" t="s">
        <v>2840</v>
      </c>
      <c r="B592" s="46" t="s">
        <v>730</v>
      </c>
      <c r="C592" s="46">
        <v>2.1</v>
      </c>
      <c r="D592" s="46">
        <v>22</v>
      </c>
      <c r="E592" s="46">
        <v>0.46</v>
      </c>
      <c r="F592" s="46">
        <v>2.56</v>
      </c>
      <c r="G592" s="46">
        <v>270</v>
      </c>
    </row>
    <row r="593" spans="1:7" x14ac:dyDescent="0.25">
      <c r="A593" s="63" t="s">
        <v>2841</v>
      </c>
      <c r="B593" s="46" t="s">
        <v>731</v>
      </c>
      <c r="C593" s="46">
        <v>6.11</v>
      </c>
      <c r="D593" s="46">
        <v>22</v>
      </c>
      <c r="E593" s="46">
        <v>1.35</v>
      </c>
      <c r="F593" s="46">
        <v>7.49</v>
      </c>
      <c r="G593" s="46">
        <v>270</v>
      </c>
    </row>
    <row r="594" spans="1:7" x14ac:dyDescent="0.25">
      <c r="A594" s="63" t="s">
        <v>2842</v>
      </c>
      <c r="B594" s="46" t="s">
        <v>732</v>
      </c>
      <c r="C594" s="46">
        <v>4.6500000000000004</v>
      </c>
      <c r="D594" s="46">
        <v>22</v>
      </c>
      <c r="E594" s="46">
        <v>1.02</v>
      </c>
      <c r="F594" s="46">
        <v>5.67</v>
      </c>
      <c r="G594" s="46">
        <v>270</v>
      </c>
    </row>
    <row r="595" spans="1:7" x14ac:dyDescent="0.25">
      <c r="A595" s="63" t="s">
        <v>2843</v>
      </c>
      <c r="B595" s="46" t="s">
        <v>733</v>
      </c>
      <c r="C595" s="46">
        <v>1.38</v>
      </c>
      <c r="D595" s="46">
        <v>22</v>
      </c>
      <c r="E595" s="46">
        <v>0.3</v>
      </c>
      <c r="F595" s="46">
        <v>1.68</v>
      </c>
      <c r="G595" s="46">
        <v>270</v>
      </c>
    </row>
    <row r="596" spans="1:7" x14ac:dyDescent="0.25">
      <c r="A596" s="63" t="s">
        <v>10303</v>
      </c>
      <c r="B596" s="46" t="s">
        <v>10304</v>
      </c>
      <c r="C596" s="46">
        <v>1.54</v>
      </c>
      <c r="D596" s="46">
        <v>22</v>
      </c>
      <c r="E596" s="46">
        <v>0.34</v>
      </c>
      <c r="F596" s="46">
        <v>1.88</v>
      </c>
      <c r="G596" s="46">
        <v>270</v>
      </c>
    </row>
    <row r="597" spans="1:7" x14ac:dyDescent="0.25">
      <c r="A597" s="63" t="s">
        <v>2844</v>
      </c>
      <c r="B597" s="46" t="s">
        <v>10305</v>
      </c>
      <c r="C597" s="46">
        <v>3.6</v>
      </c>
      <c r="D597" s="46">
        <v>22</v>
      </c>
      <c r="E597" s="46">
        <v>0.79</v>
      </c>
      <c r="F597" s="46">
        <v>4.3899999999999997</v>
      </c>
      <c r="G597" s="46">
        <v>270</v>
      </c>
    </row>
    <row r="598" spans="1:7" x14ac:dyDescent="0.25">
      <c r="A598" s="63" t="s">
        <v>2845</v>
      </c>
      <c r="B598" s="46" t="s">
        <v>734</v>
      </c>
      <c r="C598" s="46">
        <v>1.43</v>
      </c>
      <c r="D598" s="46">
        <v>22</v>
      </c>
      <c r="E598" s="46">
        <v>0.31</v>
      </c>
      <c r="F598" s="46">
        <v>1.74</v>
      </c>
      <c r="G598" s="46">
        <v>0</v>
      </c>
    </row>
    <row r="599" spans="1:7" x14ac:dyDescent="0.25">
      <c r="A599" s="63" t="s">
        <v>2846</v>
      </c>
      <c r="B599" s="46" t="s">
        <v>10306</v>
      </c>
      <c r="C599" s="46">
        <v>1.25</v>
      </c>
      <c r="D599" s="46">
        <v>22</v>
      </c>
      <c r="E599" s="46">
        <v>0.27</v>
      </c>
      <c r="F599" s="46">
        <v>1.52</v>
      </c>
      <c r="G599" s="46">
        <v>269</v>
      </c>
    </row>
    <row r="600" spans="1:7" x14ac:dyDescent="0.25">
      <c r="A600" s="63" t="s">
        <v>2847</v>
      </c>
      <c r="B600" s="46" t="s">
        <v>10307</v>
      </c>
      <c r="C600" s="46">
        <v>7.19</v>
      </c>
      <c r="D600" s="46">
        <v>22</v>
      </c>
      <c r="E600" s="46">
        <v>1.58</v>
      </c>
      <c r="F600" s="46">
        <v>8.77</v>
      </c>
      <c r="G600" s="46">
        <v>269</v>
      </c>
    </row>
    <row r="601" spans="1:7" x14ac:dyDescent="0.25">
      <c r="A601" s="63" t="s">
        <v>2848</v>
      </c>
      <c r="B601" s="46" t="s">
        <v>10308</v>
      </c>
      <c r="C601" s="46">
        <v>1.2</v>
      </c>
      <c r="D601" s="46">
        <v>22</v>
      </c>
      <c r="E601" s="46">
        <v>0.27</v>
      </c>
      <c r="F601" s="46">
        <v>1.47</v>
      </c>
      <c r="G601" s="46">
        <v>269</v>
      </c>
    </row>
    <row r="602" spans="1:7" x14ac:dyDescent="0.25">
      <c r="A602" s="63" t="s">
        <v>2849</v>
      </c>
      <c r="B602" s="46" t="s">
        <v>10309</v>
      </c>
      <c r="C602" s="46">
        <v>1.21</v>
      </c>
      <c r="D602" s="46">
        <v>22</v>
      </c>
      <c r="E602" s="46">
        <v>0.27</v>
      </c>
      <c r="F602" s="46">
        <v>1.48</v>
      </c>
      <c r="G602" s="46">
        <v>187</v>
      </c>
    </row>
    <row r="603" spans="1:7" x14ac:dyDescent="0.25">
      <c r="A603" s="63" t="s">
        <v>2850</v>
      </c>
      <c r="B603" s="46" t="s">
        <v>10310</v>
      </c>
      <c r="C603" s="46">
        <v>4.7</v>
      </c>
      <c r="D603" s="46">
        <v>22</v>
      </c>
      <c r="E603" s="46">
        <v>1.04</v>
      </c>
      <c r="F603" s="46">
        <v>5.74</v>
      </c>
      <c r="G603" s="46">
        <v>269</v>
      </c>
    </row>
    <row r="604" spans="1:7" x14ac:dyDescent="0.25">
      <c r="A604" s="63" t="s">
        <v>2851</v>
      </c>
      <c r="B604" s="46" t="s">
        <v>735</v>
      </c>
      <c r="C604" s="46">
        <v>3.06</v>
      </c>
      <c r="D604" s="46">
        <v>22</v>
      </c>
      <c r="E604" s="46">
        <v>0.67</v>
      </c>
      <c r="F604" s="46">
        <v>3.73</v>
      </c>
      <c r="G604" s="46">
        <v>269</v>
      </c>
    </row>
    <row r="605" spans="1:7" x14ac:dyDescent="0.25">
      <c r="A605" s="63" t="s">
        <v>2852</v>
      </c>
      <c r="B605" s="46" t="s">
        <v>736</v>
      </c>
      <c r="C605" s="46">
        <v>2.41</v>
      </c>
      <c r="D605" s="46">
        <v>22</v>
      </c>
      <c r="E605" s="46">
        <v>0.53</v>
      </c>
      <c r="F605" s="46">
        <v>2.94</v>
      </c>
      <c r="G605" s="46">
        <v>269</v>
      </c>
    </row>
    <row r="606" spans="1:7" x14ac:dyDescent="0.25">
      <c r="A606" s="63" t="s">
        <v>10311</v>
      </c>
      <c r="B606" s="46" t="s">
        <v>10312</v>
      </c>
      <c r="C606" s="46">
        <v>1.1000000000000001</v>
      </c>
      <c r="D606" s="46">
        <v>22</v>
      </c>
      <c r="E606" s="46">
        <v>0.24</v>
      </c>
      <c r="F606" s="46">
        <v>1.34</v>
      </c>
      <c r="G606" s="46">
        <v>269</v>
      </c>
    </row>
    <row r="607" spans="1:7" x14ac:dyDescent="0.25">
      <c r="A607" s="63" t="s">
        <v>2853</v>
      </c>
      <c r="B607" s="46" t="s">
        <v>737</v>
      </c>
      <c r="C607" s="46">
        <v>2.2000000000000002</v>
      </c>
      <c r="D607" s="46">
        <v>22</v>
      </c>
      <c r="E607" s="46">
        <v>0.48</v>
      </c>
      <c r="F607" s="46">
        <v>2.68</v>
      </c>
      <c r="G607" s="46">
        <v>269</v>
      </c>
    </row>
    <row r="608" spans="1:7" x14ac:dyDescent="0.25">
      <c r="A608" s="63" t="s">
        <v>2854</v>
      </c>
      <c r="B608" s="46" t="s">
        <v>738</v>
      </c>
      <c r="C608" s="46">
        <v>0.79</v>
      </c>
      <c r="D608" s="46">
        <v>22</v>
      </c>
      <c r="E608" s="46">
        <v>0.17</v>
      </c>
      <c r="F608" s="46">
        <v>0.96</v>
      </c>
      <c r="G608" s="46">
        <v>269</v>
      </c>
    </row>
    <row r="609" spans="1:7" x14ac:dyDescent="0.25">
      <c r="A609" s="63" t="s">
        <v>2855</v>
      </c>
      <c r="B609" s="46" t="s">
        <v>10313</v>
      </c>
      <c r="C609" s="46">
        <v>1.51</v>
      </c>
      <c r="D609" s="46">
        <v>22</v>
      </c>
      <c r="E609" s="46">
        <v>0.33</v>
      </c>
      <c r="F609" s="46">
        <v>1.84</v>
      </c>
      <c r="G609" s="46">
        <v>0</v>
      </c>
    </row>
    <row r="610" spans="1:7" x14ac:dyDescent="0.25">
      <c r="A610" s="63" t="s">
        <v>2856</v>
      </c>
      <c r="B610" s="46" t="s">
        <v>10314</v>
      </c>
      <c r="C610" s="46">
        <v>1.1599999999999999</v>
      </c>
      <c r="D610" s="46">
        <v>22</v>
      </c>
      <c r="E610" s="46">
        <v>0.26</v>
      </c>
      <c r="F610" s="46">
        <v>1.42</v>
      </c>
      <c r="G610" s="46">
        <v>269</v>
      </c>
    </row>
    <row r="611" spans="1:7" x14ac:dyDescent="0.25">
      <c r="A611" s="63" t="s">
        <v>2857</v>
      </c>
      <c r="B611" s="46" t="s">
        <v>10315</v>
      </c>
      <c r="C611" s="46">
        <v>21.8</v>
      </c>
      <c r="D611" s="46">
        <v>22</v>
      </c>
      <c r="E611" s="46">
        <v>4.8</v>
      </c>
      <c r="F611" s="46">
        <v>26.6</v>
      </c>
      <c r="G611" s="46">
        <v>269</v>
      </c>
    </row>
    <row r="612" spans="1:7" x14ac:dyDescent="0.25">
      <c r="A612" s="63" t="s">
        <v>2858</v>
      </c>
      <c r="B612" s="46" t="s">
        <v>2069</v>
      </c>
      <c r="C612" s="46">
        <v>7.75</v>
      </c>
      <c r="D612" s="46">
        <v>22</v>
      </c>
      <c r="E612" s="46">
        <v>1.7</v>
      </c>
      <c r="F612" s="46">
        <v>9.4499999999999993</v>
      </c>
      <c r="G612" s="46">
        <v>273</v>
      </c>
    </row>
    <row r="613" spans="1:7" x14ac:dyDescent="0.25">
      <c r="A613" s="63" t="s">
        <v>2859</v>
      </c>
      <c r="B613" s="46" t="s">
        <v>10316</v>
      </c>
      <c r="C613" s="46">
        <v>6.5</v>
      </c>
      <c r="D613" s="46">
        <v>22</v>
      </c>
      <c r="E613" s="46">
        <v>1.43</v>
      </c>
      <c r="F613" s="46">
        <v>7.93</v>
      </c>
      <c r="G613" s="46">
        <v>269</v>
      </c>
    </row>
    <row r="614" spans="1:7" x14ac:dyDescent="0.25">
      <c r="A614" s="63" t="s">
        <v>2860</v>
      </c>
      <c r="B614" s="46" t="s">
        <v>739</v>
      </c>
      <c r="C614" s="46">
        <v>4.83</v>
      </c>
      <c r="D614" s="46">
        <v>22</v>
      </c>
      <c r="E614" s="46">
        <v>1.06</v>
      </c>
      <c r="F614" s="46">
        <v>5.89</v>
      </c>
      <c r="G614" s="46">
        <v>271</v>
      </c>
    </row>
    <row r="615" spans="1:7" x14ac:dyDescent="0.25">
      <c r="A615" s="63" t="s">
        <v>2861</v>
      </c>
      <c r="B615" s="46" t="s">
        <v>740</v>
      </c>
      <c r="C615" s="46">
        <v>7.2</v>
      </c>
      <c r="D615" s="46">
        <v>22</v>
      </c>
      <c r="E615" s="46">
        <v>1.59</v>
      </c>
      <c r="F615" s="46">
        <v>8.7899999999999991</v>
      </c>
      <c r="G615" s="46">
        <v>271</v>
      </c>
    </row>
    <row r="616" spans="1:7" x14ac:dyDescent="0.25">
      <c r="A616" s="63" t="s">
        <v>2862</v>
      </c>
      <c r="B616" s="46" t="s">
        <v>10317</v>
      </c>
      <c r="C616" s="46">
        <v>4.0599999999999996</v>
      </c>
      <c r="D616" s="46">
        <v>22</v>
      </c>
      <c r="E616" s="46">
        <v>0.89</v>
      </c>
      <c r="F616" s="46">
        <v>4.95</v>
      </c>
      <c r="G616" s="46">
        <v>271</v>
      </c>
    </row>
    <row r="617" spans="1:7" x14ac:dyDescent="0.25">
      <c r="A617" s="63" t="s">
        <v>2863</v>
      </c>
      <c r="B617" s="46" t="s">
        <v>741</v>
      </c>
      <c r="C617" s="46">
        <v>13.32</v>
      </c>
      <c r="D617" s="46">
        <v>22</v>
      </c>
      <c r="E617" s="46">
        <v>2.93</v>
      </c>
      <c r="F617" s="46">
        <v>16.25</v>
      </c>
      <c r="G617" s="46">
        <v>271</v>
      </c>
    </row>
    <row r="618" spans="1:7" x14ac:dyDescent="0.25">
      <c r="A618" s="63" t="s">
        <v>2864</v>
      </c>
      <c r="B618" s="46" t="s">
        <v>742</v>
      </c>
      <c r="C618" s="46">
        <v>0.86</v>
      </c>
      <c r="D618" s="46">
        <v>22</v>
      </c>
      <c r="E618" s="46">
        <v>0.19</v>
      </c>
      <c r="F618" s="46">
        <v>1.05</v>
      </c>
      <c r="G618" s="46">
        <v>271</v>
      </c>
    </row>
    <row r="619" spans="1:7" x14ac:dyDescent="0.25">
      <c r="A619" s="63" t="s">
        <v>2865</v>
      </c>
      <c r="B619" s="46" t="s">
        <v>10318</v>
      </c>
      <c r="C619" s="46">
        <v>9.6999999999999993</v>
      </c>
      <c r="D619" s="46">
        <v>22</v>
      </c>
      <c r="E619" s="46">
        <v>2.14</v>
      </c>
      <c r="F619" s="46">
        <v>11.84</v>
      </c>
      <c r="G619" s="46">
        <v>271</v>
      </c>
    </row>
    <row r="620" spans="1:7" x14ac:dyDescent="0.25">
      <c r="A620" s="63" t="s">
        <v>2866</v>
      </c>
      <c r="B620" s="46" t="s">
        <v>743</v>
      </c>
      <c r="C620" s="46">
        <v>1.39</v>
      </c>
      <c r="D620" s="46">
        <v>22</v>
      </c>
      <c r="E620" s="46">
        <v>0.3</v>
      </c>
      <c r="F620" s="46">
        <v>1.69</v>
      </c>
      <c r="G620" s="46">
        <v>271</v>
      </c>
    </row>
    <row r="621" spans="1:7" x14ac:dyDescent="0.25">
      <c r="A621" s="63" t="s">
        <v>2867</v>
      </c>
      <c r="B621" s="46" t="s">
        <v>744</v>
      </c>
      <c r="C621" s="46">
        <v>9.8000000000000007</v>
      </c>
      <c r="D621" s="46">
        <v>22</v>
      </c>
      <c r="E621" s="46">
        <v>2.15</v>
      </c>
      <c r="F621" s="46">
        <v>11.95</v>
      </c>
      <c r="G621" s="46">
        <v>271</v>
      </c>
    </row>
    <row r="622" spans="1:7" x14ac:dyDescent="0.25">
      <c r="A622" s="63" t="s">
        <v>2868</v>
      </c>
      <c r="B622" s="46" t="s">
        <v>745</v>
      </c>
      <c r="C622" s="46">
        <v>16.11</v>
      </c>
      <c r="D622" s="46">
        <v>22</v>
      </c>
      <c r="E622" s="46">
        <v>3.54</v>
      </c>
      <c r="F622" s="46">
        <v>19.649999999999999</v>
      </c>
      <c r="G622" s="46">
        <v>271</v>
      </c>
    </row>
    <row r="623" spans="1:7" x14ac:dyDescent="0.25">
      <c r="A623" s="63" t="s">
        <v>2869</v>
      </c>
      <c r="B623" s="46" t="s">
        <v>746</v>
      </c>
      <c r="C623" s="46">
        <v>0.56000000000000005</v>
      </c>
      <c r="D623" s="46">
        <v>22</v>
      </c>
      <c r="E623" s="46">
        <v>0.12</v>
      </c>
      <c r="F623" s="46">
        <v>0.68</v>
      </c>
      <c r="G623" s="46">
        <v>271</v>
      </c>
    </row>
    <row r="624" spans="1:7" x14ac:dyDescent="0.25">
      <c r="A624" s="63" t="s">
        <v>2870</v>
      </c>
      <c r="B624" s="46" t="s">
        <v>747</v>
      </c>
      <c r="C624" s="46">
        <v>0.93</v>
      </c>
      <c r="D624" s="46">
        <v>22</v>
      </c>
      <c r="E624" s="46">
        <v>0.21</v>
      </c>
      <c r="F624" s="46">
        <v>1.1399999999999999</v>
      </c>
      <c r="G624" s="46">
        <v>271</v>
      </c>
    </row>
    <row r="625" spans="1:7" x14ac:dyDescent="0.25">
      <c r="A625" s="63" t="s">
        <v>2871</v>
      </c>
      <c r="B625" s="46" t="s">
        <v>10319</v>
      </c>
      <c r="C625" s="46">
        <v>1.25</v>
      </c>
      <c r="D625" s="46">
        <v>22</v>
      </c>
      <c r="E625" s="46">
        <v>0.28000000000000003</v>
      </c>
      <c r="F625" s="46">
        <v>1.53</v>
      </c>
      <c r="G625" s="46">
        <v>271</v>
      </c>
    </row>
    <row r="626" spans="1:7" x14ac:dyDescent="0.25">
      <c r="A626" s="63" t="s">
        <v>2872</v>
      </c>
      <c r="B626" s="46" t="s">
        <v>2070</v>
      </c>
      <c r="C626" s="46">
        <v>1.74</v>
      </c>
      <c r="D626" s="46">
        <v>22</v>
      </c>
      <c r="E626" s="46">
        <v>0.38</v>
      </c>
      <c r="F626" s="46">
        <v>2.12</v>
      </c>
      <c r="G626" s="46">
        <v>271</v>
      </c>
    </row>
    <row r="627" spans="1:7" x14ac:dyDescent="0.25">
      <c r="A627" s="63" t="s">
        <v>2873</v>
      </c>
      <c r="B627" s="46" t="s">
        <v>2874</v>
      </c>
      <c r="C627" s="46">
        <v>1.68</v>
      </c>
      <c r="D627" s="46">
        <v>22</v>
      </c>
      <c r="E627" s="46">
        <v>0.37</v>
      </c>
      <c r="F627" s="46">
        <v>2.0499999999999998</v>
      </c>
      <c r="G627" s="46">
        <v>271</v>
      </c>
    </row>
    <row r="628" spans="1:7" x14ac:dyDescent="0.25">
      <c r="A628" s="63" t="s">
        <v>2875</v>
      </c>
      <c r="B628" s="46" t="s">
        <v>2071</v>
      </c>
      <c r="C628" s="46">
        <v>2.29</v>
      </c>
      <c r="D628" s="46">
        <v>22</v>
      </c>
      <c r="E628" s="46">
        <v>0.5</v>
      </c>
      <c r="F628" s="46">
        <v>2.79</v>
      </c>
      <c r="G628" s="46">
        <v>271</v>
      </c>
    </row>
    <row r="629" spans="1:7" x14ac:dyDescent="0.25">
      <c r="A629" s="63" t="s">
        <v>2876</v>
      </c>
      <c r="B629" s="46" t="s">
        <v>748</v>
      </c>
      <c r="C629" s="46">
        <v>1.02</v>
      </c>
      <c r="D629" s="46">
        <v>22</v>
      </c>
      <c r="E629" s="46">
        <v>0.22</v>
      </c>
      <c r="F629" s="46">
        <v>1.24</v>
      </c>
      <c r="G629" s="46">
        <v>271</v>
      </c>
    </row>
    <row r="630" spans="1:7" x14ac:dyDescent="0.25">
      <c r="A630" s="63" t="s">
        <v>2877</v>
      </c>
      <c r="B630" s="46" t="s">
        <v>749</v>
      </c>
      <c r="C630" s="46">
        <v>1.5</v>
      </c>
      <c r="D630" s="46">
        <v>22</v>
      </c>
      <c r="E630" s="46">
        <v>0.34</v>
      </c>
      <c r="F630" s="46">
        <v>1.89</v>
      </c>
      <c r="G630" s="46">
        <v>271</v>
      </c>
    </row>
    <row r="631" spans="1:7" x14ac:dyDescent="0.25">
      <c r="A631" s="63" t="s">
        <v>2878</v>
      </c>
      <c r="B631" s="46" t="s">
        <v>750</v>
      </c>
      <c r="C631" s="46">
        <v>1.51</v>
      </c>
      <c r="D631" s="46">
        <v>22</v>
      </c>
      <c r="E631" s="46">
        <v>0.33</v>
      </c>
      <c r="F631" s="46">
        <v>1.84</v>
      </c>
      <c r="G631" s="46">
        <v>273</v>
      </c>
    </row>
    <row r="632" spans="1:7" x14ac:dyDescent="0.25">
      <c r="A632" s="63" t="s">
        <v>2879</v>
      </c>
      <c r="B632" s="46" t="s">
        <v>751</v>
      </c>
      <c r="C632" s="46">
        <v>16.760000000000002</v>
      </c>
      <c r="D632" s="46">
        <v>22</v>
      </c>
      <c r="E632" s="46">
        <v>3.69</v>
      </c>
      <c r="F632" s="46">
        <v>20.45</v>
      </c>
      <c r="G632" s="46">
        <v>271</v>
      </c>
    </row>
    <row r="633" spans="1:7" x14ac:dyDescent="0.25">
      <c r="A633" s="63" t="s">
        <v>2880</v>
      </c>
      <c r="B633" s="46" t="s">
        <v>752</v>
      </c>
      <c r="C633" s="46">
        <v>11.84</v>
      </c>
      <c r="D633" s="46">
        <v>22</v>
      </c>
      <c r="E633" s="46">
        <v>2.61</v>
      </c>
      <c r="F633" s="46">
        <v>14.45</v>
      </c>
      <c r="G633" s="46">
        <v>271</v>
      </c>
    </row>
    <row r="634" spans="1:7" x14ac:dyDescent="0.25">
      <c r="A634" s="63" t="s">
        <v>2881</v>
      </c>
      <c r="B634" s="46" t="s">
        <v>753</v>
      </c>
      <c r="C634" s="46">
        <v>15.33</v>
      </c>
      <c r="D634" s="46">
        <v>22</v>
      </c>
      <c r="E634" s="46">
        <v>3.37</v>
      </c>
      <c r="F634" s="46">
        <v>18.7</v>
      </c>
      <c r="G634" s="46">
        <v>271</v>
      </c>
    </row>
    <row r="635" spans="1:7" x14ac:dyDescent="0.25">
      <c r="A635" s="63" t="s">
        <v>2882</v>
      </c>
      <c r="B635" s="46" t="s">
        <v>2883</v>
      </c>
      <c r="C635" s="46">
        <v>12.79</v>
      </c>
      <c r="D635" s="46">
        <v>22</v>
      </c>
      <c r="E635" s="46">
        <v>2.81</v>
      </c>
      <c r="F635" s="46">
        <v>15.6</v>
      </c>
      <c r="G635" s="46">
        <v>271</v>
      </c>
    </row>
    <row r="636" spans="1:7" x14ac:dyDescent="0.25">
      <c r="A636" s="63" t="s">
        <v>2884</v>
      </c>
      <c r="B636" s="46" t="s">
        <v>2885</v>
      </c>
      <c r="C636" s="46">
        <v>0.73</v>
      </c>
      <c r="D636" s="46">
        <v>22</v>
      </c>
      <c r="E636" s="46">
        <v>0.16</v>
      </c>
      <c r="F636" s="46">
        <v>0.89</v>
      </c>
      <c r="G636" s="46">
        <v>0</v>
      </c>
    </row>
    <row r="637" spans="1:7" x14ac:dyDescent="0.25">
      <c r="A637" s="63" t="s">
        <v>2886</v>
      </c>
      <c r="B637" s="46" t="s">
        <v>2887</v>
      </c>
      <c r="C637" s="46">
        <v>13.1</v>
      </c>
      <c r="D637" s="46">
        <v>22</v>
      </c>
      <c r="E637" s="46">
        <v>2.88</v>
      </c>
      <c r="F637" s="46">
        <v>15.98</v>
      </c>
      <c r="G637" s="46">
        <v>271</v>
      </c>
    </row>
    <row r="638" spans="1:7" x14ac:dyDescent="0.25">
      <c r="A638" s="63" t="s">
        <v>2888</v>
      </c>
      <c r="B638" s="46" t="s">
        <v>2889</v>
      </c>
      <c r="C638" s="46">
        <v>1.06</v>
      </c>
      <c r="D638" s="46">
        <v>22</v>
      </c>
      <c r="E638" s="46">
        <v>0.23</v>
      </c>
      <c r="F638" s="46">
        <v>1.29</v>
      </c>
      <c r="G638" s="46">
        <v>271</v>
      </c>
    </row>
    <row r="639" spans="1:7" x14ac:dyDescent="0.25">
      <c r="A639" s="63" t="s">
        <v>2890</v>
      </c>
      <c r="B639" s="46" t="s">
        <v>2891</v>
      </c>
      <c r="C639" s="46">
        <v>12.17</v>
      </c>
      <c r="D639" s="46">
        <v>22</v>
      </c>
      <c r="E639" s="46">
        <v>2.68</v>
      </c>
      <c r="F639" s="46">
        <v>14.85</v>
      </c>
      <c r="G639" s="46">
        <v>271</v>
      </c>
    </row>
    <row r="640" spans="1:7" x14ac:dyDescent="0.25">
      <c r="A640" s="63" t="s">
        <v>2892</v>
      </c>
      <c r="B640" s="46" t="s">
        <v>2893</v>
      </c>
      <c r="C640" s="46">
        <v>2.33</v>
      </c>
      <c r="D640" s="46">
        <v>22</v>
      </c>
      <c r="E640" s="46">
        <v>0.51</v>
      </c>
      <c r="F640" s="46">
        <v>2.84</v>
      </c>
      <c r="G640" s="46">
        <v>271</v>
      </c>
    </row>
    <row r="641" spans="1:7" x14ac:dyDescent="0.25">
      <c r="A641" s="63" t="s">
        <v>2894</v>
      </c>
      <c r="B641" s="46" t="s">
        <v>2895</v>
      </c>
      <c r="C641" s="46">
        <v>3.56</v>
      </c>
      <c r="D641" s="46">
        <v>22</v>
      </c>
      <c r="E641" s="46">
        <v>0.78</v>
      </c>
      <c r="F641" s="46">
        <v>4.34</v>
      </c>
      <c r="G641" s="46">
        <v>271</v>
      </c>
    </row>
    <row r="642" spans="1:7" x14ac:dyDescent="0.25">
      <c r="A642" s="63" t="s">
        <v>10320</v>
      </c>
      <c r="B642" s="46" t="s">
        <v>10321</v>
      </c>
      <c r="C642" s="46">
        <v>1.79</v>
      </c>
      <c r="D642" s="46">
        <v>22</v>
      </c>
      <c r="E642" s="46">
        <v>0.39</v>
      </c>
      <c r="F642" s="46">
        <v>2.1800000000000002</v>
      </c>
      <c r="G642" s="46">
        <v>271</v>
      </c>
    </row>
    <row r="643" spans="1:7" x14ac:dyDescent="0.25">
      <c r="A643" s="63" t="s">
        <v>10322</v>
      </c>
      <c r="B643" s="46" t="s">
        <v>10323</v>
      </c>
      <c r="C643" s="46">
        <v>2.04</v>
      </c>
      <c r="D643" s="46">
        <v>22</v>
      </c>
      <c r="E643" s="46">
        <v>0.45</v>
      </c>
      <c r="F643" s="46">
        <v>2.4900000000000002</v>
      </c>
      <c r="G643" s="46">
        <v>271</v>
      </c>
    </row>
    <row r="644" spans="1:7" x14ac:dyDescent="0.25">
      <c r="A644" s="63" t="s">
        <v>10324</v>
      </c>
      <c r="B644" s="46" t="s">
        <v>10325</v>
      </c>
      <c r="C644" s="46">
        <v>15.53</v>
      </c>
      <c r="D644" s="46">
        <v>22</v>
      </c>
      <c r="E644" s="46">
        <v>3.42</v>
      </c>
      <c r="F644" s="46">
        <v>18.95</v>
      </c>
      <c r="G644" s="46">
        <v>271</v>
      </c>
    </row>
    <row r="645" spans="1:7" x14ac:dyDescent="0.25">
      <c r="A645" s="63" t="s">
        <v>10326</v>
      </c>
      <c r="B645" s="46" t="s">
        <v>10327</v>
      </c>
      <c r="C645" s="46">
        <v>0.98</v>
      </c>
      <c r="D645" s="46">
        <v>22</v>
      </c>
      <c r="E645" s="46">
        <v>0.21</v>
      </c>
      <c r="F645" s="46">
        <v>1.19</v>
      </c>
      <c r="G645" s="46">
        <v>271</v>
      </c>
    </row>
    <row r="646" spans="1:7" x14ac:dyDescent="0.25">
      <c r="A646" s="63" t="s">
        <v>10328</v>
      </c>
      <c r="B646" s="46" t="s">
        <v>10329</v>
      </c>
      <c r="C646" s="46">
        <v>11.31</v>
      </c>
      <c r="D646" s="46">
        <v>22</v>
      </c>
      <c r="E646" s="46">
        <v>2.4900000000000002</v>
      </c>
      <c r="F646" s="46">
        <v>13.8</v>
      </c>
      <c r="G646" s="46">
        <v>271</v>
      </c>
    </row>
    <row r="647" spans="1:7" x14ac:dyDescent="0.25">
      <c r="A647" s="63" t="s">
        <v>10330</v>
      </c>
      <c r="B647" s="46" t="s">
        <v>10331</v>
      </c>
      <c r="C647" s="46">
        <v>1.51</v>
      </c>
      <c r="D647" s="46">
        <v>22</v>
      </c>
      <c r="E647" s="46">
        <v>0.33</v>
      </c>
      <c r="F647" s="46">
        <v>1.84</v>
      </c>
      <c r="G647" s="46">
        <v>271</v>
      </c>
    </row>
    <row r="648" spans="1:7" x14ac:dyDescent="0.25">
      <c r="A648" s="63" t="s">
        <v>10332</v>
      </c>
      <c r="B648" s="46" t="s">
        <v>10333</v>
      </c>
      <c r="C648" s="46">
        <v>17.91</v>
      </c>
      <c r="D648" s="46">
        <v>22</v>
      </c>
      <c r="E648" s="46">
        <v>3.94</v>
      </c>
      <c r="F648" s="46">
        <v>21.85</v>
      </c>
      <c r="G648" s="46">
        <v>271</v>
      </c>
    </row>
    <row r="649" spans="1:7" x14ac:dyDescent="0.25">
      <c r="A649" s="63" t="s">
        <v>2896</v>
      </c>
      <c r="B649" s="46" t="s">
        <v>754</v>
      </c>
      <c r="C649" s="46">
        <v>1.19</v>
      </c>
      <c r="D649" s="46">
        <v>22</v>
      </c>
      <c r="E649" s="46">
        <v>0.26</v>
      </c>
      <c r="F649" s="46">
        <v>1.45</v>
      </c>
      <c r="G649" s="46">
        <v>270</v>
      </c>
    </row>
    <row r="650" spans="1:7" x14ac:dyDescent="0.25">
      <c r="A650" s="63" t="s">
        <v>2897</v>
      </c>
      <c r="B650" s="46" t="s">
        <v>755</v>
      </c>
      <c r="C650" s="46">
        <v>2.82</v>
      </c>
      <c r="D650" s="46">
        <v>22</v>
      </c>
      <c r="E650" s="46">
        <v>0.62</v>
      </c>
      <c r="F650" s="46">
        <v>3.44</v>
      </c>
      <c r="G650" s="46">
        <v>270</v>
      </c>
    </row>
    <row r="651" spans="1:7" x14ac:dyDescent="0.25">
      <c r="A651" s="63" t="s">
        <v>2898</v>
      </c>
      <c r="B651" s="46" t="s">
        <v>756</v>
      </c>
      <c r="C651" s="46">
        <v>0.84</v>
      </c>
      <c r="D651" s="46">
        <v>22</v>
      </c>
      <c r="E651" s="46">
        <v>0.19</v>
      </c>
      <c r="F651" s="46">
        <v>1.03</v>
      </c>
      <c r="G651" s="46">
        <v>271</v>
      </c>
    </row>
    <row r="652" spans="1:7" x14ac:dyDescent="0.25">
      <c r="A652" s="63" t="s">
        <v>2899</v>
      </c>
      <c r="B652" s="46" t="s">
        <v>757</v>
      </c>
      <c r="C652" s="46">
        <v>1.3</v>
      </c>
      <c r="D652" s="46">
        <v>22</v>
      </c>
      <c r="E652" s="46">
        <v>0.28000000000000003</v>
      </c>
      <c r="F652" s="46">
        <v>1.58</v>
      </c>
      <c r="G652" s="46">
        <v>271</v>
      </c>
    </row>
    <row r="653" spans="1:7" x14ac:dyDescent="0.25">
      <c r="A653" s="63" t="s">
        <v>2900</v>
      </c>
      <c r="B653" s="46" t="s">
        <v>758</v>
      </c>
      <c r="C653" s="46">
        <v>16.559999999999999</v>
      </c>
      <c r="D653" s="46">
        <v>22</v>
      </c>
      <c r="E653" s="46">
        <v>3.64</v>
      </c>
      <c r="F653" s="46">
        <v>20.2</v>
      </c>
      <c r="G653" s="46">
        <v>271</v>
      </c>
    </row>
    <row r="654" spans="1:7" x14ac:dyDescent="0.25">
      <c r="A654" s="63" t="s">
        <v>2901</v>
      </c>
      <c r="B654" s="46" t="s">
        <v>759</v>
      </c>
      <c r="C654" s="46">
        <v>15.29</v>
      </c>
      <c r="D654" s="46">
        <v>22</v>
      </c>
      <c r="E654" s="46">
        <v>3.36</v>
      </c>
      <c r="F654" s="46">
        <v>18.649999999999999</v>
      </c>
      <c r="G654" s="46">
        <v>271</v>
      </c>
    </row>
    <row r="655" spans="1:7" x14ac:dyDescent="0.25">
      <c r="A655" s="63" t="s">
        <v>2902</v>
      </c>
      <c r="B655" s="46" t="s">
        <v>10334</v>
      </c>
      <c r="C655" s="46">
        <v>2.19</v>
      </c>
      <c r="D655" s="46">
        <v>22</v>
      </c>
      <c r="E655" s="46">
        <v>0.48</v>
      </c>
      <c r="F655" s="46">
        <v>2.67</v>
      </c>
      <c r="G655" s="46">
        <v>276</v>
      </c>
    </row>
    <row r="656" spans="1:7" x14ac:dyDescent="0.25">
      <c r="A656" s="63" t="s">
        <v>2903</v>
      </c>
      <c r="B656" s="46" t="s">
        <v>10335</v>
      </c>
      <c r="C656" s="46">
        <v>1.62</v>
      </c>
      <c r="D656" s="46">
        <v>22</v>
      </c>
      <c r="E656" s="46">
        <v>0.36</v>
      </c>
      <c r="F656" s="46">
        <v>1.98</v>
      </c>
      <c r="G656" s="46">
        <v>276</v>
      </c>
    </row>
    <row r="657" spans="1:7" x14ac:dyDescent="0.25">
      <c r="A657" s="63" t="s">
        <v>2904</v>
      </c>
      <c r="B657" s="46" t="s">
        <v>10336</v>
      </c>
      <c r="C657" s="46">
        <v>3.08</v>
      </c>
      <c r="D657" s="46">
        <v>22</v>
      </c>
      <c r="E657" s="46">
        <v>0.68</v>
      </c>
      <c r="F657" s="46">
        <v>3.76</v>
      </c>
      <c r="G657" s="46">
        <v>276</v>
      </c>
    </row>
    <row r="658" spans="1:7" x14ac:dyDescent="0.25">
      <c r="A658" s="63" t="s">
        <v>2905</v>
      </c>
      <c r="B658" s="46" t="s">
        <v>10337</v>
      </c>
      <c r="C658" s="46">
        <v>2.2000000000000002</v>
      </c>
      <c r="D658" s="46">
        <v>22</v>
      </c>
      <c r="E658" s="46">
        <v>0.49</v>
      </c>
      <c r="F658" s="46">
        <v>2.69</v>
      </c>
      <c r="G658" s="46">
        <v>276</v>
      </c>
    </row>
    <row r="659" spans="1:7" x14ac:dyDescent="0.25">
      <c r="A659" s="63" t="s">
        <v>2906</v>
      </c>
      <c r="B659" s="46" t="s">
        <v>10338</v>
      </c>
      <c r="C659" s="46">
        <v>3.1</v>
      </c>
      <c r="D659" s="46">
        <v>22</v>
      </c>
      <c r="E659" s="46">
        <v>0.68</v>
      </c>
      <c r="F659" s="46">
        <v>3.78</v>
      </c>
      <c r="G659" s="46">
        <v>276</v>
      </c>
    </row>
    <row r="660" spans="1:7" x14ac:dyDescent="0.25">
      <c r="A660" s="63" t="s">
        <v>10339</v>
      </c>
      <c r="B660" s="46" t="s">
        <v>10340</v>
      </c>
      <c r="C660" s="46">
        <v>6.43</v>
      </c>
      <c r="D660" s="46">
        <v>22</v>
      </c>
      <c r="E660" s="46">
        <v>1.42</v>
      </c>
      <c r="F660" s="46">
        <v>7.85</v>
      </c>
      <c r="G660" s="46">
        <v>275</v>
      </c>
    </row>
    <row r="661" spans="1:7" x14ac:dyDescent="0.25">
      <c r="A661" s="63" t="s">
        <v>2907</v>
      </c>
      <c r="B661" s="46" t="s">
        <v>10341</v>
      </c>
      <c r="C661" s="46">
        <v>1.84</v>
      </c>
      <c r="D661" s="46">
        <v>22</v>
      </c>
      <c r="E661" s="46">
        <v>0.4</v>
      </c>
      <c r="F661" s="46">
        <v>2.2400000000000002</v>
      </c>
      <c r="G661" s="46">
        <v>187</v>
      </c>
    </row>
    <row r="662" spans="1:7" x14ac:dyDescent="0.25">
      <c r="A662" s="63" t="s">
        <v>2908</v>
      </c>
      <c r="B662" s="46" t="s">
        <v>10342</v>
      </c>
      <c r="C662" s="46">
        <v>4.9000000000000004</v>
      </c>
      <c r="D662" s="46">
        <v>22</v>
      </c>
      <c r="E662" s="46">
        <v>1.08</v>
      </c>
      <c r="F662" s="46">
        <v>5.98</v>
      </c>
      <c r="G662" s="46">
        <v>1022</v>
      </c>
    </row>
    <row r="663" spans="1:7" x14ac:dyDescent="0.25">
      <c r="A663" s="63" t="s">
        <v>2909</v>
      </c>
      <c r="B663" s="46" t="s">
        <v>760</v>
      </c>
      <c r="C663" s="46">
        <v>2.2000000000000002</v>
      </c>
      <c r="D663" s="46">
        <v>22</v>
      </c>
      <c r="E663" s="46">
        <v>0.49</v>
      </c>
      <c r="F663" s="46">
        <v>2.69</v>
      </c>
      <c r="G663" s="46">
        <v>273</v>
      </c>
    </row>
    <row r="664" spans="1:7" x14ac:dyDescent="0.25">
      <c r="A664" s="63" t="s">
        <v>2910</v>
      </c>
      <c r="B664" s="46" t="s">
        <v>761</v>
      </c>
      <c r="C664" s="46">
        <v>3.27</v>
      </c>
      <c r="D664" s="46">
        <v>22</v>
      </c>
      <c r="E664" s="46">
        <v>0.72</v>
      </c>
      <c r="F664" s="46">
        <v>3.99</v>
      </c>
      <c r="G664" s="46">
        <v>273</v>
      </c>
    </row>
    <row r="665" spans="1:7" x14ac:dyDescent="0.25">
      <c r="A665" s="63" t="s">
        <v>2911</v>
      </c>
      <c r="B665" s="46" t="s">
        <v>762</v>
      </c>
      <c r="C665" s="46">
        <v>6.39</v>
      </c>
      <c r="D665" s="46">
        <v>22</v>
      </c>
      <c r="E665" s="46">
        <v>1.4</v>
      </c>
      <c r="F665" s="46">
        <v>7.79</v>
      </c>
      <c r="G665" s="46">
        <v>273</v>
      </c>
    </row>
    <row r="666" spans="1:7" x14ac:dyDescent="0.25">
      <c r="A666" s="63" t="s">
        <v>2912</v>
      </c>
      <c r="B666" s="46" t="s">
        <v>763</v>
      </c>
      <c r="C666" s="46">
        <v>2.4300000000000002</v>
      </c>
      <c r="D666" s="46">
        <v>22</v>
      </c>
      <c r="E666" s="46">
        <v>0.54</v>
      </c>
      <c r="F666" s="46">
        <v>2.97</v>
      </c>
      <c r="G666" s="46">
        <v>273</v>
      </c>
    </row>
    <row r="667" spans="1:7" x14ac:dyDescent="0.25">
      <c r="A667" s="63" t="s">
        <v>2913</v>
      </c>
      <c r="B667" s="46" t="s">
        <v>764</v>
      </c>
      <c r="C667" s="46">
        <v>2.52</v>
      </c>
      <c r="D667" s="46">
        <v>22</v>
      </c>
      <c r="E667" s="46">
        <v>0.56000000000000005</v>
      </c>
      <c r="F667" s="46">
        <v>3.08</v>
      </c>
      <c r="G667" s="46">
        <v>271</v>
      </c>
    </row>
    <row r="668" spans="1:7" x14ac:dyDescent="0.25">
      <c r="A668" s="63" t="s">
        <v>2914</v>
      </c>
      <c r="B668" s="46" t="s">
        <v>10343</v>
      </c>
      <c r="C668" s="46">
        <v>0.56999999999999995</v>
      </c>
      <c r="D668" s="46">
        <v>22</v>
      </c>
      <c r="E668" s="46">
        <v>0.12</v>
      </c>
      <c r="F668" s="46">
        <v>0.69</v>
      </c>
      <c r="G668" s="46">
        <v>274</v>
      </c>
    </row>
    <row r="669" spans="1:7" x14ac:dyDescent="0.25">
      <c r="A669" s="63" t="s">
        <v>2915</v>
      </c>
      <c r="B669" s="46" t="s">
        <v>10344</v>
      </c>
      <c r="C669" s="46">
        <v>1.53</v>
      </c>
      <c r="D669" s="46">
        <v>22</v>
      </c>
      <c r="E669" s="46">
        <v>0.34</v>
      </c>
      <c r="F669" s="46">
        <v>1.87</v>
      </c>
      <c r="G669" s="46">
        <v>275</v>
      </c>
    </row>
    <row r="670" spans="1:7" x14ac:dyDescent="0.25">
      <c r="A670" s="63" t="s">
        <v>2916</v>
      </c>
      <c r="B670" s="46" t="s">
        <v>10345</v>
      </c>
      <c r="C670" s="46">
        <v>1.55</v>
      </c>
      <c r="D670" s="46">
        <v>22</v>
      </c>
      <c r="E670" s="46">
        <v>0.34</v>
      </c>
      <c r="F670" s="46">
        <v>1.89</v>
      </c>
      <c r="G670" s="46">
        <v>274</v>
      </c>
    </row>
    <row r="671" spans="1:7" x14ac:dyDescent="0.25">
      <c r="A671" s="63" t="s">
        <v>2917</v>
      </c>
      <c r="B671" s="46" t="s">
        <v>10346</v>
      </c>
      <c r="C671" s="46">
        <v>2.44</v>
      </c>
      <c r="D671" s="46">
        <v>22</v>
      </c>
      <c r="E671" s="46">
        <v>0.54</v>
      </c>
      <c r="F671" s="46">
        <v>2.98</v>
      </c>
      <c r="G671" s="46">
        <v>274</v>
      </c>
    </row>
    <row r="672" spans="1:7" x14ac:dyDescent="0.25">
      <c r="A672" s="63" t="s">
        <v>2918</v>
      </c>
      <c r="B672" s="46" t="s">
        <v>10347</v>
      </c>
      <c r="C672" s="46">
        <v>1.39</v>
      </c>
      <c r="D672" s="46">
        <v>22</v>
      </c>
      <c r="E672" s="46">
        <v>0.3</v>
      </c>
      <c r="F672" s="46">
        <v>1.69</v>
      </c>
      <c r="G672" s="46">
        <v>274</v>
      </c>
    </row>
    <row r="673" spans="1:7" x14ac:dyDescent="0.25">
      <c r="A673" s="63" t="s">
        <v>2919</v>
      </c>
      <c r="B673" s="46" t="s">
        <v>10348</v>
      </c>
      <c r="C673" s="46">
        <v>2.44</v>
      </c>
      <c r="D673" s="46">
        <v>22</v>
      </c>
      <c r="E673" s="46">
        <v>0.54</v>
      </c>
      <c r="F673" s="46">
        <v>2.98</v>
      </c>
      <c r="G673" s="46">
        <v>274</v>
      </c>
    </row>
    <row r="674" spans="1:7" x14ac:dyDescent="0.25">
      <c r="A674" s="63" t="s">
        <v>2920</v>
      </c>
      <c r="B674" s="46" t="s">
        <v>10349</v>
      </c>
      <c r="C674" s="46">
        <v>3.66</v>
      </c>
      <c r="D674" s="46">
        <v>22</v>
      </c>
      <c r="E674" s="46">
        <v>0.81</v>
      </c>
      <c r="F674" s="46">
        <v>4.47</v>
      </c>
      <c r="G674" s="46">
        <v>274</v>
      </c>
    </row>
    <row r="675" spans="1:7" x14ac:dyDescent="0.25">
      <c r="A675" s="63" t="s">
        <v>2921</v>
      </c>
      <c r="B675" s="46" t="s">
        <v>10350</v>
      </c>
      <c r="C675" s="46">
        <v>1.8</v>
      </c>
      <c r="D675" s="46">
        <v>22</v>
      </c>
      <c r="E675" s="46">
        <v>0.39</v>
      </c>
      <c r="F675" s="46">
        <v>2.19</v>
      </c>
      <c r="G675" s="46">
        <v>274</v>
      </c>
    </row>
    <row r="676" spans="1:7" x14ac:dyDescent="0.25">
      <c r="A676" s="63" t="s">
        <v>2922</v>
      </c>
      <c r="B676" s="46" t="s">
        <v>10351</v>
      </c>
      <c r="C676" s="46">
        <v>2.5299999999999998</v>
      </c>
      <c r="D676" s="46">
        <v>22</v>
      </c>
      <c r="E676" s="46">
        <v>0.56000000000000005</v>
      </c>
      <c r="F676" s="46">
        <v>3.09</v>
      </c>
      <c r="G676" s="46">
        <v>274</v>
      </c>
    </row>
    <row r="677" spans="1:7" x14ac:dyDescent="0.25">
      <c r="A677" s="63" t="s">
        <v>2923</v>
      </c>
      <c r="B677" s="46" t="s">
        <v>10352</v>
      </c>
      <c r="C677" s="46">
        <v>3.92</v>
      </c>
      <c r="D677" s="46">
        <v>22</v>
      </c>
      <c r="E677" s="46">
        <v>0.86</v>
      </c>
      <c r="F677" s="46">
        <v>4.78</v>
      </c>
      <c r="G677" s="46">
        <v>274</v>
      </c>
    </row>
    <row r="678" spans="1:7" x14ac:dyDescent="0.25">
      <c r="A678" s="63" t="s">
        <v>2924</v>
      </c>
      <c r="B678" s="46" t="s">
        <v>10353</v>
      </c>
      <c r="C678" s="46">
        <v>1.04</v>
      </c>
      <c r="D678" s="46">
        <v>22</v>
      </c>
      <c r="E678" s="46">
        <v>0.23</v>
      </c>
      <c r="F678" s="46">
        <v>1.27</v>
      </c>
      <c r="G678" s="46">
        <v>274</v>
      </c>
    </row>
    <row r="679" spans="1:7" x14ac:dyDescent="0.25">
      <c r="A679" s="63" t="s">
        <v>2925</v>
      </c>
      <c r="B679" s="46" t="s">
        <v>10354</v>
      </c>
      <c r="C679" s="46">
        <v>5.29</v>
      </c>
      <c r="D679" s="46">
        <v>22</v>
      </c>
      <c r="E679" s="46">
        <v>1.1599999999999999</v>
      </c>
      <c r="F679" s="46">
        <v>6.45</v>
      </c>
      <c r="G679" s="46">
        <v>274</v>
      </c>
    </row>
    <row r="680" spans="1:7" x14ac:dyDescent="0.25">
      <c r="A680" s="63" t="s">
        <v>2926</v>
      </c>
      <c r="B680" s="46" t="s">
        <v>10355</v>
      </c>
      <c r="C680" s="46">
        <v>5.2</v>
      </c>
      <c r="D680" s="46">
        <v>22</v>
      </c>
      <c r="E680" s="46">
        <v>1.1499999999999999</v>
      </c>
      <c r="F680" s="46">
        <v>6.35</v>
      </c>
      <c r="G680" s="46">
        <v>274</v>
      </c>
    </row>
    <row r="681" spans="1:7" x14ac:dyDescent="0.25">
      <c r="A681" s="63" t="s">
        <v>2927</v>
      </c>
      <c r="B681" s="46" t="s">
        <v>10353</v>
      </c>
      <c r="C681" s="46">
        <v>1.46</v>
      </c>
      <c r="D681" s="46">
        <v>22</v>
      </c>
      <c r="E681" s="46">
        <v>0.32</v>
      </c>
      <c r="F681" s="46">
        <v>1.78</v>
      </c>
      <c r="G681" s="46">
        <v>274</v>
      </c>
    </row>
    <row r="682" spans="1:7" x14ac:dyDescent="0.25">
      <c r="A682" s="63" t="s">
        <v>2928</v>
      </c>
      <c r="B682" s="46" t="s">
        <v>765</v>
      </c>
      <c r="C682" s="46">
        <v>5.52</v>
      </c>
      <c r="D682" s="46">
        <v>22</v>
      </c>
      <c r="E682" s="46">
        <v>1.22</v>
      </c>
      <c r="F682" s="46">
        <v>6.74</v>
      </c>
      <c r="G682" s="46">
        <v>274</v>
      </c>
    </row>
    <row r="683" spans="1:7" x14ac:dyDescent="0.25">
      <c r="A683" s="63" t="s">
        <v>2929</v>
      </c>
      <c r="B683" s="46" t="s">
        <v>10356</v>
      </c>
      <c r="C683" s="46">
        <v>3.68</v>
      </c>
      <c r="D683" s="46">
        <v>22</v>
      </c>
      <c r="E683" s="46">
        <v>0.81</v>
      </c>
      <c r="F683" s="46">
        <v>4.49</v>
      </c>
      <c r="G683" s="46">
        <v>275</v>
      </c>
    </row>
    <row r="684" spans="1:7" x14ac:dyDescent="0.25">
      <c r="A684" s="63" t="s">
        <v>2930</v>
      </c>
      <c r="B684" s="46" t="s">
        <v>10356</v>
      </c>
      <c r="C684" s="46">
        <v>0.69</v>
      </c>
      <c r="D684" s="46">
        <v>22</v>
      </c>
      <c r="E684" s="46">
        <v>0.15</v>
      </c>
      <c r="F684" s="46">
        <v>0.84</v>
      </c>
      <c r="G684" s="46">
        <v>275</v>
      </c>
    </row>
    <row r="685" spans="1:7" x14ac:dyDescent="0.25">
      <c r="A685" s="63" t="s">
        <v>2931</v>
      </c>
      <c r="B685" s="46" t="s">
        <v>10357</v>
      </c>
      <c r="C685" s="46">
        <v>0.71</v>
      </c>
      <c r="D685" s="46">
        <v>22</v>
      </c>
      <c r="E685" s="46">
        <v>0.16</v>
      </c>
      <c r="F685" s="46">
        <v>0.87</v>
      </c>
      <c r="G685" s="46">
        <v>274</v>
      </c>
    </row>
    <row r="686" spans="1:7" x14ac:dyDescent="0.25">
      <c r="A686" s="63" t="s">
        <v>2932</v>
      </c>
      <c r="B686" s="46" t="s">
        <v>10358</v>
      </c>
      <c r="C686" s="46">
        <v>2.25</v>
      </c>
      <c r="D686" s="46">
        <v>22</v>
      </c>
      <c r="E686" s="46">
        <v>0.49</v>
      </c>
      <c r="F686" s="46">
        <v>2.74</v>
      </c>
      <c r="G686" s="46">
        <v>274</v>
      </c>
    </row>
    <row r="687" spans="1:7" x14ac:dyDescent="0.25">
      <c r="A687" s="63" t="s">
        <v>2933</v>
      </c>
      <c r="B687" s="46" t="s">
        <v>10358</v>
      </c>
      <c r="C687" s="46">
        <v>0.61</v>
      </c>
      <c r="D687" s="46">
        <v>22</v>
      </c>
      <c r="E687" s="46">
        <v>0.13</v>
      </c>
      <c r="F687" s="46">
        <v>0.74</v>
      </c>
      <c r="G687" s="46">
        <v>274</v>
      </c>
    </row>
    <row r="688" spans="1:7" x14ac:dyDescent="0.25">
      <c r="A688" s="63" t="s">
        <v>2934</v>
      </c>
      <c r="B688" s="46" t="s">
        <v>10359</v>
      </c>
      <c r="C688" s="46">
        <v>0.81</v>
      </c>
      <c r="D688" s="46">
        <v>22</v>
      </c>
      <c r="E688" s="46">
        <v>0.18</v>
      </c>
      <c r="F688" s="46">
        <v>0.99</v>
      </c>
      <c r="G688" s="46">
        <v>275</v>
      </c>
    </row>
    <row r="689" spans="1:7" x14ac:dyDescent="0.25">
      <c r="A689" s="63" t="s">
        <v>2935</v>
      </c>
      <c r="B689" s="46" t="s">
        <v>10360</v>
      </c>
      <c r="C689" s="46">
        <v>0.81</v>
      </c>
      <c r="D689" s="46">
        <v>22</v>
      </c>
      <c r="E689" s="46">
        <v>0.18</v>
      </c>
      <c r="F689" s="46">
        <v>0.99</v>
      </c>
      <c r="G689" s="46">
        <v>275</v>
      </c>
    </row>
    <row r="690" spans="1:7" x14ac:dyDescent="0.25">
      <c r="A690" s="63" t="s">
        <v>2936</v>
      </c>
      <c r="B690" s="46" t="s">
        <v>10361</v>
      </c>
      <c r="C690" s="46">
        <v>0.81</v>
      </c>
      <c r="D690" s="46">
        <v>22</v>
      </c>
      <c r="E690" s="46">
        <v>0.18</v>
      </c>
      <c r="F690" s="46">
        <v>0.99</v>
      </c>
      <c r="G690" s="46">
        <v>275</v>
      </c>
    </row>
    <row r="691" spans="1:7" x14ac:dyDescent="0.25">
      <c r="A691" s="63" t="s">
        <v>2937</v>
      </c>
      <c r="B691" s="46" t="s">
        <v>10362</v>
      </c>
      <c r="C691" s="46">
        <v>0.81</v>
      </c>
      <c r="D691" s="46">
        <v>22</v>
      </c>
      <c r="E691" s="46">
        <v>0.18</v>
      </c>
      <c r="F691" s="46">
        <v>0.99</v>
      </c>
      <c r="G691" s="46">
        <v>275</v>
      </c>
    </row>
    <row r="692" spans="1:7" x14ac:dyDescent="0.25">
      <c r="A692" s="63" t="s">
        <v>2938</v>
      </c>
      <c r="B692" s="46" t="s">
        <v>10363</v>
      </c>
      <c r="C692" s="46">
        <v>1.63</v>
      </c>
      <c r="D692" s="46">
        <v>22</v>
      </c>
      <c r="E692" s="46">
        <v>0.36</v>
      </c>
      <c r="F692" s="46">
        <v>1.99</v>
      </c>
      <c r="G692" s="46">
        <v>275</v>
      </c>
    </row>
    <row r="693" spans="1:7" x14ac:dyDescent="0.25">
      <c r="A693" s="63" t="s">
        <v>2939</v>
      </c>
      <c r="B693" s="46" t="s">
        <v>10364</v>
      </c>
      <c r="C693" s="46">
        <v>1.63</v>
      </c>
      <c r="D693" s="46">
        <v>22</v>
      </c>
      <c r="E693" s="46">
        <v>0.36</v>
      </c>
      <c r="F693" s="46">
        <v>1.99</v>
      </c>
      <c r="G693" s="46">
        <v>275</v>
      </c>
    </row>
    <row r="694" spans="1:7" x14ac:dyDescent="0.25">
      <c r="A694" s="63" t="s">
        <v>2940</v>
      </c>
      <c r="B694" s="46" t="s">
        <v>10365</v>
      </c>
      <c r="C694" s="46">
        <v>1.63</v>
      </c>
      <c r="D694" s="46">
        <v>22</v>
      </c>
      <c r="E694" s="46">
        <v>0.36</v>
      </c>
      <c r="F694" s="46">
        <v>1.99</v>
      </c>
      <c r="G694" s="46">
        <v>275</v>
      </c>
    </row>
    <row r="695" spans="1:7" x14ac:dyDescent="0.25">
      <c r="A695" s="63" t="s">
        <v>2941</v>
      </c>
      <c r="B695" s="46" t="s">
        <v>10366</v>
      </c>
      <c r="C695" s="46">
        <v>1.63</v>
      </c>
      <c r="D695" s="46">
        <v>22</v>
      </c>
      <c r="E695" s="46">
        <v>0.36</v>
      </c>
      <c r="F695" s="46">
        <v>1.99</v>
      </c>
      <c r="G695" s="46">
        <v>275</v>
      </c>
    </row>
    <row r="696" spans="1:7" x14ac:dyDescent="0.25">
      <c r="A696" s="63" t="s">
        <v>2942</v>
      </c>
      <c r="B696" s="46" t="s">
        <v>10367</v>
      </c>
      <c r="C696" s="46">
        <v>1.29</v>
      </c>
      <c r="D696" s="46">
        <v>22</v>
      </c>
      <c r="E696" s="46">
        <v>0.28000000000000003</v>
      </c>
      <c r="F696" s="46">
        <v>1.57</v>
      </c>
      <c r="G696" s="46">
        <v>275</v>
      </c>
    </row>
    <row r="697" spans="1:7" x14ac:dyDescent="0.25">
      <c r="A697" s="63" t="s">
        <v>2943</v>
      </c>
      <c r="B697" s="46" t="s">
        <v>10368</v>
      </c>
      <c r="C697" s="46">
        <v>1.29</v>
      </c>
      <c r="D697" s="46">
        <v>22</v>
      </c>
      <c r="E697" s="46">
        <v>0.28000000000000003</v>
      </c>
      <c r="F697" s="46">
        <v>1.57</v>
      </c>
      <c r="G697" s="46">
        <v>275</v>
      </c>
    </row>
    <row r="698" spans="1:7" x14ac:dyDescent="0.25">
      <c r="A698" s="63" t="s">
        <v>2944</v>
      </c>
      <c r="B698" s="46" t="s">
        <v>10369</v>
      </c>
      <c r="C698" s="46">
        <v>1.29</v>
      </c>
      <c r="D698" s="46">
        <v>22</v>
      </c>
      <c r="E698" s="46">
        <v>0.28000000000000003</v>
      </c>
      <c r="F698" s="46">
        <v>1.57</v>
      </c>
      <c r="G698" s="46">
        <v>275</v>
      </c>
    </row>
    <row r="699" spans="1:7" x14ac:dyDescent="0.25">
      <c r="A699" s="63" t="s">
        <v>2945</v>
      </c>
      <c r="B699" s="46" t="s">
        <v>10370</v>
      </c>
      <c r="C699" s="46">
        <v>1.29</v>
      </c>
      <c r="D699" s="46">
        <v>22</v>
      </c>
      <c r="E699" s="46">
        <v>0.28000000000000003</v>
      </c>
      <c r="F699" s="46">
        <v>1.57</v>
      </c>
      <c r="G699" s="46">
        <v>275</v>
      </c>
    </row>
    <row r="700" spans="1:7" x14ac:dyDescent="0.25">
      <c r="A700" s="63" t="s">
        <v>2946</v>
      </c>
      <c r="B700" s="46" t="s">
        <v>10371</v>
      </c>
      <c r="C700" s="46">
        <v>2.36</v>
      </c>
      <c r="D700" s="46">
        <v>22</v>
      </c>
      <c r="E700" s="46">
        <v>0.52</v>
      </c>
      <c r="F700" s="46">
        <v>2.88</v>
      </c>
      <c r="G700" s="46">
        <v>275</v>
      </c>
    </row>
    <row r="701" spans="1:7" x14ac:dyDescent="0.25">
      <c r="A701" s="63" t="s">
        <v>2947</v>
      </c>
      <c r="B701" s="46" t="s">
        <v>10372</v>
      </c>
      <c r="C701" s="46">
        <v>2.36</v>
      </c>
      <c r="D701" s="46">
        <v>22</v>
      </c>
      <c r="E701" s="46">
        <v>0.52</v>
      </c>
      <c r="F701" s="46">
        <v>2.88</v>
      </c>
      <c r="G701" s="46">
        <v>275</v>
      </c>
    </row>
    <row r="702" spans="1:7" x14ac:dyDescent="0.25">
      <c r="A702" s="63" t="s">
        <v>2948</v>
      </c>
      <c r="B702" s="46" t="s">
        <v>10373</v>
      </c>
      <c r="C702" s="46">
        <v>2.36</v>
      </c>
      <c r="D702" s="46">
        <v>22</v>
      </c>
      <c r="E702" s="46">
        <v>0.52</v>
      </c>
      <c r="F702" s="46">
        <v>2.88</v>
      </c>
      <c r="G702" s="46">
        <v>275</v>
      </c>
    </row>
    <row r="703" spans="1:7" x14ac:dyDescent="0.25">
      <c r="A703" s="63" t="s">
        <v>2949</v>
      </c>
      <c r="B703" s="46" t="s">
        <v>10374</v>
      </c>
      <c r="C703" s="46">
        <v>2.36</v>
      </c>
      <c r="D703" s="46">
        <v>22</v>
      </c>
      <c r="E703" s="46">
        <v>0.52</v>
      </c>
      <c r="F703" s="46">
        <v>2.88</v>
      </c>
      <c r="G703" s="46">
        <v>275</v>
      </c>
    </row>
    <row r="704" spans="1:7" x14ac:dyDescent="0.25">
      <c r="A704" s="63" t="s">
        <v>2950</v>
      </c>
      <c r="B704" s="46" t="s">
        <v>10375</v>
      </c>
      <c r="C704" s="46">
        <v>2.36</v>
      </c>
      <c r="D704" s="46">
        <v>22</v>
      </c>
      <c r="E704" s="46">
        <v>0.52</v>
      </c>
      <c r="F704" s="46">
        <v>2.88</v>
      </c>
      <c r="G704" s="46">
        <v>275</v>
      </c>
    </row>
    <row r="705" spans="1:7" x14ac:dyDescent="0.25">
      <c r="A705" s="63" t="s">
        <v>2951</v>
      </c>
      <c r="B705" s="46" t="s">
        <v>10376</v>
      </c>
      <c r="C705" s="46">
        <v>0.71</v>
      </c>
      <c r="D705" s="46">
        <v>22</v>
      </c>
      <c r="E705" s="46">
        <v>0.16</v>
      </c>
      <c r="F705" s="46">
        <v>0.87</v>
      </c>
      <c r="G705" s="46">
        <v>274</v>
      </c>
    </row>
    <row r="706" spans="1:7" x14ac:dyDescent="0.25">
      <c r="A706" s="63" t="s">
        <v>2952</v>
      </c>
      <c r="B706" s="46" t="s">
        <v>10376</v>
      </c>
      <c r="C706" s="46">
        <v>4.05</v>
      </c>
      <c r="D706" s="46">
        <v>22</v>
      </c>
      <c r="E706" s="46">
        <v>0.89</v>
      </c>
      <c r="F706" s="46">
        <v>4.9400000000000004</v>
      </c>
      <c r="G706" s="46">
        <v>274</v>
      </c>
    </row>
    <row r="707" spans="1:7" x14ac:dyDescent="0.25">
      <c r="A707" s="63" t="s">
        <v>2953</v>
      </c>
      <c r="B707" s="46" t="s">
        <v>10377</v>
      </c>
      <c r="C707" s="46">
        <v>1.51</v>
      </c>
      <c r="D707" s="46">
        <v>22</v>
      </c>
      <c r="E707" s="46">
        <v>0.33</v>
      </c>
      <c r="F707" s="46">
        <v>1.84</v>
      </c>
      <c r="G707" s="46">
        <v>274</v>
      </c>
    </row>
    <row r="708" spans="1:7" x14ac:dyDescent="0.25">
      <c r="A708" s="63" t="s">
        <v>2954</v>
      </c>
      <c r="B708" s="46" t="s">
        <v>10378</v>
      </c>
      <c r="C708" s="46">
        <v>5.73</v>
      </c>
      <c r="D708" s="46">
        <v>22</v>
      </c>
      <c r="E708" s="46">
        <v>1.26</v>
      </c>
      <c r="F708" s="46">
        <v>6.99</v>
      </c>
      <c r="G708" s="46">
        <v>274</v>
      </c>
    </row>
    <row r="709" spans="1:7" x14ac:dyDescent="0.25">
      <c r="A709" s="63" t="s">
        <v>2955</v>
      </c>
      <c r="B709" s="46" t="s">
        <v>10379</v>
      </c>
      <c r="C709" s="46">
        <v>0.8</v>
      </c>
      <c r="D709" s="46">
        <v>22</v>
      </c>
      <c r="E709" s="46">
        <v>0.17</v>
      </c>
      <c r="F709" s="46">
        <v>0.97</v>
      </c>
      <c r="G709" s="46">
        <v>274</v>
      </c>
    </row>
    <row r="710" spans="1:7" x14ac:dyDescent="0.25">
      <c r="A710" s="63" t="s">
        <v>2956</v>
      </c>
      <c r="B710" s="46" t="s">
        <v>10379</v>
      </c>
      <c r="C710" s="46">
        <v>2.94</v>
      </c>
      <c r="D710" s="46">
        <v>22</v>
      </c>
      <c r="E710" s="46">
        <v>0.65</v>
      </c>
      <c r="F710" s="46">
        <v>3.59</v>
      </c>
      <c r="G710" s="46">
        <v>274</v>
      </c>
    </row>
    <row r="711" spans="1:7" x14ac:dyDescent="0.25">
      <c r="A711" s="63" t="s">
        <v>2957</v>
      </c>
      <c r="B711" s="46" t="s">
        <v>10380</v>
      </c>
      <c r="C711" s="46">
        <v>6.46</v>
      </c>
      <c r="D711" s="46">
        <v>22</v>
      </c>
      <c r="E711" s="46">
        <v>1.42</v>
      </c>
      <c r="F711" s="46">
        <v>7.88</v>
      </c>
      <c r="G711" s="46">
        <v>33</v>
      </c>
    </row>
    <row r="712" spans="1:7" x14ac:dyDescent="0.25">
      <c r="A712" s="63" t="s">
        <v>2958</v>
      </c>
      <c r="B712" s="46" t="s">
        <v>10381</v>
      </c>
      <c r="C712" s="46">
        <v>4.01</v>
      </c>
      <c r="D712" s="46">
        <v>22</v>
      </c>
      <c r="E712" s="46">
        <v>0.88</v>
      </c>
      <c r="F712" s="46">
        <v>4.8899999999999997</v>
      </c>
      <c r="G712" s="46">
        <v>291</v>
      </c>
    </row>
    <row r="713" spans="1:7" x14ac:dyDescent="0.25">
      <c r="A713" s="63" t="s">
        <v>2959</v>
      </c>
      <c r="B713" s="46" t="s">
        <v>2960</v>
      </c>
      <c r="C713" s="46">
        <v>3.26</v>
      </c>
      <c r="D713" s="46">
        <v>22</v>
      </c>
      <c r="E713" s="46">
        <v>0.72</v>
      </c>
      <c r="F713" s="46">
        <v>3.98</v>
      </c>
      <c r="G713" s="46">
        <v>291</v>
      </c>
    </row>
    <row r="714" spans="1:7" x14ac:dyDescent="0.25">
      <c r="A714" s="63" t="s">
        <v>2961</v>
      </c>
      <c r="B714" s="46" t="s">
        <v>2962</v>
      </c>
      <c r="C714" s="46">
        <v>4.8099999999999996</v>
      </c>
      <c r="D714" s="46">
        <v>22</v>
      </c>
      <c r="E714" s="46">
        <v>1.06</v>
      </c>
      <c r="F714" s="46">
        <v>5.87</v>
      </c>
      <c r="G714" s="46">
        <v>275</v>
      </c>
    </row>
    <row r="715" spans="1:7" x14ac:dyDescent="0.25">
      <c r="A715" s="63" t="s">
        <v>2963</v>
      </c>
      <c r="B715" s="46" t="s">
        <v>10382</v>
      </c>
      <c r="C715" s="46">
        <v>6.54</v>
      </c>
      <c r="D715" s="46">
        <v>22</v>
      </c>
      <c r="E715" s="46">
        <v>1.44</v>
      </c>
      <c r="F715" s="46">
        <v>7.98</v>
      </c>
      <c r="G715" s="46">
        <v>33</v>
      </c>
    </row>
    <row r="716" spans="1:7" x14ac:dyDescent="0.25">
      <c r="A716" s="63" t="s">
        <v>2964</v>
      </c>
      <c r="B716" s="46" t="s">
        <v>10383</v>
      </c>
      <c r="C716" s="46">
        <v>10.45</v>
      </c>
      <c r="D716" s="46">
        <v>22</v>
      </c>
      <c r="E716" s="46">
        <v>2.2999999999999998</v>
      </c>
      <c r="F716" s="46">
        <v>12.75</v>
      </c>
      <c r="G716" s="46">
        <v>33</v>
      </c>
    </row>
    <row r="717" spans="1:7" x14ac:dyDescent="0.25">
      <c r="A717" s="63" t="s">
        <v>2965</v>
      </c>
      <c r="B717" s="46" t="s">
        <v>304</v>
      </c>
      <c r="C717" s="46">
        <v>15.08</v>
      </c>
      <c r="D717" s="46">
        <v>22</v>
      </c>
      <c r="E717" s="46">
        <v>3.32</v>
      </c>
      <c r="F717" s="46">
        <v>18.399999999999999</v>
      </c>
      <c r="G717" s="46">
        <v>59</v>
      </c>
    </row>
    <row r="718" spans="1:7" x14ac:dyDescent="0.25">
      <c r="A718" s="63" t="s">
        <v>2966</v>
      </c>
      <c r="B718" s="46" t="s">
        <v>2967</v>
      </c>
      <c r="C718" s="46">
        <v>4.79</v>
      </c>
      <c r="D718" s="46">
        <v>22</v>
      </c>
      <c r="E718" s="46">
        <v>1.05</v>
      </c>
      <c r="F718" s="46">
        <v>5.84</v>
      </c>
      <c r="G718" s="46">
        <v>291</v>
      </c>
    </row>
    <row r="719" spans="1:7" x14ac:dyDescent="0.25">
      <c r="A719" s="63" t="s">
        <v>2968</v>
      </c>
      <c r="B719" s="46" t="s">
        <v>10384</v>
      </c>
      <c r="C719" s="46">
        <v>4.9000000000000004</v>
      </c>
      <c r="D719" s="46">
        <v>22</v>
      </c>
      <c r="E719" s="46">
        <v>1.08</v>
      </c>
      <c r="F719" s="46">
        <v>5.98</v>
      </c>
      <c r="G719" s="46">
        <v>291</v>
      </c>
    </row>
    <row r="720" spans="1:7" x14ac:dyDescent="0.25">
      <c r="A720" s="63" t="s">
        <v>2969</v>
      </c>
      <c r="B720" s="46" t="s">
        <v>10385</v>
      </c>
      <c r="C720" s="46">
        <v>0.54</v>
      </c>
      <c r="D720" s="46">
        <v>22</v>
      </c>
      <c r="E720" s="46">
        <v>0.12</v>
      </c>
      <c r="F720" s="46">
        <v>0.66</v>
      </c>
      <c r="G720" s="46">
        <v>274</v>
      </c>
    </row>
    <row r="721" spans="1:7" x14ac:dyDescent="0.25">
      <c r="A721" s="63" t="s">
        <v>2970</v>
      </c>
      <c r="B721" s="46" t="s">
        <v>10386</v>
      </c>
      <c r="C721" s="46">
        <v>0.53</v>
      </c>
      <c r="D721" s="46">
        <v>22</v>
      </c>
      <c r="E721" s="46">
        <v>0.12</v>
      </c>
      <c r="F721" s="46">
        <v>0.65</v>
      </c>
      <c r="G721" s="46">
        <v>274</v>
      </c>
    </row>
    <row r="722" spans="1:7" x14ac:dyDescent="0.25">
      <c r="A722" s="63" t="s">
        <v>2971</v>
      </c>
      <c r="B722" s="46" t="s">
        <v>10387</v>
      </c>
      <c r="C722" s="46">
        <v>1.63</v>
      </c>
      <c r="D722" s="46">
        <v>22</v>
      </c>
      <c r="E722" s="46">
        <v>0.36</v>
      </c>
      <c r="F722" s="46">
        <v>1.99</v>
      </c>
      <c r="G722" s="46">
        <v>274</v>
      </c>
    </row>
    <row r="723" spans="1:7" x14ac:dyDescent="0.25">
      <c r="A723" s="63" t="s">
        <v>2972</v>
      </c>
      <c r="B723" s="46" t="s">
        <v>10388</v>
      </c>
      <c r="C723" s="46">
        <v>2.44</v>
      </c>
      <c r="D723" s="46">
        <v>22</v>
      </c>
      <c r="E723" s="46">
        <v>0.54</v>
      </c>
      <c r="F723" s="46">
        <v>2.98</v>
      </c>
      <c r="G723" s="46">
        <v>274</v>
      </c>
    </row>
    <row r="724" spans="1:7" x14ac:dyDescent="0.25">
      <c r="A724" s="63" t="s">
        <v>2973</v>
      </c>
      <c r="B724" s="46" t="s">
        <v>10389</v>
      </c>
      <c r="C724" s="46">
        <v>2.4300000000000002</v>
      </c>
      <c r="D724" s="46">
        <v>22</v>
      </c>
      <c r="E724" s="46">
        <v>0.54</v>
      </c>
      <c r="F724" s="46">
        <v>2.97</v>
      </c>
      <c r="G724" s="46">
        <v>275</v>
      </c>
    </row>
    <row r="725" spans="1:7" x14ac:dyDescent="0.25">
      <c r="A725" s="63" t="s">
        <v>2974</v>
      </c>
      <c r="B725" s="46" t="s">
        <v>10389</v>
      </c>
      <c r="C725" s="46">
        <v>1.62</v>
      </c>
      <c r="D725" s="46">
        <v>22</v>
      </c>
      <c r="E725" s="46">
        <v>0.36</v>
      </c>
      <c r="F725" s="46">
        <v>1.98</v>
      </c>
      <c r="G725" s="46">
        <v>275</v>
      </c>
    </row>
    <row r="726" spans="1:7" x14ac:dyDescent="0.25">
      <c r="A726" s="63" t="s">
        <v>2975</v>
      </c>
      <c r="B726" s="46" t="s">
        <v>10390</v>
      </c>
      <c r="C726" s="46">
        <v>0.4</v>
      </c>
      <c r="D726" s="46">
        <v>22</v>
      </c>
      <c r="E726" s="46">
        <v>0.09</v>
      </c>
      <c r="F726" s="46">
        <v>0.49</v>
      </c>
      <c r="G726" s="46">
        <v>288</v>
      </c>
    </row>
    <row r="727" spans="1:7" x14ac:dyDescent="0.25">
      <c r="A727" s="63" t="s">
        <v>2976</v>
      </c>
      <c r="B727" s="46" t="s">
        <v>10391</v>
      </c>
      <c r="C727" s="46">
        <v>1.52</v>
      </c>
      <c r="D727" s="46">
        <v>22</v>
      </c>
      <c r="E727" s="46">
        <v>0.34</v>
      </c>
      <c r="F727" s="46">
        <v>1.86</v>
      </c>
      <c r="G727" s="46">
        <v>288</v>
      </c>
    </row>
    <row r="728" spans="1:7" x14ac:dyDescent="0.25">
      <c r="A728" s="63" t="s">
        <v>2977</v>
      </c>
      <c r="B728" s="46" t="s">
        <v>10392</v>
      </c>
      <c r="C728" s="46">
        <v>0.59</v>
      </c>
      <c r="D728" s="46">
        <v>22</v>
      </c>
      <c r="E728" s="46">
        <v>0.13</v>
      </c>
      <c r="F728" s="46">
        <v>0.72</v>
      </c>
      <c r="G728" s="46">
        <v>288</v>
      </c>
    </row>
    <row r="729" spans="1:7" x14ac:dyDescent="0.25">
      <c r="A729" s="63" t="s">
        <v>2978</v>
      </c>
      <c r="B729" s="46" t="s">
        <v>10393</v>
      </c>
      <c r="C729" s="46">
        <v>2.02</v>
      </c>
      <c r="D729" s="46">
        <v>22</v>
      </c>
      <c r="E729" s="46">
        <v>0.44</v>
      </c>
      <c r="F729" s="46">
        <v>2.46</v>
      </c>
      <c r="G729" s="46">
        <v>288</v>
      </c>
    </row>
    <row r="730" spans="1:7" x14ac:dyDescent="0.25">
      <c r="A730" s="63" t="s">
        <v>2979</v>
      </c>
      <c r="B730" s="46" t="s">
        <v>10394</v>
      </c>
      <c r="C730" s="46">
        <v>0.72</v>
      </c>
      <c r="D730" s="46">
        <v>22</v>
      </c>
      <c r="E730" s="46">
        <v>0.16</v>
      </c>
      <c r="F730" s="46">
        <v>0.88</v>
      </c>
      <c r="G730" s="46">
        <v>288</v>
      </c>
    </row>
    <row r="731" spans="1:7" x14ac:dyDescent="0.25">
      <c r="A731" s="63" t="s">
        <v>2980</v>
      </c>
      <c r="B731" s="46" t="s">
        <v>10395</v>
      </c>
      <c r="C731" s="46">
        <v>0.8</v>
      </c>
      <c r="D731" s="46">
        <v>22</v>
      </c>
      <c r="E731" s="46">
        <v>0.17</v>
      </c>
      <c r="F731" s="46">
        <v>0.97</v>
      </c>
      <c r="G731" s="46">
        <v>288</v>
      </c>
    </row>
    <row r="732" spans="1:7" x14ac:dyDescent="0.25">
      <c r="A732" s="63" t="s">
        <v>2981</v>
      </c>
      <c r="B732" s="46" t="s">
        <v>10396</v>
      </c>
      <c r="C732" s="46">
        <v>1.93</v>
      </c>
      <c r="D732" s="46">
        <v>22</v>
      </c>
      <c r="E732" s="46">
        <v>0.43</v>
      </c>
      <c r="F732" s="46">
        <v>2.36</v>
      </c>
      <c r="G732" s="46">
        <v>288</v>
      </c>
    </row>
    <row r="733" spans="1:7" x14ac:dyDescent="0.25">
      <c r="A733" s="63" t="s">
        <v>2982</v>
      </c>
      <c r="B733" s="46" t="s">
        <v>10397</v>
      </c>
      <c r="C733" s="46">
        <v>3.26</v>
      </c>
      <c r="D733" s="46">
        <v>22</v>
      </c>
      <c r="E733" s="46">
        <v>0.72</v>
      </c>
      <c r="F733" s="46">
        <v>3.98</v>
      </c>
      <c r="G733" s="46">
        <v>288</v>
      </c>
    </row>
    <row r="734" spans="1:7" x14ac:dyDescent="0.25">
      <c r="A734" s="63" t="s">
        <v>2983</v>
      </c>
      <c r="B734" s="46" t="s">
        <v>10398</v>
      </c>
      <c r="C734" s="46">
        <v>0.44</v>
      </c>
      <c r="D734" s="46">
        <v>22</v>
      </c>
      <c r="E734" s="46">
        <v>0.1</v>
      </c>
      <c r="F734" s="46">
        <v>0.54</v>
      </c>
      <c r="G734" s="46">
        <v>288</v>
      </c>
    </row>
    <row r="735" spans="1:7" x14ac:dyDescent="0.25">
      <c r="A735" s="63" t="s">
        <v>2984</v>
      </c>
      <c r="B735" s="46" t="s">
        <v>10399</v>
      </c>
      <c r="C735" s="46">
        <v>2.44</v>
      </c>
      <c r="D735" s="46">
        <v>22</v>
      </c>
      <c r="E735" s="46">
        <v>0.54</v>
      </c>
      <c r="F735" s="46">
        <v>2.98</v>
      </c>
      <c r="G735" s="46">
        <v>288</v>
      </c>
    </row>
    <row r="736" spans="1:7" x14ac:dyDescent="0.25">
      <c r="A736" s="63" t="s">
        <v>2985</v>
      </c>
      <c r="B736" s="46" t="s">
        <v>10400</v>
      </c>
      <c r="C736" s="46">
        <v>0.6</v>
      </c>
      <c r="D736" s="46">
        <v>22</v>
      </c>
      <c r="E736" s="46">
        <v>0.13</v>
      </c>
      <c r="F736" s="46">
        <v>0.73</v>
      </c>
      <c r="G736" s="46">
        <v>288</v>
      </c>
    </row>
    <row r="737" spans="1:7" x14ac:dyDescent="0.25">
      <c r="A737" s="63" t="s">
        <v>2986</v>
      </c>
      <c r="B737" s="46" t="s">
        <v>10401</v>
      </c>
      <c r="C737" s="46">
        <v>2.44</v>
      </c>
      <c r="D737" s="46">
        <v>22</v>
      </c>
      <c r="E737" s="46">
        <v>0.54</v>
      </c>
      <c r="F737" s="46">
        <v>2.98</v>
      </c>
      <c r="G737" s="46">
        <v>288</v>
      </c>
    </row>
    <row r="738" spans="1:7" x14ac:dyDescent="0.25">
      <c r="A738" s="63" t="s">
        <v>2987</v>
      </c>
      <c r="B738" s="46" t="s">
        <v>10402</v>
      </c>
      <c r="C738" s="46">
        <v>7.25</v>
      </c>
      <c r="D738" s="46">
        <v>22</v>
      </c>
      <c r="E738" s="46">
        <v>1.6</v>
      </c>
      <c r="F738" s="46">
        <v>8.85</v>
      </c>
      <c r="G738" s="46">
        <v>285</v>
      </c>
    </row>
    <row r="739" spans="1:7" x14ac:dyDescent="0.25">
      <c r="A739" s="63" t="s">
        <v>10403</v>
      </c>
      <c r="B739" s="46" t="s">
        <v>10404</v>
      </c>
      <c r="C739" s="46">
        <v>1.55</v>
      </c>
      <c r="D739" s="46">
        <v>22</v>
      </c>
      <c r="E739" s="46">
        <v>0.34</v>
      </c>
      <c r="F739" s="46">
        <v>1.89</v>
      </c>
      <c r="G739" s="46">
        <v>285</v>
      </c>
    </row>
    <row r="740" spans="1:7" x14ac:dyDescent="0.25">
      <c r="A740" s="63" t="s">
        <v>2988</v>
      </c>
      <c r="B740" s="46" t="s">
        <v>10405</v>
      </c>
      <c r="C740" s="46">
        <v>0.72</v>
      </c>
      <c r="D740" s="46">
        <v>22</v>
      </c>
      <c r="E740" s="46">
        <v>0.16</v>
      </c>
      <c r="F740" s="46">
        <v>0.88</v>
      </c>
      <c r="G740" s="46">
        <v>285</v>
      </c>
    </row>
    <row r="741" spans="1:7" x14ac:dyDescent="0.25">
      <c r="A741" s="63" t="s">
        <v>2989</v>
      </c>
      <c r="B741" s="46" t="s">
        <v>10406</v>
      </c>
      <c r="C741" s="46">
        <v>0.76</v>
      </c>
      <c r="D741" s="46">
        <v>22</v>
      </c>
      <c r="E741" s="46">
        <v>0.17</v>
      </c>
      <c r="F741" s="46">
        <v>0.93</v>
      </c>
      <c r="G741" s="46">
        <v>288</v>
      </c>
    </row>
    <row r="742" spans="1:7" x14ac:dyDescent="0.25">
      <c r="A742" s="63" t="s">
        <v>2990</v>
      </c>
      <c r="B742" s="46" t="s">
        <v>10407</v>
      </c>
      <c r="C742" s="46">
        <v>5.28</v>
      </c>
      <c r="D742" s="46">
        <v>22</v>
      </c>
      <c r="E742" s="46">
        <v>1.1599999999999999</v>
      </c>
      <c r="F742" s="46">
        <v>6.44</v>
      </c>
      <c r="G742" s="46">
        <v>288</v>
      </c>
    </row>
    <row r="743" spans="1:7" x14ac:dyDescent="0.25">
      <c r="A743" s="63" t="s">
        <v>2991</v>
      </c>
      <c r="B743" s="46" t="s">
        <v>10408</v>
      </c>
      <c r="C743" s="46">
        <v>3.18</v>
      </c>
      <c r="D743" s="46">
        <v>22</v>
      </c>
      <c r="E743" s="46">
        <v>0.7</v>
      </c>
      <c r="F743" s="46">
        <v>3.88</v>
      </c>
      <c r="G743" s="46">
        <v>288</v>
      </c>
    </row>
    <row r="744" spans="1:7" x14ac:dyDescent="0.25">
      <c r="A744" s="63" t="s">
        <v>2992</v>
      </c>
      <c r="B744" s="46" t="s">
        <v>10409</v>
      </c>
      <c r="C744" s="46">
        <v>0.89</v>
      </c>
      <c r="D744" s="46">
        <v>22</v>
      </c>
      <c r="E744" s="46">
        <v>0.2</v>
      </c>
      <c r="F744" s="46">
        <v>1.0900000000000001</v>
      </c>
      <c r="G744" s="46">
        <v>288</v>
      </c>
    </row>
    <row r="745" spans="1:7" x14ac:dyDescent="0.25">
      <c r="A745" s="63" t="s">
        <v>2993</v>
      </c>
      <c r="B745" s="46" t="s">
        <v>10410</v>
      </c>
      <c r="C745" s="46">
        <v>1.63</v>
      </c>
      <c r="D745" s="46">
        <v>22</v>
      </c>
      <c r="E745" s="46">
        <v>0.36</v>
      </c>
      <c r="F745" s="46">
        <v>1.99</v>
      </c>
      <c r="G745" s="46">
        <v>288</v>
      </c>
    </row>
    <row r="746" spans="1:7" x14ac:dyDescent="0.25">
      <c r="A746" s="63" t="s">
        <v>2994</v>
      </c>
      <c r="B746" s="46" t="s">
        <v>10411</v>
      </c>
      <c r="C746" s="46">
        <v>2.25</v>
      </c>
      <c r="D746" s="46">
        <v>22</v>
      </c>
      <c r="E746" s="46">
        <v>0.49</v>
      </c>
      <c r="F746" s="46">
        <v>2.74</v>
      </c>
      <c r="G746" s="46">
        <v>241</v>
      </c>
    </row>
    <row r="747" spans="1:7" x14ac:dyDescent="0.25">
      <c r="A747" s="63" t="s">
        <v>2995</v>
      </c>
      <c r="B747" s="46" t="s">
        <v>10412</v>
      </c>
      <c r="C747" s="46">
        <v>2.25</v>
      </c>
      <c r="D747" s="46">
        <v>22</v>
      </c>
      <c r="E747" s="46">
        <v>0.49</v>
      </c>
      <c r="F747" s="46">
        <v>2.74</v>
      </c>
      <c r="G747" s="46">
        <v>241</v>
      </c>
    </row>
    <row r="748" spans="1:7" x14ac:dyDescent="0.25">
      <c r="A748" s="63" t="s">
        <v>10413</v>
      </c>
      <c r="B748" s="46" t="s">
        <v>10414</v>
      </c>
      <c r="C748" s="46">
        <v>2.25</v>
      </c>
      <c r="D748" s="46">
        <v>22</v>
      </c>
      <c r="E748" s="46">
        <v>0.49</v>
      </c>
      <c r="F748" s="46">
        <v>2.74</v>
      </c>
      <c r="G748" s="46">
        <v>241</v>
      </c>
    </row>
    <row r="749" spans="1:7" x14ac:dyDescent="0.25">
      <c r="A749" s="63" t="s">
        <v>10415</v>
      </c>
      <c r="B749" s="46" t="s">
        <v>10416</v>
      </c>
      <c r="C749" s="46">
        <v>2.25</v>
      </c>
      <c r="D749" s="46">
        <v>22</v>
      </c>
      <c r="E749" s="46">
        <v>0.49</v>
      </c>
      <c r="F749" s="46">
        <v>2.74</v>
      </c>
      <c r="G749" s="46">
        <v>241</v>
      </c>
    </row>
    <row r="750" spans="1:7" x14ac:dyDescent="0.25">
      <c r="A750" s="63" t="s">
        <v>2996</v>
      </c>
      <c r="B750" s="46" t="s">
        <v>10417</v>
      </c>
      <c r="C750" s="46">
        <v>1.61</v>
      </c>
      <c r="D750" s="46">
        <v>22</v>
      </c>
      <c r="E750" s="46">
        <v>0.35</v>
      </c>
      <c r="F750" s="46">
        <v>1.96</v>
      </c>
      <c r="G750" s="46">
        <v>291</v>
      </c>
    </row>
    <row r="751" spans="1:7" x14ac:dyDescent="0.25">
      <c r="A751" s="63" t="s">
        <v>2997</v>
      </c>
      <c r="B751" s="46" t="s">
        <v>766</v>
      </c>
      <c r="C751" s="46">
        <v>1.46</v>
      </c>
      <c r="D751" s="46">
        <v>22</v>
      </c>
      <c r="E751" s="46">
        <v>0.32</v>
      </c>
      <c r="F751" s="46">
        <v>1.78</v>
      </c>
      <c r="G751" s="46">
        <v>289</v>
      </c>
    </row>
    <row r="752" spans="1:7" x14ac:dyDescent="0.25">
      <c r="A752" s="63" t="s">
        <v>10418</v>
      </c>
      <c r="B752" s="46" t="s">
        <v>10419</v>
      </c>
      <c r="C752" s="46">
        <v>0.81</v>
      </c>
      <c r="D752" s="46">
        <v>22</v>
      </c>
      <c r="E752" s="46">
        <v>0.18</v>
      </c>
      <c r="F752" s="46">
        <v>0.99</v>
      </c>
      <c r="G752" s="46">
        <v>289</v>
      </c>
    </row>
    <row r="753" spans="1:7" x14ac:dyDescent="0.25">
      <c r="A753" s="63" t="s">
        <v>2998</v>
      </c>
      <c r="B753" s="46" t="s">
        <v>10420</v>
      </c>
      <c r="C753" s="46">
        <v>1.21</v>
      </c>
      <c r="D753" s="46">
        <v>22</v>
      </c>
      <c r="E753" s="46">
        <v>0.27</v>
      </c>
      <c r="F753" s="46">
        <v>1.48</v>
      </c>
      <c r="G753" s="46">
        <v>187</v>
      </c>
    </row>
    <row r="754" spans="1:7" x14ac:dyDescent="0.25">
      <c r="A754" s="63" t="s">
        <v>2999</v>
      </c>
      <c r="B754" s="46" t="s">
        <v>10421</v>
      </c>
      <c r="C754" s="46">
        <v>1.28</v>
      </c>
      <c r="D754" s="46">
        <v>22</v>
      </c>
      <c r="E754" s="46">
        <v>0.28000000000000003</v>
      </c>
      <c r="F754" s="46">
        <v>1.56</v>
      </c>
      <c r="G754" s="46">
        <v>240</v>
      </c>
    </row>
    <row r="755" spans="1:7" x14ac:dyDescent="0.25">
      <c r="A755" s="63" t="s">
        <v>3000</v>
      </c>
      <c r="B755" s="46" t="s">
        <v>10422</v>
      </c>
      <c r="C755" s="46">
        <v>0.43</v>
      </c>
      <c r="D755" s="46">
        <v>22</v>
      </c>
      <c r="E755" s="46">
        <v>0.1</v>
      </c>
      <c r="F755" s="46">
        <v>0.53</v>
      </c>
      <c r="G755" s="46">
        <v>289</v>
      </c>
    </row>
    <row r="756" spans="1:7" x14ac:dyDescent="0.25">
      <c r="A756" s="63" t="s">
        <v>3001</v>
      </c>
      <c r="B756" s="46" t="s">
        <v>10422</v>
      </c>
      <c r="C756" s="46">
        <v>2.0299999999999998</v>
      </c>
      <c r="D756" s="46">
        <v>22</v>
      </c>
      <c r="E756" s="46">
        <v>0.45</v>
      </c>
      <c r="F756" s="46">
        <v>2.48</v>
      </c>
      <c r="G756" s="46">
        <v>289</v>
      </c>
    </row>
    <row r="757" spans="1:7" x14ac:dyDescent="0.25">
      <c r="A757" s="63" t="s">
        <v>3002</v>
      </c>
      <c r="B757" s="46" t="s">
        <v>10422</v>
      </c>
      <c r="C757" s="46">
        <v>1.22</v>
      </c>
      <c r="D757" s="46">
        <v>22</v>
      </c>
      <c r="E757" s="46">
        <v>0.27</v>
      </c>
      <c r="F757" s="46">
        <v>1.49</v>
      </c>
      <c r="G757" s="46">
        <v>289</v>
      </c>
    </row>
    <row r="758" spans="1:7" x14ac:dyDescent="0.25">
      <c r="A758" s="63" t="s">
        <v>3003</v>
      </c>
      <c r="B758" s="46" t="s">
        <v>10423</v>
      </c>
      <c r="C758" s="46">
        <v>1.18</v>
      </c>
      <c r="D758" s="46">
        <v>22</v>
      </c>
      <c r="E758" s="46">
        <v>0.26</v>
      </c>
      <c r="F758" s="46">
        <v>1.44</v>
      </c>
      <c r="G758" s="46">
        <v>289</v>
      </c>
    </row>
    <row r="759" spans="1:7" x14ac:dyDescent="0.25">
      <c r="A759" s="63" t="s">
        <v>3004</v>
      </c>
      <c r="B759" s="46" t="s">
        <v>10424</v>
      </c>
      <c r="C759" s="46">
        <v>5.7</v>
      </c>
      <c r="D759" s="46">
        <v>22</v>
      </c>
      <c r="E759" s="46">
        <v>1.25</v>
      </c>
      <c r="F759" s="46">
        <v>6.95</v>
      </c>
      <c r="G759" s="46">
        <v>289</v>
      </c>
    </row>
    <row r="760" spans="1:7" x14ac:dyDescent="0.25">
      <c r="A760" s="63" t="s">
        <v>3005</v>
      </c>
      <c r="B760" s="46" t="s">
        <v>10425</v>
      </c>
      <c r="C760" s="46">
        <v>3.26</v>
      </c>
      <c r="D760" s="46">
        <v>22</v>
      </c>
      <c r="E760" s="46">
        <v>0.72</v>
      </c>
      <c r="F760" s="46">
        <v>3.98</v>
      </c>
      <c r="G760" s="46">
        <v>289</v>
      </c>
    </row>
    <row r="761" spans="1:7" x14ac:dyDescent="0.25">
      <c r="A761" s="63" t="s">
        <v>3006</v>
      </c>
      <c r="B761" s="46" t="s">
        <v>10426</v>
      </c>
      <c r="C761" s="46">
        <v>3.26</v>
      </c>
      <c r="D761" s="46">
        <v>22</v>
      </c>
      <c r="E761" s="46">
        <v>0.72</v>
      </c>
      <c r="F761" s="46">
        <v>3.98</v>
      </c>
      <c r="G761" s="46">
        <v>289</v>
      </c>
    </row>
    <row r="762" spans="1:7" x14ac:dyDescent="0.25">
      <c r="A762" s="63" t="s">
        <v>3007</v>
      </c>
      <c r="B762" s="46" t="s">
        <v>10427</v>
      </c>
      <c r="C762" s="46">
        <v>0.48</v>
      </c>
      <c r="D762" s="46">
        <v>22</v>
      </c>
      <c r="E762" s="46">
        <v>0.11</v>
      </c>
      <c r="F762" s="46">
        <v>0.59</v>
      </c>
      <c r="G762" s="46">
        <v>289</v>
      </c>
    </row>
    <row r="763" spans="1:7" x14ac:dyDescent="0.25">
      <c r="A763" s="63" t="s">
        <v>3008</v>
      </c>
      <c r="B763" s="46" t="s">
        <v>2072</v>
      </c>
      <c r="C763" s="46">
        <v>0.48</v>
      </c>
      <c r="D763" s="46">
        <v>22</v>
      </c>
      <c r="E763" s="46">
        <v>0.11</v>
      </c>
      <c r="F763" s="46">
        <v>0.59</v>
      </c>
      <c r="G763" s="46">
        <v>289</v>
      </c>
    </row>
    <row r="764" spans="1:7" x14ac:dyDescent="0.25">
      <c r="A764" s="63" t="s">
        <v>3009</v>
      </c>
      <c r="B764" s="46" t="s">
        <v>10428</v>
      </c>
      <c r="C764" s="46">
        <v>0.48</v>
      </c>
      <c r="D764" s="46">
        <v>22</v>
      </c>
      <c r="E764" s="46">
        <v>0.11</v>
      </c>
      <c r="F764" s="46">
        <v>0.59</v>
      </c>
      <c r="G764" s="46">
        <v>289</v>
      </c>
    </row>
    <row r="765" spans="1:7" x14ac:dyDescent="0.25">
      <c r="A765" s="63" t="s">
        <v>3010</v>
      </c>
      <c r="B765" s="46" t="s">
        <v>10429</v>
      </c>
      <c r="C765" s="46">
        <v>0.48</v>
      </c>
      <c r="D765" s="46">
        <v>22</v>
      </c>
      <c r="E765" s="46">
        <v>0.11</v>
      </c>
      <c r="F765" s="46">
        <v>0.59</v>
      </c>
      <c r="G765" s="46">
        <v>289</v>
      </c>
    </row>
    <row r="766" spans="1:7" x14ac:dyDescent="0.25">
      <c r="A766" s="63" t="s">
        <v>3011</v>
      </c>
      <c r="B766" s="46" t="s">
        <v>10430</v>
      </c>
      <c r="C766" s="46">
        <v>0.48</v>
      </c>
      <c r="D766" s="46">
        <v>22</v>
      </c>
      <c r="E766" s="46">
        <v>0.11</v>
      </c>
      <c r="F766" s="46">
        <v>0.59</v>
      </c>
      <c r="G766" s="46">
        <v>289</v>
      </c>
    </row>
    <row r="767" spans="1:7" x14ac:dyDescent="0.25">
      <c r="A767" s="63" t="s">
        <v>3012</v>
      </c>
      <c r="B767" s="46" t="s">
        <v>10431</v>
      </c>
      <c r="C767" s="46">
        <v>0.56000000000000005</v>
      </c>
      <c r="D767" s="46">
        <v>22</v>
      </c>
      <c r="E767" s="46">
        <v>0.12</v>
      </c>
      <c r="F767" s="46">
        <v>0.68</v>
      </c>
      <c r="G767" s="46">
        <v>289</v>
      </c>
    </row>
    <row r="768" spans="1:7" x14ac:dyDescent="0.25">
      <c r="A768" s="63" t="s">
        <v>3013</v>
      </c>
      <c r="B768" s="46" t="s">
        <v>10432</v>
      </c>
      <c r="C768" s="46">
        <v>1.46</v>
      </c>
      <c r="D768" s="46">
        <v>22</v>
      </c>
      <c r="E768" s="46">
        <v>0.32</v>
      </c>
      <c r="F768" s="46">
        <v>1.78</v>
      </c>
      <c r="G768" s="46">
        <v>289</v>
      </c>
    </row>
    <row r="769" spans="1:7" x14ac:dyDescent="0.25">
      <c r="A769" s="63" t="s">
        <v>3014</v>
      </c>
      <c r="B769" s="46" t="s">
        <v>10433</v>
      </c>
      <c r="C769" s="46">
        <v>0.8</v>
      </c>
      <c r="D769" s="46">
        <v>22</v>
      </c>
      <c r="E769" s="46">
        <v>0.18</v>
      </c>
      <c r="F769" s="46">
        <v>0.98</v>
      </c>
      <c r="G769" s="46">
        <v>289</v>
      </c>
    </row>
    <row r="770" spans="1:7" x14ac:dyDescent="0.25">
      <c r="A770" s="63" t="s">
        <v>3015</v>
      </c>
      <c r="B770" s="46" t="s">
        <v>10434</v>
      </c>
      <c r="C770" s="46">
        <v>1.61</v>
      </c>
      <c r="D770" s="46">
        <v>22</v>
      </c>
      <c r="E770" s="46">
        <v>0.35</v>
      </c>
      <c r="F770" s="46">
        <v>1.96</v>
      </c>
      <c r="G770" s="46">
        <v>187</v>
      </c>
    </row>
    <row r="771" spans="1:7" x14ac:dyDescent="0.25">
      <c r="A771" s="63" t="s">
        <v>3016</v>
      </c>
      <c r="B771" s="46" t="s">
        <v>10435</v>
      </c>
      <c r="C771" s="46">
        <v>7.33</v>
      </c>
      <c r="D771" s="46">
        <v>22</v>
      </c>
      <c r="E771" s="46">
        <v>1.61</v>
      </c>
      <c r="F771" s="46">
        <v>8.94</v>
      </c>
      <c r="G771" s="46">
        <v>178</v>
      </c>
    </row>
    <row r="772" spans="1:7" x14ac:dyDescent="0.25">
      <c r="A772" s="63" t="s">
        <v>3017</v>
      </c>
      <c r="B772" s="46" t="s">
        <v>10436</v>
      </c>
      <c r="C772" s="46">
        <v>7.98</v>
      </c>
      <c r="D772" s="46">
        <v>22</v>
      </c>
      <c r="E772" s="46">
        <v>1.75</v>
      </c>
      <c r="F772" s="46">
        <v>9.73</v>
      </c>
      <c r="G772" s="46">
        <v>178</v>
      </c>
    </row>
    <row r="773" spans="1:7" x14ac:dyDescent="0.25">
      <c r="A773" s="63" t="s">
        <v>3018</v>
      </c>
      <c r="B773" s="46" t="s">
        <v>10437</v>
      </c>
      <c r="C773" s="46">
        <v>4.6500000000000004</v>
      </c>
      <c r="D773" s="46">
        <v>22</v>
      </c>
      <c r="E773" s="46">
        <v>1.02</v>
      </c>
      <c r="F773" s="46">
        <v>5.67</v>
      </c>
      <c r="G773" s="46">
        <v>178</v>
      </c>
    </row>
    <row r="774" spans="1:7" x14ac:dyDescent="0.25">
      <c r="A774" s="63" t="s">
        <v>3019</v>
      </c>
      <c r="B774" s="46" t="s">
        <v>10438</v>
      </c>
      <c r="C774" s="46">
        <v>1.62</v>
      </c>
      <c r="D774" s="46">
        <v>22</v>
      </c>
      <c r="E774" s="46">
        <v>0.36</v>
      </c>
      <c r="F774" s="46">
        <v>1.98</v>
      </c>
      <c r="G774" s="46">
        <v>294</v>
      </c>
    </row>
    <row r="775" spans="1:7" x14ac:dyDescent="0.25">
      <c r="A775" s="63" t="s">
        <v>3020</v>
      </c>
      <c r="B775" s="46" t="s">
        <v>10439</v>
      </c>
      <c r="C775" s="46">
        <v>6.51</v>
      </c>
      <c r="D775" s="46">
        <v>22</v>
      </c>
      <c r="E775" s="46">
        <v>1.43</v>
      </c>
      <c r="F775" s="46">
        <v>7.94</v>
      </c>
      <c r="G775" s="46">
        <v>285</v>
      </c>
    </row>
    <row r="776" spans="1:7" x14ac:dyDescent="0.25">
      <c r="A776" s="63" t="s">
        <v>3021</v>
      </c>
      <c r="B776" s="46" t="s">
        <v>10440</v>
      </c>
      <c r="C776" s="46">
        <v>0.56000000000000005</v>
      </c>
      <c r="D776" s="46">
        <v>22</v>
      </c>
      <c r="E776" s="46">
        <v>0.12</v>
      </c>
      <c r="F776" s="46">
        <v>0.68</v>
      </c>
      <c r="G776" s="46">
        <v>289</v>
      </c>
    </row>
    <row r="777" spans="1:7" x14ac:dyDescent="0.25">
      <c r="A777" s="63" t="s">
        <v>3022</v>
      </c>
      <c r="B777" s="46" t="s">
        <v>10441</v>
      </c>
      <c r="C777" s="46">
        <v>1.21</v>
      </c>
      <c r="D777" s="46">
        <v>22</v>
      </c>
      <c r="E777" s="46">
        <v>0.27</v>
      </c>
      <c r="F777" s="46">
        <v>1.48</v>
      </c>
      <c r="G777" s="46">
        <v>289</v>
      </c>
    </row>
    <row r="778" spans="1:7" x14ac:dyDescent="0.25">
      <c r="A778" s="63" t="s">
        <v>3023</v>
      </c>
      <c r="B778" s="46" t="s">
        <v>10442</v>
      </c>
      <c r="C778" s="46">
        <v>2.85</v>
      </c>
      <c r="D778" s="46">
        <v>22</v>
      </c>
      <c r="E778" s="46">
        <v>0.63</v>
      </c>
      <c r="F778" s="46">
        <v>3.48</v>
      </c>
      <c r="G778" s="46">
        <v>289</v>
      </c>
    </row>
    <row r="779" spans="1:7" x14ac:dyDescent="0.25">
      <c r="A779" s="63" t="s">
        <v>3028</v>
      </c>
      <c r="B779" s="46" t="s">
        <v>10443</v>
      </c>
      <c r="C779" s="46">
        <v>7.3</v>
      </c>
      <c r="D779" s="46">
        <v>22</v>
      </c>
      <c r="E779" s="46">
        <v>1.6</v>
      </c>
      <c r="F779" s="46">
        <v>8.9</v>
      </c>
      <c r="G779" s="46">
        <v>1034</v>
      </c>
    </row>
    <row r="780" spans="1:7" x14ac:dyDescent="0.25">
      <c r="A780" s="63" t="s">
        <v>3029</v>
      </c>
      <c r="B780" s="46" t="s">
        <v>10444</v>
      </c>
      <c r="C780" s="46">
        <v>2.83</v>
      </c>
      <c r="D780" s="46">
        <v>22</v>
      </c>
      <c r="E780" s="46">
        <v>0.62</v>
      </c>
      <c r="F780" s="46">
        <v>3.45</v>
      </c>
      <c r="G780" s="46">
        <v>102</v>
      </c>
    </row>
    <row r="781" spans="1:7" x14ac:dyDescent="0.25">
      <c r="A781" s="63" t="s">
        <v>3030</v>
      </c>
      <c r="B781" s="46" t="s">
        <v>10445</v>
      </c>
      <c r="C781" s="46">
        <v>1.59</v>
      </c>
      <c r="D781" s="46">
        <v>22</v>
      </c>
      <c r="E781" s="46">
        <v>0.35</v>
      </c>
      <c r="F781" s="46">
        <v>1.94</v>
      </c>
      <c r="G781" s="46">
        <v>102</v>
      </c>
    </row>
    <row r="782" spans="1:7" x14ac:dyDescent="0.25">
      <c r="A782" s="63" t="s">
        <v>3031</v>
      </c>
      <c r="B782" s="46" t="s">
        <v>10446</v>
      </c>
      <c r="C782" s="46">
        <v>2.93</v>
      </c>
      <c r="D782" s="46">
        <v>22</v>
      </c>
      <c r="E782" s="46">
        <v>0.64</v>
      </c>
      <c r="F782" s="46">
        <v>3.57</v>
      </c>
      <c r="G782" s="46">
        <v>142</v>
      </c>
    </row>
    <row r="783" spans="1:7" x14ac:dyDescent="0.25">
      <c r="A783" s="63" t="s">
        <v>3032</v>
      </c>
      <c r="B783" s="46" t="s">
        <v>767</v>
      </c>
      <c r="C783" s="46">
        <v>16.309999999999999</v>
      </c>
      <c r="D783" s="46">
        <v>22</v>
      </c>
      <c r="E783" s="46">
        <v>3.59</v>
      </c>
      <c r="F783" s="46">
        <v>19.899999999999999</v>
      </c>
      <c r="G783" s="46">
        <v>102</v>
      </c>
    </row>
    <row r="784" spans="1:7" x14ac:dyDescent="0.25">
      <c r="A784" s="63" t="s">
        <v>3033</v>
      </c>
      <c r="B784" s="46" t="s">
        <v>768</v>
      </c>
      <c r="C784" s="46">
        <v>7.87</v>
      </c>
      <c r="D784" s="46">
        <v>22</v>
      </c>
      <c r="E784" s="46">
        <v>1.73</v>
      </c>
      <c r="F784" s="46">
        <v>9.6</v>
      </c>
      <c r="G784" s="46">
        <v>102</v>
      </c>
    </row>
    <row r="785" spans="1:7" x14ac:dyDescent="0.25">
      <c r="A785" s="63" t="s">
        <v>3034</v>
      </c>
      <c r="B785" s="46" t="s">
        <v>10447</v>
      </c>
      <c r="C785" s="46">
        <v>7.87</v>
      </c>
      <c r="D785" s="46">
        <v>22</v>
      </c>
      <c r="E785" s="46">
        <v>1.73</v>
      </c>
      <c r="F785" s="46">
        <v>9.6</v>
      </c>
      <c r="G785" s="46">
        <v>102</v>
      </c>
    </row>
    <row r="786" spans="1:7" x14ac:dyDescent="0.25">
      <c r="A786" s="63" t="s">
        <v>3035</v>
      </c>
      <c r="B786" s="46" t="s">
        <v>10448</v>
      </c>
      <c r="C786" s="46">
        <v>9.34</v>
      </c>
      <c r="D786" s="46">
        <v>22</v>
      </c>
      <c r="E786" s="46">
        <v>2.06</v>
      </c>
      <c r="F786" s="46">
        <v>11.4</v>
      </c>
      <c r="G786" s="46">
        <v>102</v>
      </c>
    </row>
    <row r="787" spans="1:7" x14ac:dyDescent="0.25">
      <c r="A787" s="63" t="s">
        <v>3036</v>
      </c>
      <c r="B787" s="46" t="s">
        <v>10449</v>
      </c>
      <c r="C787" s="46">
        <v>9.3000000000000007</v>
      </c>
      <c r="D787" s="46">
        <v>22</v>
      </c>
      <c r="E787" s="46">
        <v>2.0499999999999998</v>
      </c>
      <c r="F787" s="46">
        <v>11.35</v>
      </c>
      <c r="G787" s="46">
        <v>102</v>
      </c>
    </row>
    <row r="788" spans="1:7" x14ac:dyDescent="0.25">
      <c r="A788" s="63" t="s">
        <v>3037</v>
      </c>
      <c r="B788" s="46" t="s">
        <v>10450</v>
      </c>
      <c r="C788" s="46">
        <v>3.24</v>
      </c>
      <c r="D788" s="46">
        <v>22</v>
      </c>
      <c r="E788" s="46">
        <v>0.71</v>
      </c>
      <c r="F788" s="46">
        <v>3.95</v>
      </c>
      <c r="G788" s="46">
        <v>102</v>
      </c>
    </row>
    <row r="789" spans="1:7" x14ac:dyDescent="0.25">
      <c r="A789" s="63" t="s">
        <v>3038</v>
      </c>
      <c r="B789" s="46" t="s">
        <v>3039</v>
      </c>
      <c r="C789" s="46">
        <v>3.57</v>
      </c>
      <c r="D789" s="46">
        <v>22</v>
      </c>
      <c r="E789" s="46">
        <v>0.78</v>
      </c>
      <c r="F789" s="46">
        <v>4.3499999999999996</v>
      </c>
      <c r="G789" s="46">
        <v>102</v>
      </c>
    </row>
    <row r="790" spans="1:7" x14ac:dyDescent="0.25">
      <c r="A790" s="63" t="s">
        <v>3040</v>
      </c>
      <c r="B790" s="46" t="s">
        <v>10447</v>
      </c>
      <c r="C790" s="46">
        <v>3.23</v>
      </c>
      <c r="D790" s="46">
        <v>22</v>
      </c>
      <c r="E790" s="46">
        <v>0.71</v>
      </c>
      <c r="F790" s="46">
        <v>3.94</v>
      </c>
      <c r="G790" s="46">
        <v>102</v>
      </c>
    </row>
    <row r="791" spans="1:7" x14ac:dyDescent="0.25">
      <c r="A791" s="63" t="s">
        <v>3041</v>
      </c>
      <c r="B791" s="46" t="s">
        <v>10451</v>
      </c>
      <c r="C791" s="46">
        <v>1.43</v>
      </c>
      <c r="D791" s="46">
        <v>22</v>
      </c>
      <c r="E791" s="46">
        <v>0.32</v>
      </c>
      <c r="F791" s="46">
        <v>1.75</v>
      </c>
      <c r="G791" s="46">
        <v>102</v>
      </c>
    </row>
    <row r="792" spans="1:7" x14ac:dyDescent="0.25">
      <c r="A792" s="63" t="s">
        <v>3042</v>
      </c>
      <c r="B792" s="46" t="s">
        <v>10452</v>
      </c>
      <c r="C792" s="46">
        <v>5.7</v>
      </c>
      <c r="D792" s="46">
        <v>22</v>
      </c>
      <c r="E792" s="46">
        <v>1.25</v>
      </c>
      <c r="F792" s="46">
        <v>6.95</v>
      </c>
      <c r="G792" s="46">
        <v>102</v>
      </c>
    </row>
    <row r="793" spans="1:7" x14ac:dyDescent="0.25">
      <c r="A793" s="63" t="s">
        <v>3043</v>
      </c>
      <c r="B793" s="46" t="s">
        <v>769</v>
      </c>
      <c r="C793" s="46">
        <v>3.23</v>
      </c>
      <c r="D793" s="46">
        <v>22</v>
      </c>
      <c r="E793" s="46">
        <v>0.71</v>
      </c>
      <c r="F793" s="46">
        <v>3.94</v>
      </c>
      <c r="G793" s="46">
        <v>102</v>
      </c>
    </row>
    <row r="794" spans="1:7" x14ac:dyDescent="0.25">
      <c r="A794" s="63" t="s">
        <v>3044</v>
      </c>
      <c r="B794" s="46" t="s">
        <v>10453</v>
      </c>
      <c r="C794" s="46">
        <v>4.05</v>
      </c>
      <c r="D794" s="46">
        <v>22</v>
      </c>
      <c r="E794" s="46">
        <v>0.89</v>
      </c>
      <c r="F794" s="46">
        <v>4.9400000000000004</v>
      </c>
      <c r="G794" s="46">
        <v>102</v>
      </c>
    </row>
    <row r="795" spans="1:7" x14ac:dyDescent="0.25">
      <c r="A795" s="63" t="s">
        <v>3045</v>
      </c>
      <c r="B795" s="46" t="s">
        <v>3046</v>
      </c>
      <c r="C795" s="46">
        <v>1.6</v>
      </c>
      <c r="D795" s="46">
        <v>22</v>
      </c>
      <c r="E795" s="46">
        <v>0.35</v>
      </c>
      <c r="F795" s="46">
        <v>1.95</v>
      </c>
      <c r="G795" s="46">
        <v>102</v>
      </c>
    </row>
    <row r="796" spans="1:7" x14ac:dyDescent="0.25">
      <c r="A796" s="63" t="s">
        <v>3047</v>
      </c>
      <c r="B796" s="46" t="s">
        <v>10454</v>
      </c>
      <c r="C796" s="46">
        <v>2.83</v>
      </c>
      <c r="D796" s="46">
        <v>22</v>
      </c>
      <c r="E796" s="46">
        <v>0.62</v>
      </c>
      <c r="F796" s="46">
        <v>3.45</v>
      </c>
      <c r="G796" s="46">
        <v>102</v>
      </c>
    </row>
    <row r="797" spans="1:7" x14ac:dyDescent="0.25">
      <c r="A797" s="63" t="s">
        <v>10455</v>
      </c>
      <c r="B797" s="46" t="s">
        <v>10456</v>
      </c>
      <c r="C797" s="46">
        <v>3.23</v>
      </c>
      <c r="D797" s="46">
        <v>22</v>
      </c>
      <c r="E797" s="46">
        <v>0.71</v>
      </c>
      <c r="F797" s="46">
        <v>3.94</v>
      </c>
      <c r="G797" s="46">
        <v>102</v>
      </c>
    </row>
    <row r="798" spans="1:7" x14ac:dyDescent="0.25">
      <c r="A798" s="63" t="s">
        <v>10457</v>
      </c>
      <c r="B798" s="46" t="s">
        <v>10458</v>
      </c>
      <c r="C798" s="46">
        <v>7.87</v>
      </c>
      <c r="D798" s="46">
        <v>22</v>
      </c>
      <c r="E798" s="46">
        <v>1.73</v>
      </c>
      <c r="F798" s="46">
        <v>9.6</v>
      </c>
      <c r="G798" s="46">
        <v>102</v>
      </c>
    </row>
    <row r="799" spans="1:7" x14ac:dyDescent="0.25">
      <c r="A799" s="63" t="s">
        <v>3048</v>
      </c>
      <c r="B799" s="46" t="s">
        <v>10459</v>
      </c>
      <c r="C799" s="46">
        <v>1.0900000000000001</v>
      </c>
      <c r="D799" s="46">
        <v>22</v>
      </c>
      <c r="E799" s="46">
        <v>0.24</v>
      </c>
      <c r="F799" s="46">
        <v>1.33</v>
      </c>
      <c r="G799" s="46">
        <v>260</v>
      </c>
    </row>
    <row r="800" spans="1:7" x14ac:dyDescent="0.25">
      <c r="A800" s="63" t="s">
        <v>3049</v>
      </c>
      <c r="B800" s="46" t="s">
        <v>10459</v>
      </c>
      <c r="C800" s="46">
        <v>12.25</v>
      </c>
      <c r="D800" s="46">
        <v>22</v>
      </c>
      <c r="E800" s="46">
        <v>2.7</v>
      </c>
      <c r="F800" s="46">
        <v>14.95</v>
      </c>
      <c r="G800" s="46">
        <v>260</v>
      </c>
    </row>
    <row r="801" spans="1:7" x14ac:dyDescent="0.25">
      <c r="A801" s="63" t="s">
        <v>3050</v>
      </c>
      <c r="B801" s="46" t="s">
        <v>10460</v>
      </c>
      <c r="C801" s="46">
        <v>1.0900000000000001</v>
      </c>
      <c r="D801" s="46">
        <v>22</v>
      </c>
      <c r="E801" s="46">
        <v>0.24</v>
      </c>
      <c r="F801" s="46">
        <v>1.33</v>
      </c>
      <c r="G801" s="46">
        <v>260</v>
      </c>
    </row>
    <row r="802" spans="1:7" x14ac:dyDescent="0.25">
      <c r="A802" s="63" t="s">
        <v>3051</v>
      </c>
      <c r="B802" s="46" t="s">
        <v>10460</v>
      </c>
      <c r="C802" s="46">
        <v>12.25</v>
      </c>
      <c r="D802" s="46">
        <v>22</v>
      </c>
      <c r="E802" s="46">
        <v>2.7</v>
      </c>
      <c r="F802" s="46">
        <v>14.95</v>
      </c>
      <c r="G802" s="46">
        <v>260</v>
      </c>
    </row>
    <row r="803" spans="1:7" x14ac:dyDescent="0.25">
      <c r="A803" s="63" t="s">
        <v>3052</v>
      </c>
      <c r="B803" s="46" t="s">
        <v>10461</v>
      </c>
      <c r="C803" s="46">
        <v>12.99</v>
      </c>
      <c r="D803" s="46">
        <v>22</v>
      </c>
      <c r="E803" s="46">
        <v>2.86</v>
      </c>
      <c r="F803" s="46">
        <v>15.85</v>
      </c>
      <c r="G803" s="46">
        <v>91</v>
      </c>
    </row>
    <row r="804" spans="1:7" x14ac:dyDescent="0.25">
      <c r="A804" s="63" t="s">
        <v>3053</v>
      </c>
      <c r="B804" s="46" t="s">
        <v>10462</v>
      </c>
      <c r="C804" s="46">
        <v>12.99</v>
      </c>
      <c r="D804" s="46">
        <v>22</v>
      </c>
      <c r="E804" s="46">
        <v>2.86</v>
      </c>
      <c r="F804" s="46">
        <v>15.85</v>
      </c>
      <c r="G804" s="46">
        <v>91</v>
      </c>
    </row>
    <row r="805" spans="1:7" x14ac:dyDescent="0.25">
      <c r="A805" s="63" t="s">
        <v>3054</v>
      </c>
      <c r="B805" s="46" t="s">
        <v>10463</v>
      </c>
      <c r="C805" s="46">
        <v>1.38</v>
      </c>
      <c r="D805" s="46">
        <v>22</v>
      </c>
      <c r="E805" s="46">
        <v>0.3</v>
      </c>
      <c r="F805" s="46">
        <v>1.68</v>
      </c>
      <c r="G805" s="46">
        <v>261</v>
      </c>
    </row>
    <row r="806" spans="1:7" x14ac:dyDescent="0.25">
      <c r="A806" s="63" t="s">
        <v>3055</v>
      </c>
      <c r="B806" s="46" t="s">
        <v>10464</v>
      </c>
      <c r="C806" s="46">
        <v>8.0299999999999994</v>
      </c>
      <c r="D806" s="46">
        <v>22</v>
      </c>
      <c r="E806" s="46">
        <v>1.77</v>
      </c>
      <c r="F806" s="46">
        <v>9.8000000000000007</v>
      </c>
      <c r="G806" s="46">
        <v>261</v>
      </c>
    </row>
    <row r="807" spans="1:7" x14ac:dyDescent="0.25">
      <c r="A807" s="63" t="s">
        <v>3056</v>
      </c>
      <c r="B807" s="46" t="s">
        <v>10465</v>
      </c>
      <c r="C807" s="46">
        <v>0.72</v>
      </c>
      <c r="D807" s="46">
        <v>22</v>
      </c>
      <c r="E807" s="46">
        <v>0.16</v>
      </c>
      <c r="F807" s="46">
        <v>0.88</v>
      </c>
      <c r="G807" s="46">
        <v>261</v>
      </c>
    </row>
    <row r="808" spans="1:7" x14ac:dyDescent="0.25">
      <c r="A808" s="63" t="s">
        <v>3057</v>
      </c>
      <c r="B808" s="46" t="s">
        <v>10466</v>
      </c>
      <c r="C808" s="46">
        <v>2.2000000000000002</v>
      </c>
      <c r="D808" s="46">
        <v>22</v>
      </c>
      <c r="E808" s="46">
        <v>0.48</v>
      </c>
      <c r="F808" s="46">
        <v>2.68</v>
      </c>
      <c r="G808" s="46">
        <v>261</v>
      </c>
    </row>
    <row r="809" spans="1:7" x14ac:dyDescent="0.25">
      <c r="A809" s="63" t="s">
        <v>3058</v>
      </c>
      <c r="B809" s="46" t="s">
        <v>10467</v>
      </c>
      <c r="C809" s="46">
        <v>1.75</v>
      </c>
      <c r="D809" s="46">
        <v>22</v>
      </c>
      <c r="E809" s="46">
        <v>0.39</v>
      </c>
      <c r="F809" s="46">
        <v>2.14</v>
      </c>
      <c r="G809" s="46">
        <v>261</v>
      </c>
    </row>
    <row r="810" spans="1:7" x14ac:dyDescent="0.25">
      <c r="A810" s="63" t="s">
        <v>3059</v>
      </c>
      <c r="B810" s="46" t="s">
        <v>10468</v>
      </c>
      <c r="C810" s="46">
        <v>1.3</v>
      </c>
      <c r="D810" s="46">
        <v>22</v>
      </c>
      <c r="E810" s="46">
        <v>0.28999999999999998</v>
      </c>
      <c r="F810" s="46">
        <v>1.59</v>
      </c>
      <c r="G810" s="46">
        <v>261</v>
      </c>
    </row>
    <row r="811" spans="1:7" x14ac:dyDescent="0.25">
      <c r="A811" s="63" t="s">
        <v>3060</v>
      </c>
      <c r="B811" s="46" t="s">
        <v>10469</v>
      </c>
      <c r="C811" s="46">
        <v>3.1</v>
      </c>
      <c r="D811" s="46">
        <v>22</v>
      </c>
      <c r="E811" s="46">
        <v>0.68</v>
      </c>
      <c r="F811" s="46">
        <v>3.78</v>
      </c>
      <c r="G811" s="46">
        <v>261</v>
      </c>
    </row>
    <row r="812" spans="1:7" x14ac:dyDescent="0.25">
      <c r="A812" s="63" t="s">
        <v>3061</v>
      </c>
      <c r="B812" s="46" t="s">
        <v>10470</v>
      </c>
      <c r="C812" s="46">
        <v>3.1</v>
      </c>
      <c r="D812" s="46">
        <v>22</v>
      </c>
      <c r="E812" s="46">
        <v>0.68</v>
      </c>
      <c r="F812" s="46">
        <v>3.78</v>
      </c>
      <c r="G812" s="46">
        <v>261</v>
      </c>
    </row>
    <row r="813" spans="1:7" x14ac:dyDescent="0.25">
      <c r="A813" s="63" t="s">
        <v>3062</v>
      </c>
      <c r="B813" s="46" t="s">
        <v>10469</v>
      </c>
      <c r="C813" s="46">
        <v>0.8</v>
      </c>
      <c r="D813" s="46">
        <v>22</v>
      </c>
      <c r="E813" s="46">
        <v>0.18</v>
      </c>
      <c r="F813" s="46">
        <v>0.98</v>
      </c>
      <c r="G813" s="46">
        <v>261</v>
      </c>
    </row>
    <row r="814" spans="1:7" x14ac:dyDescent="0.25">
      <c r="A814" s="63" t="s">
        <v>3063</v>
      </c>
      <c r="B814" s="46" t="s">
        <v>10470</v>
      </c>
      <c r="C814" s="46">
        <v>1.54</v>
      </c>
      <c r="D814" s="46">
        <v>22</v>
      </c>
      <c r="E814" s="46">
        <v>0.34</v>
      </c>
      <c r="F814" s="46">
        <v>1.88</v>
      </c>
      <c r="G814" s="46">
        <v>261</v>
      </c>
    </row>
    <row r="815" spans="1:7" x14ac:dyDescent="0.25">
      <c r="A815" s="63" t="s">
        <v>3064</v>
      </c>
      <c r="B815" s="46" t="s">
        <v>10471</v>
      </c>
      <c r="C815" s="46">
        <v>12.09</v>
      </c>
      <c r="D815" s="46">
        <v>22</v>
      </c>
      <c r="E815" s="46">
        <v>2.66</v>
      </c>
      <c r="F815" s="46">
        <v>14.75</v>
      </c>
      <c r="G815" s="46">
        <v>261</v>
      </c>
    </row>
    <row r="816" spans="1:7" x14ac:dyDescent="0.25">
      <c r="A816" s="63" t="s">
        <v>3065</v>
      </c>
      <c r="B816" s="46" t="s">
        <v>10472</v>
      </c>
      <c r="C816" s="46">
        <v>3.65</v>
      </c>
      <c r="D816" s="46">
        <v>22</v>
      </c>
      <c r="E816" s="46">
        <v>0.8</v>
      </c>
      <c r="F816" s="46">
        <v>4.45</v>
      </c>
      <c r="G816" s="46">
        <v>293</v>
      </c>
    </row>
    <row r="817" spans="1:7" x14ac:dyDescent="0.25">
      <c r="A817" s="63" t="s">
        <v>3066</v>
      </c>
      <c r="B817" s="46" t="s">
        <v>10473</v>
      </c>
      <c r="C817" s="46">
        <v>11.35</v>
      </c>
      <c r="D817" s="46">
        <v>22</v>
      </c>
      <c r="E817" s="46">
        <v>2.5</v>
      </c>
      <c r="F817" s="46">
        <v>13.85</v>
      </c>
      <c r="G817" s="46">
        <v>293</v>
      </c>
    </row>
    <row r="818" spans="1:7" x14ac:dyDescent="0.25">
      <c r="A818" s="63" t="s">
        <v>10474</v>
      </c>
      <c r="B818" s="46" t="s">
        <v>10475</v>
      </c>
      <c r="C818" s="46">
        <v>23.61</v>
      </c>
      <c r="D818" s="46">
        <v>22</v>
      </c>
      <c r="E818" s="46">
        <v>5.19</v>
      </c>
      <c r="F818" s="46">
        <v>28.8</v>
      </c>
      <c r="G818" s="46">
        <v>96</v>
      </c>
    </row>
    <row r="819" spans="1:7" x14ac:dyDescent="0.25">
      <c r="A819" s="63" t="s">
        <v>3067</v>
      </c>
      <c r="B819" s="46" t="s">
        <v>10476</v>
      </c>
      <c r="C819" s="46">
        <v>5.71</v>
      </c>
      <c r="D819" s="46">
        <v>22</v>
      </c>
      <c r="E819" s="46">
        <v>1.26</v>
      </c>
      <c r="F819" s="46">
        <v>6.97</v>
      </c>
      <c r="G819" s="46">
        <v>293</v>
      </c>
    </row>
    <row r="820" spans="1:7" x14ac:dyDescent="0.25">
      <c r="A820" s="63" t="s">
        <v>3068</v>
      </c>
      <c r="B820" s="46" t="s">
        <v>10477</v>
      </c>
      <c r="C820" s="46">
        <v>7.29</v>
      </c>
      <c r="D820" s="46">
        <v>22</v>
      </c>
      <c r="E820" s="46">
        <v>1.6</v>
      </c>
      <c r="F820" s="46">
        <v>8.89</v>
      </c>
      <c r="G820" s="46">
        <v>293</v>
      </c>
    </row>
    <row r="821" spans="1:7" x14ac:dyDescent="0.25">
      <c r="A821" s="63" t="s">
        <v>3069</v>
      </c>
      <c r="B821" s="46" t="s">
        <v>10478</v>
      </c>
      <c r="C821" s="46">
        <v>2.36</v>
      </c>
      <c r="D821" s="46">
        <v>22</v>
      </c>
      <c r="E821" s="46">
        <v>0.52</v>
      </c>
      <c r="F821" s="46">
        <v>2.88</v>
      </c>
      <c r="G821" s="46">
        <v>293</v>
      </c>
    </row>
    <row r="822" spans="1:7" x14ac:dyDescent="0.25">
      <c r="A822" s="63" t="s">
        <v>3070</v>
      </c>
      <c r="B822" s="46" t="s">
        <v>10479</v>
      </c>
      <c r="C822" s="46">
        <v>4.04</v>
      </c>
      <c r="D822" s="46">
        <v>22</v>
      </c>
      <c r="E822" s="46">
        <v>0.89</v>
      </c>
      <c r="F822" s="46">
        <v>4.93</v>
      </c>
      <c r="G822" s="46">
        <v>292</v>
      </c>
    </row>
    <row r="823" spans="1:7" x14ac:dyDescent="0.25">
      <c r="A823" s="63" t="s">
        <v>3071</v>
      </c>
      <c r="B823" s="46" t="s">
        <v>10480</v>
      </c>
      <c r="C823" s="46">
        <v>5.53</v>
      </c>
      <c r="D823" s="46">
        <v>22</v>
      </c>
      <c r="E823" s="46">
        <v>1.22</v>
      </c>
      <c r="F823" s="46">
        <v>6.75</v>
      </c>
      <c r="G823" s="46">
        <v>293</v>
      </c>
    </row>
    <row r="824" spans="1:7" x14ac:dyDescent="0.25">
      <c r="A824" s="63" t="s">
        <v>10481</v>
      </c>
      <c r="B824" s="46" t="s">
        <v>10482</v>
      </c>
      <c r="C824" s="46">
        <v>3.26</v>
      </c>
      <c r="D824" s="46">
        <v>22</v>
      </c>
      <c r="E824" s="46">
        <v>0.72</v>
      </c>
      <c r="F824" s="46">
        <v>3.98</v>
      </c>
      <c r="G824" s="46">
        <v>293</v>
      </c>
    </row>
    <row r="825" spans="1:7" x14ac:dyDescent="0.25">
      <c r="A825" s="63" t="s">
        <v>10483</v>
      </c>
      <c r="B825" s="46" t="s">
        <v>10484</v>
      </c>
      <c r="C825" s="46">
        <v>2.44</v>
      </c>
      <c r="D825" s="46">
        <v>22</v>
      </c>
      <c r="E825" s="46">
        <v>0.54</v>
      </c>
      <c r="F825" s="46">
        <v>2.98</v>
      </c>
      <c r="G825" s="46">
        <v>293</v>
      </c>
    </row>
    <row r="826" spans="1:7" x14ac:dyDescent="0.25">
      <c r="A826" s="63" t="s">
        <v>10485</v>
      </c>
      <c r="B826" s="46" t="s">
        <v>10486</v>
      </c>
      <c r="C826" s="46">
        <v>32.700000000000003</v>
      </c>
      <c r="D826" s="46">
        <v>22</v>
      </c>
      <c r="E826" s="46">
        <v>7.2</v>
      </c>
      <c r="F826" s="46">
        <v>39.9</v>
      </c>
      <c r="G826" s="46">
        <v>293</v>
      </c>
    </row>
    <row r="827" spans="1:7" x14ac:dyDescent="0.25">
      <c r="A827" s="63" t="s">
        <v>10487</v>
      </c>
      <c r="B827" s="46" t="s">
        <v>10488</v>
      </c>
      <c r="C827" s="46">
        <v>4.08</v>
      </c>
      <c r="D827" s="46">
        <v>22</v>
      </c>
      <c r="E827" s="46">
        <v>0.9</v>
      </c>
      <c r="F827" s="46">
        <v>4.9800000000000004</v>
      </c>
      <c r="G827" s="46">
        <v>293</v>
      </c>
    </row>
    <row r="828" spans="1:7" x14ac:dyDescent="0.25">
      <c r="A828" s="63" t="s">
        <v>10489</v>
      </c>
      <c r="B828" s="46" t="s">
        <v>10490</v>
      </c>
      <c r="C828" s="46">
        <v>1.62</v>
      </c>
      <c r="D828" s="46">
        <v>22</v>
      </c>
      <c r="E828" s="46">
        <v>0.36</v>
      </c>
      <c r="F828" s="46">
        <v>1.98</v>
      </c>
      <c r="G828" s="46">
        <v>293</v>
      </c>
    </row>
    <row r="829" spans="1:7" x14ac:dyDescent="0.25">
      <c r="A829" s="63" t="s">
        <v>10491</v>
      </c>
      <c r="B829" s="46" t="s">
        <v>10492</v>
      </c>
      <c r="C829" s="46">
        <v>4.9000000000000004</v>
      </c>
      <c r="D829" s="46">
        <v>22</v>
      </c>
      <c r="E829" s="46">
        <v>1.08</v>
      </c>
      <c r="F829" s="46">
        <v>5.98</v>
      </c>
      <c r="G829" s="46">
        <v>293</v>
      </c>
    </row>
    <row r="830" spans="1:7" x14ac:dyDescent="0.25">
      <c r="A830" s="63" t="s">
        <v>3072</v>
      </c>
      <c r="B830" s="46" t="s">
        <v>10493</v>
      </c>
      <c r="C830" s="46">
        <v>2.73</v>
      </c>
      <c r="D830" s="46">
        <v>22</v>
      </c>
      <c r="E830" s="46">
        <v>0.6</v>
      </c>
      <c r="F830" s="46">
        <v>3.33</v>
      </c>
      <c r="G830" s="46">
        <v>262</v>
      </c>
    </row>
    <row r="831" spans="1:7" x14ac:dyDescent="0.25">
      <c r="A831" s="63" t="s">
        <v>3073</v>
      </c>
      <c r="B831" s="46" t="s">
        <v>10494</v>
      </c>
      <c r="C831" s="46">
        <v>4.07</v>
      </c>
      <c r="D831" s="46">
        <v>22</v>
      </c>
      <c r="E831" s="46">
        <v>0.9</v>
      </c>
      <c r="F831" s="46">
        <v>4.97</v>
      </c>
      <c r="G831" s="46">
        <v>262</v>
      </c>
    </row>
    <row r="832" spans="1:7" x14ac:dyDescent="0.25">
      <c r="A832" s="63" t="s">
        <v>3074</v>
      </c>
      <c r="B832" s="46" t="s">
        <v>10495</v>
      </c>
      <c r="C832" s="46">
        <v>0.81</v>
      </c>
      <c r="D832" s="46">
        <v>22</v>
      </c>
      <c r="E832" s="46">
        <v>0.18</v>
      </c>
      <c r="F832" s="46">
        <v>0.99</v>
      </c>
      <c r="G832" s="46">
        <v>262</v>
      </c>
    </row>
    <row r="833" spans="1:7" x14ac:dyDescent="0.25">
      <c r="A833" s="63" t="s">
        <v>3075</v>
      </c>
      <c r="B833" s="46" t="s">
        <v>10496</v>
      </c>
      <c r="C833" s="46">
        <v>0.39</v>
      </c>
      <c r="D833" s="46">
        <v>22</v>
      </c>
      <c r="E833" s="46">
        <v>0.08</v>
      </c>
      <c r="F833" s="46">
        <v>0.47</v>
      </c>
      <c r="G833" s="46">
        <v>262</v>
      </c>
    </row>
    <row r="834" spans="1:7" x14ac:dyDescent="0.25">
      <c r="A834" s="63" t="s">
        <v>3076</v>
      </c>
      <c r="B834" s="46" t="s">
        <v>10497</v>
      </c>
      <c r="C834" s="46">
        <v>4.6500000000000004</v>
      </c>
      <c r="D834" s="46">
        <v>22</v>
      </c>
      <c r="E834" s="46">
        <v>1.02</v>
      </c>
      <c r="F834" s="46">
        <v>5.67</v>
      </c>
      <c r="G834" s="46">
        <v>262</v>
      </c>
    </row>
    <row r="835" spans="1:7" x14ac:dyDescent="0.25">
      <c r="A835" s="63" t="s">
        <v>3077</v>
      </c>
      <c r="B835" s="46" t="s">
        <v>10498</v>
      </c>
      <c r="C835" s="46">
        <v>2.73</v>
      </c>
      <c r="D835" s="46">
        <v>22</v>
      </c>
      <c r="E835" s="46">
        <v>0.6</v>
      </c>
      <c r="F835" s="46">
        <v>3.33</v>
      </c>
      <c r="G835" s="46">
        <v>262</v>
      </c>
    </row>
    <row r="836" spans="1:7" x14ac:dyDescent="0.25">
      <c r="A836" s="63" t="s">
        <v>3078</v>
      </c>
      <c r="B836" s="46" t="s">
        <v>770</v>
      </c>
      <c r="C836" s="46">
        <v>4.91</v>
      </c>
      <c r="D836" s="46">
        <v>22</v>
      </c>
      <c r="E836" s="46">
        <v>1.08</v>
      </c>
      <c r="F836" s="46">
        <v>5.99</v>
      </c>
      <c r="G836" s="46">
        <v>262</v>
      </c>
    </row>
    <row r="837" spans="1:7" x14ac:dyDescent="0.25">
      <c r="A837" s="63" t="s">
        <v>3079</v>
      </c>
      <c r="B837" s="46" t="s">
        <v>10499</v>
      </c>
      <c r="C837" s="46">
        <v>3.55</v>
      </c>
      <c r="D837" s="46">
        <v>22</v>
      </c>
      <c r="E837" s="46">
        <v>0.78</v>
      </c>
      <c r="F837" s="46">
        <v>4.33</v>
      </c>
      <c r="G837" s="46">
        <v>262</v>
      </c>
    </row>
    <row r="838" spans="1:7" x14ac:dyDescent="0.25">
      <c r="A838" s="63" t="s">
        <v>3080</v>
      </c>
      <c r="B838" s="46" t="s">
        <v>10500</v>
      </c>
      <c r="C838" s="46">
        <v>11.39</v>
      </c>
      <c r="D838" s="46">
        <v>22</v>
      </c>
      <c r="E838" s="46">
        <v>2.5</v>
      </c>
      <c r="F838" s="46">
        <v>13.89</v>
      </c>
      <c r="G838" s="46">
        <v>262</v>
      </c>
    </row>
    <row r="839" spans="1:7" x14ac:dyDescent="0.25">
      <c r="A839" s="63" t="s">
        <v>3081</v>
      </c>
      <c r="B839" s="46" t="s">
        <v>10501</v>
      </c>
      <c r="C839" s="46">
        <v>2.74</v>
      </c>
      <c r="D839" s="46">
        <v>22</v>
      </c>
      <c r="E839" s="46">
        <v>0.6</v>
      </c>
      <c r="F839" s="46">
        <v>3.34</v>
      </c>
      <c r="G839" s="46">
        <v>262</v>
      </c>
    </row>
    <row r="840" spans="1:7" x14ac:dyDescent="0.25">
      <c r="A840" s="63" t="s">
        <v>3082</v>
      </c>
      <c r="B840" s="46" t="s">
        <v>10502</v>
      </c>
      <c r="C840" s="46">
        <v>1.5</v>
      </c>
      <c r="D840" s="46">
        <v>22</v>
      </c>
      <c r="E840" s="46">
        <v>0.33</v>
      </c>
      <c r="F840" s="46">
        <v>1.83</v>
      </c>
      <c r="G840" s="46">
        <v>262</v>
      </c>
    </row>
    <row r="841" spans="1:7" x14ac:dyDescent="0.25">
      <c r="A841" s="63" t="s">
        <v>3083</v>
      </c>
      <c r="B841" s="46" t="s">
        <v>10502</v>
      </c>
      <c r="C841" s="46">
        <v>26.15</v>
      </c>
      <c r="D841" s="46">
        <v>22</v>
      </c>
      <c r="E841" s="46">
        <v>5.75</v>
      </c>
      <c r="F841" s="46">
        <v>31.9</v>
      </c>
      <c r="G841" s="46">
        <v>262</v>
      </c>
    </row>
    <row r="842" spans="1:7" x14ac:dyDescent="0.25">
      <c r="A842" s="63" t="s">
        <v>3084</v>
      </c>
      <c r="B842" s="46" t="s">
        <v>10503</v>
      </c>
      <c r="C842" s="46">
        <v>0.98</v>
      </c>
      <c r="D842" s="46">
        <v>22</v>
      </c>
      <c r="E842" s="46">
        <v>0.21</v>
      </c>
      <c r="F842" s="46">
        <v>1.19</v>
      </c>
      <c r="G842" s="46">
        <v>263</v>
      </c>
    </row>
    <row r="843" spans="1:7" x14ac:dyDescent="0.25">
      <c r="A843" s="63" t="s">
        <v>3085</v>
      </c>
      <c r="B843" s="46" t="s">
        <v>10504</v>
      </c>
      <c r="C843" s="46">
        <v>1.1399999999999999</v>
      </c>
      <c r="D843" s="46">
        <v>22</v>
      </c>
      <c r="E843" s="46">
        <v>0.25</v>
      </c>
      <c r="F843" s="46">
        <v>1.39</v>
      </c>
      <c r="G843" s="46">
        <v>263</v>
      </c>
    </row>
    <row r="844" spans="1:7" x14ac:dyDescent="0.25">
      <c r="A844" s="63" t="s">
        <v>3086</v>
      </c>
      <c r="B844" s="46" t="s">
        <v>10505</v>
      </c>
      <c r="C844" s="46">
        <v>0.64</v>
      </c>
      <c r="D844" s="46">
        <v>22</v>
      </c>
      <c r="E844" s="46">
        <v>0.14000000000000001</v>
      </c>
      <c r="F844" s="46">
        <v>0.78</v>
      </c>
      <c r="G844" s="46">
        <v>263</v>
      </c>
    </row>
    <row r="845" spans="1:7" x14ac:dyDescent="0.25">
      <c r="A845" s="63" t="s">
        <v>3087</v>
      </c>
      <c r="B845" s="46" t="s">
        <v>10506</v>
      </c>
      <c r="C845" s="46">
        <v>1.47</v>
      </c>
      <c r="D845" s="46">
        <v>22</v>
      </c>
      <c r="E845" s="46">
        <v>0.32</v>
      </c>
      <c r="F845" s="46">
        <v>1.79</v>
      </c>
      <c r="G845" s="46">
        <v>263</v>
      </c>
    </row>
    <row r="846" spans="1:7" x14ac:dyDescent="0.25">
      <c r="A846" s="63" t="s">
        <v>3088</v>
      </c>
      <c r="B846" s="46" t="s">
        <v>10507</v>
      </c>
      <c r="C846" s="46">
        <v>2.35</v>
      </c>
      <c r="D846" s="46">
        <v>22</v>
      </c>
      <c r="E846" s="46">
        <v>0.52</v>
      </c>
      <c r="F846" s="46">
        <v>2.87</v>
      </c>
      <c r="G846" s="46">
        <v>263</v>
      </c>
    </row>
    <row r="847" spans="1:7" x14ac:dyDescent="0.25">
      <c r="A847" s="63" t="s">
        <v>3089</v>
      </c>
      <c r="B847" s="46" t="s">
        <v>10508</v>
      </c>
      <c r="C847" s="46">
        <v>1.95</v>
      </c>
      <c r="D847" s="46">
        <v>22</v>
      </c>
      <c r="E847" s="46">
        <v>0.43</v>
      </c>
      <c r="F847" s="46">
        <v>2.38</v>
      </c>
      <c r="G847" s="46">
        <v>263</v>
      </c>
    </row>
    <row r="848" spans="1:7" x14ac:dyDescent="0.25">
      <c r="A848" s="63" t="s">
        <v>3090</v>
      </c>
      <c r="B848" s="46" t="s">
        <v>10509</v>
      </c>
      <c r="C848" s="46">
        <v>1.49</v>
      </c>
      <c r="D848" s="46">
        <v>22</v>
      </c>
      <c r="E848" s="46">
        <v>0.33</v>
      </c>
      <c r="F848" s="46">
        <v>1.82</v>
      </c>
      <c r="G848" s="46">
        <v>263</v>
      </c>
    </row>
    <row r="849" spans="1:7" x14ac:dyDescent="0.25">
      <c r="A849" s="63" t="s">
        <v>3091</v>
      </c>
      <c r="B849" s="46" t="s">
        <v>10510</v>
      </c>
      <c r="C849" s="46">
        <v>7.31</v>
      </c>
      <c r="D849" s="46">
        <v>22</v>
      </c>
      <c r="E849" s="46">
        <v>1.61</v>
      </c>
      <c r="F849" s="46">
        <v>8.92</v>
      </c>
      <c r="G849" s="46">
        <v>263</v>
      </c>
    </row>
    <row r="850" spans="1:7" x14ac:dyDescent="0.25">
      <c r="A850" s="63" t="s">
        <v>3092</v>
      </c>
      <c r="B850" s="46" t="s">
        <v>10511</v>
      </c>
      <c r="C850" s="46">
        <v>1.94</v>
      </c>
      <c r="D850" s="46">
        <v>22</v>
      </c>
      <c r="E850" s="46">
        <v>0.43</v>
      </c>
      <c r="F850" s="46">
        <v>2.37</v>
      </c>
      <c r="G850" s="46">
        <v>263</v>
      </c>
    </row>
    <row r="851" spans="1:7" x14ac:dyDescent="0.25">
      <c r="A851" s="63" t="s">
        <v>3093</v>
      </c>
      <c r="B851" s="46" t="s">
        <v>10512</v>
      </c>
      <c r="C851" s="46">
        <v>1.42</v>
      </c>
      <c r="D851" s="46">
        <v>22</v>
      </c>
      <c r="E851" s="46">
        <v>0.31</v>
      </c>
      <c r="F851" s="46">
        <v>1.73</v>
      </c>
      <c r="G851" s="46">
        <v>263</v>
      </c>
    </row>
    <row r="852" spans="1:7" x14ac:dyDescent="0.25">
      <c r="A852" s="63" t="s">
        <v>10513</v>
      </c>
      <c r="B852" s="46" t="s">
        <v>10514</v>
      </c>
      <c r="C852" s="46">
        <v>1.63</v>
      </c>
      <c r="D852" s="46">
        <v>22</v>
      </c>
      <c r="E852" s="46">
        <v>0.36</v>
      </c>
      <c r="F852" s="46">
        <v>1.99</v>
      </c>
      <c r="G852" s="46">
        <v>263</v>
      </c>
    </row>
    <row r="853" spans="1:7" x14ac:dyDescent="0.25">
      <c r="A853" s="63" t="s">
        <v>10515</v>
      </c>
      <c r="B853" s="46" t="s">
        <v>10516</v>
      </c>
      <c r="C853" s="46">
        <v>1.5</v>
      </c>
      <c r="D853" s="46">
        <v>22</v>
      </c>
      <c r="E853" s="46">
        <v>0.33</v>
      </c>
      <c r="F853" s="46">
        <v>1.83</v>
      </c>
      <c r="G853" s="46">
        <v>263</v>
      </c>
    </row>
    <row r="854" spans="1:7" x14ac:dyDescent="0.25">
      <c r="A854" s="63" t="s">
        <v>3094</v>
      </c>
      <c r="B854" s="46" t="s">
        <v>771</v>
      </c>
      <c r="C854" s="46">
        <v>1.2</v>
      </c>
      <c r="D854" s="46">
        <v>22</v>
      </c>
      <c r="E854" s="46">
        <v>0.27</v>
      </c>
      <c r="F854" s="46">
        <v>1.47</v>
      </c>
      <c r="G854" s="46">
        <v>284</v>
      </c>
    </row>
    <row r="855" spans="1:7" x14ac:dyDescent="0.25">
      <c r="A855" s="63" t="s">
        <v>3095</v>
      </c>
      <c r="B855" s="46" t="s">
        <v>10517</v>
      </c>
      <c r="C855" s="46">
        <v>1.1299999999999999</v>
      </c>
      <c r="D855" s="46">
        <v>22</v>
      </c>
      <c r="E855" s="46">
        <v>0.25</v>
      </c>
      <c r="F855" s="46">
        <v>1.38</v>
      </c>
      <c r="G855" s="46">
        <v>284</v>
      </c>
    </row>
    <row r="856" spans="1:7" x14ac:dyDescent="0.25">
      <c r="A856" s="63" t="s">
        <v>3096</v>
      </c>
      <c r="B856" s="46" t="s">
        <v>10518</v>
      </c>
      <c r="C856" s="46">
        <v>4.38</v>
      </c>
      <c r="D856" s="46">
        <v>22</v>
      </c>
      <c r="E856" s="46">
        <v>0.96</v>
      </c>
      <c r="F856" s="46">
        <v>5.34</v>
      </c>
      <c r="G856" s="46">
        <v>284</v>
      </c>
    </row>
    <row r="857" spans="1:7" x14ac:dyDescent="0.25">
      <c r="A857" s="63" t="s">
        <v>3097</v>
      </c>
      <c r="B857" s="46" t="s">
        <v>10519</v>
      </c>
      <c r="C857" s="46">
        <v>16.190000000000001</v>
      </c>
      <c r="D857" s="46">
        <v>22</v>
      </c>
      <c r="E857" s="46">
        <v>3.56</v>
      </c>
      <c r="F857" s="46">
        <v>19.75</v>
      </c>
      <c r="G857" s="46">
        <v>284</v>
      </c>
    </row>
    <row r="858" spans="1:7" x14ac:dyDescent="0.25">
      <c r="A858" s="63" t="s">
        <v>3098</v>
      </c>
      <c r="B858" s="46" t="s">
        <v>10520</v>
      </c>
      <c r="C858" s="46">
        <v>14.47</v>
      </c>
      <c r="D858" s="46">
        <v>22</v>
      </c>
      <c r="E858" s="46">
        <v>3.18</v>
      </c>
      <c r="F858" s="46">
        <v>17.649999999999999</v>
      </c>
      <c r="G858" s="46">
        <v>284</v>
      </c>
    </row>
    <row r="859" spans="1:7" x14ac:dyDescent="0.25">
      <c r="A859" s="63" t="s">
        <v>3099</v>
      </c>
      <c r="B859" s="46" t="s">
        <v>10521</v>
      </c>
      <c r="C859" s="46">
        <v>0.8</v>
      </c>
      <c r="D859" s="46">
        <v>22</v>
      </c>
      <c r="E859" s="46">
        <v>0.17</v>
      </c>
      <c r="F859" s="46">
        <v>0.97</v>
      </c>
      <c r="G859" s="46">
        <v>284</v>
      </c>
    </row>
    <row r="860" spans="1:7" x14ac:dyDescent="0.25">
      <c r="A860" s="63" t="s">
        <v>3100</v>
      </c>
      <c r="B860" s="46" t="s">
        <v>10522</v>
      </c>
      <c r="C860" s="46">
        <v>7.33</v>
      </c>
      <c r="D860" s="46">
        <v>22</v>
      </c>
      <c r="E860" s="46">
        <v>1.61</v>
      </c>
      <c r="F860" s="46">
        <v>8.94</v>
      </c>
      <c r="G860" s="46">
        <v>284</v>
      </c>
    </row>
    <row r="861" spans="1:7" x14ac:dyDescent="0.25">
      <c r="A861" s="63" t="s">
        <v>3101</v>
      </c>
      <c r="B861" s="46" t="s">
        <v>772</v>
      </c>
      <c r="C861" s="46">
        <v>2.44</v>
      </c>
      <c r="D861" s="46">
        <v>22</v>
      </c>
      <c r="E861" s="46">
        <v>0.52</v>
      </c>
      <c r="F861" s="46">
        <v>2.89</v>
      </c>
      <c r="G861" s="46">
        <v>284</v>
      </c>
    </row>
    <row r="862" spans="1:7" x14ac:dyDescent="0.25">
      <c r="A862" s="63" t="s">
        <v>10523</v>
      </c>
      <c r="B862" s="46" t="s">
        <v>10524</v>
      </c>
      <c r="C862" s="46">
        <v>4.84</v>
      </c>
      <c r="D862" s="46">
        <v>22</v>
      </c>
      <c r="E862" s="46">
        <v>1.06</v>
      </c>
      <c r="F862" s="46">
        <v>5.9</v>
      </c>
      <c r="G862" s="46">
        <v>285</v>
      </c>
    </row>
    <row r="863" spans="1:7" x14ac:dyDescent="0.25">
      <c r="A863" s="63" t="s">
        <v>3102</v>
      </c>
      <c r="B863" s="46" t="s">
        <v>773</v>
      </c>
      <c r="C863" s="46">
        <v>0.3</v>
      </c>
      <c r="D863" s="46">
        <v>22</v>
      </c>
      <c r="E863" s="46">
        <v>0.06</v>
      </c>
      <c r="F863" s="46">
        <v>0.36</v>
      </c>
      <c r="G863" s="46">
        <v>284</v>
      </c>
    </row>
    <row r="864" spans="1:7" x14ac:dyDescent="0.25">
      <c r="A864" s="63" t="s">
        <v>3103</v>
      </c>
      <c r="B864" s="46" t="s">
        <v>10525</v>
      </c>
      <c r="C864" s="46">
        <v>1.92</v>
      </c>
      <c r="D864" s="46">
        <v>22</v>
      </c>
      <c r="E864" s="46">
        <v>0.42</v>
      </c>
      <c r="F864" s="46">
        <v>2.34</v>
      </c>
      <c r="G864" s="46">
        <v>284</v>
      </c>
    </row>
    <row r="865" spans="1:7" x14ac:dyDescent="0.25">
      <c r="A865" s="63" t="s">
        <v>3104</v>
      </c>
      <c r="B865" s="46" t="s">
        <v>3105</v>
      </c>
      <c r="C865" s="46">
        <v>5.07</v>
      </c>
      <c r="D865" s="46">
        <v>22</v>
      </c>
      <c r="E865" s="46">
        <v>1.1200000000000001</v>
      </c>
      <c r="F865" s="46">
        <v>6.19</v>
      </c>
      <c r="G865" s="46">
        <v>284</v>
      </c>
    </row>
    <row r="866" spans="1:7" x14ac:dyDescent="0.25">
      <c r="A866" s="63" t="s">
        <v>3106</v>
      </c>
      <c r="B866" s="46" t="s">
        <v>774</v>
      </c>
      <c r="C866" s="46">
        <v>14.63</v>
      </c>
      <c r="D866" s="46">
        <v>22</v>
      </c>
      <c r="E866" s="46">
        <v>3.22</v>
      </c>
      <c r="F866" s="46">
        <v>17.850000000000001</v>
      </c>
      <c r="G866" s="46">
        <v>284</v>
      </c>
    </row>
    <row r="867" spans="1:7" x14ac:dyDescent="0.25">
      <c r="A867" s="63" t="s">
        <v>3107</v>
      </c>
      <c r="B867" s="46" t="s">
        <v>10526</v>
      </c>
      <c r="C867" s="46">
        <v>32.659999999999997</v>
      </c>
      <c r="D867" s="46">
        <v>22</v>
      </c>
      <c r="E867" s="46">
        <v>7.19</v>
      </c>
      <c r="F867" s="46">
        <v>39.85</v>
      </c>
      <c r="G867" s="46">
        <v>284</v>
      </c>
    </row>
    <row r="868" spans="1:7" x14ac:dyDescent="0.25">
      <c r="A868" s="63" t="s">
        <v>10527</v>
      </c>
      <c r="B868" s="46" t="s">
        <v>10528</v>
      </c>
      <c r="C868" s="46">
        <v>47.46</v>
      </c>
      <c r="D868" s="46">
        <v>22</v>
      </c>
      <c r="E868" s="46">
        <v>10.44</v>
      </c>
      <c r="F868" s="46">
        <v>57.9</v>
      </c>
      <c r="G868" s="46">
        <v>285</v>
      </c>
    </row>
    <row r="869" spans="1:7" x14ac:dyDescent="0.25">
      <c r="A869" s="63" t="s">
        <v>3108</v>
      </c>
      <c r="B869" s="46" t="s">
        <v>10529</v>
      </c>
      <c r="C869" s="46">
        <v>0.8</v>
      </c>
      <c r="D869" s="46">
        <v>22</v>
      </c>
      <c r="E869" s="46">
        <v>0.18</v>
      </c>
      <c r="F869" s="46">
        <v>0.98</v>
      </c>
      <c r="G869" s="46">
        <v>284</v>
      </c>
    </row>
    <row r="870" spans="1:7" x14ac:dyDescent="0.25">
      <c r="A870" s="63" t="s">
        <v>3109</v>
      </c>
      <c r="B870" s="46" t="s">
        <v>10529</v>
      </c>
      <c r="C870" s="46">
        <v>1.38</v>
      </c>
      <c r="D870" s="46">
        <v>22</v>
      </c>
      <c r="E870" s="46">
        <v>0.3</v>
      </c>
      <c r="F870" s="46">
        <v>1.68</v>
      </c>
      <c r="G870" s="46">
        <v>284</v>
      </c>
    </row>
    <row r="871" spans="1:7" x14ac:dyDescent="0.25">
      <c r="A871" s="63" t="s">
        <v>3110</v>
      </c>
      <c r="B871" s="46" t="s">
        <v>10530</v>
      </c>
      <c r="C871" s="46">
        <v>1.02</v>
      </c>
      <c r="D871" s="46">
        <v>22</v>
      </c>
      <c r="E871" s="46">
        <v>0.22</v>
      </c>
      <c r="F871" s="46">
        <v>1.24</v>
      </c>
      <c r="G871" s="46">
        <v>284</v>
      </c>
    </row>
    <row r="872" spans="1:7" x14ac:dyDescent="0.25">
      <c r="A872" s="63" t="s">
        <v>3111</v>
      </c>
      <c r="B872" s="46" t="s">
        <v>10530</v>
      </c>
      <c r="C872" s="46">
        <v>1.51</v>
      </c>
      <c r="D872" s="46">
        <v>22</v>
      </c>
      <c r="E872" s="46">
        <v>0.33</v>
      </c>
      <c r="F872" s="46">
        <v>1.84</v>
      </c>
      <c r="G872" s="46">
        <v>284</v>
      </c>
    </row>
    <row r="873" spans="1:7" x14ac:dyDescent="0.25">
      <c r="A873" s="63" t="s">
        <v>10531</v>
      </c>
      <c r="B873" s="46" t="s">
        <v>10532</v>
      </c>
      <c r="C873" s="46">
        <v>1.92</v>
      </c>
      <c r="D873" s="46">
        <v>22</v>
      </c>
      <c r="E873" s="46">
        <v>0.42</v>
      </c>
      <c r="F873" s="46">
        <v>2.34</v>
      </c>
      <c r="G873" s="46">
        <v>285</v>
      </c>
    </row>
    <row r="874" spans="1:7" x14ac:dyDescent="0.25">
      <c r="A874" s="63" t="s">
        <v>3112</v>
      </c>
      <c r="B874" s="46" t="s">
        <v>10533</v>
      </c>
      <c r="C874" s="46">
        <v>9.34</v>
      </c>
      <c r="D874" s="46">
        <v>22</v>
      </c>
      <c r="E874" s="46">
        <v>2.06</v>
      </c>
      <c r="F874" s="46">
        <v>11.4</v>
      </c>
      <c r="G874" s="46">
        <v>284</v>
      </c>
    </row>
    <row r="875" spans="1:7" x14ac:dyDescent="0.25">
      <c r="A875" s="63" t="s">
        <v>3113</v>
      </c>
      <c r="B875" s="46" t="s">
        <v>10534</v>
      </c>
      <c r="C875" s="46">
        <v>0.43</v>
      </c>
      <c r="D875" s="46">
        <v>22</v>
      </c>
      <c r="E875" s="46">
        <v>0.1</v>
      </c>
      <c r="F875" s="46">
        <v>0.53</v>
      </c>
      <c r="G875" s="46">
        <v>285</v>
      </c>
    </row>
    <row r="876" spans="1:7" x14ac:dyDescent="0.25">
      <c r="A876" s="63" t="s">
        <v>3114</v>
      </c>
      <c r="B876" s="46" t="s">
        <v>775</v>
      </c>
      <c r="C876" s="46">
        <v>6</v>
      </c>
      <c r="D876" s="46">
        <v>22</v>
      </c>
      <c r="E876" s="46">
        <v>1.32</v>
      </c>
      <c r="F876" s="46">
        <v>7.32</v>
      </c>
      <c r="G876" s="46">
        <v>285</v>
      </c>
    </row>
    <row r="877" spans="1:7" x14ac:dyDescent="0.25">
      <c r="A877" s="63" t="s">
        <v>3115</v>
      </c>
      <c r="B877" s="46" t="s">
        <v>463</v>
      </c>
      <c r="C877" s="46">
        <v>1.21</v>
      </c>
      <c r="D877" s="46">
        <v>22</v>
      </c>
      <c r="E877" s="46">
        <v>0.27</v>
      </c>
      <c r="F877" s="46">
        <v>1.48</v>
      </c>
      <c r="G877" s="46">
        <v>285</v>
      </c>
    </row>
    <row r="878" spans="1:7" x14ac:dyDescent="0.25">
      <c r="A878" s="63" t="s">
        <v>3116</v>
      </c>
      <c r="B878" s="46" t="s">
        <v>464</v>
      </c>
      <c r="C878" s="46">
        <v>5.22</v>
      </c>
      <c r="D878" s="46">
        <v>22</v>
      </c>
      <c r="E878" s="46">
        <v>1.1499999999999999</v>
      </c>
      <c r="F878" s="46">
        <v>6.37</v>
      </c>
      <c r="G878" s="46">
        <v>285</v>
      </c>
    </row>
    <row r="879" spans="1:7" x14ac:dyDescent="0.25">
      <c r="A879" s="63" t="s">
        <v>3117</v>
      </c>
      <c r="B879" s="46" t="s">
        <v>776</v>
      </c>
      <c r="C879" s="46">
        <v>13.89</v>
      </c>
      <c r="D879" s="46">
        <v>22</v>
      </c>
      <c r="E879" s="46">
        <v>3.06</v>
      </c>
      <c r="F879" s="46">
        <v>16.95</v>
      </c>
      <c r="G879" s="46">
        <v>285</v>
      </c>
    </row>
    <row r="880" spans="1:7" x14ac:dyDescent="0.25">
      <c r="A880" s="63" t="s">
        <v>3118</v>
      </c>
      <c r="B880" s="46" t="s">
        <v>10535</v>
      </c>
      <c r="C880" s="46">
        <v>4.08</v>
      </c>
      <c r="D880" s="46">
        <v>22</v>
      </c>
      <c r="E880" s="46">
        <v>0.9</v>
      </c>
      <c r="F880" s="46">
        <v>4.9800000000000004</v>
      </c>
      <c r="G880" s="46">
        <v>285</v>
      </c>
    </row>
    <row r="881" spans="1:7" x14ac:dyDescent="0.25">
      <c r="A881" s="63" t="s">
        <v>3119</v>
      </c>
      <c r="B881" s="46" t="s">
        <v>465</v>
      </c>
      <c r="C881" s="46">
        <v>13.73</v>
      </c>
      <c r="D881" s="46">
        <v>22</v>
      </c>
      <c r="E881" s="46">
        <v>3.02</v>
      </c>
      <c r="F881" s="46">
        <v>16.75</v>
      </c>
      <c r="G881" s="46">
        <v>285</v>
      </c>
    </row>
    <row r="882" spans="1:7" x14ac:dyDescent="0.25">
      <c r="A882" s="63" t="s">
        <v>3120</v>
      </c>
      <c r="B882" s="46" t="s">
        <v>466</v>
      </c>
      <c r="C882" s="46">
        <v>2.75</v>
      </c>
      <c r="D882" s="46">
        <v>22</v>
      </c>
      <c r="E882" s="46">
        <v>0.6</v>
      </c>
      <c r="F882" s="46">
        <v>3.35</v>
      </c>
      <c r="G882" s="46">
        <v>285</v>
      </c>
    </row>
    <row r="883" spans="1:7" x14ac:dyDescent="0.25">
      <c r="A883" s="63" t="s">
        <v>3121</v>
      </c>
      <c r="B883" s="46" t="s">
        <v>777</v>
      </c>
      <c r="C883" s="46">
        <v>2.61</v>
      </c>
      <c r="D883" s="46">
        <v>22</v>
      </c>
      <c r="E883" s="46">
        <v>0.57999999999999996</v>
      </c>
      <c r="F883" s="46">
        <v>3.19</v>
      </c>
      <c r="G883" s="46">
        <v>286</v>
      </c>
    </row>
    <row r="884" spans="1:7" x14ac:dyDescent="0.25">
      <c r="A884" s="63" t="s">
        <v>3122</v>
      </c>
      <c r="B884" s="46" t="s">
        <v>778</v>
      </c>
      <c r="C884" s="46">
        <v>6.84</v>
      </c>
      <c r="D884" s="46">
        <v>22</v>
      </c>
      <c r="E884" s="46">
        <v>1.5</v>
      </c>
      <c r="F884" s="46">
        <v>8.34</v>
      </c>
      <c r="G884" s="46">
        <v>286</v>
      </c>
    </row>
    <row r="885" spans="1:7" x14ac:dyDescent="0.25">
      <c r="A885" s="63" t="s">
        <v>3123</v>
      </c>
      <c r="B885" s="46" t="s">
        <v>10536</v>
      </c>
      <c r="C885" s="46">
        <v>11.31</v>
      </c>
      <c r="D885" s="46">
        <v>22</v>
      </c>
      <c r="E885" s="46">
        <v>2.4900000000000002</v>
      </c>
      <c r="F885" s="46">
        <v>13.8</v>
      </c>
      <c r="G885" s="46">
        <v>286</v>
      </c>
    </row>
    <row r="886" spans="1:7" x14ac:dyDescent="0.25">
      <c r="A886" s="63" t="s">
        <v>3124</v>
      </c>
      <c r="B886" s="46" t="s">
        <v>779</v>
      </c>
      <c r="C886" s="46">
        <v>1.05</v>
      </c>
      <c r="D886" s="46">
        <v>22</v>
      </c>
      <c r="E886" s="46">
        <v>0.23</v>
      </c>
      <c r="F886" s="46">
        <v>1.28</v>
      </c>
      <c r="G886" s="46">
        <v>286</v>
      </c>
    </row>
    <row r="887" spans="1:7" x14ac:dyDescent="0.25">
      <c r="A887" s="63" t="s">
        <v>3125</v>
      </c>
      <c r="B887" s="46" t="s">
        <v>10537</v>
      </c>
      <c r="C887" s="46">
        <v>5.61</v>
      </c>
      <c r="D887" s="46">
        <v>22</v>
      </c>
      <c r="E887" s="46">
        <v>1.24</v>
      </c>
      <c r="F887" s="46">
        <v>6.85</v>
      </c>
      <c r="G887" s="46">
        <v>286</v>
      </c>
    </row>
    <row r="888" spans="1:7" x14ac:dyDescent="0.25">
      <c r="A888" s="63" t="s">
        <v>3126</v>
      </c>
      <c r="B888" s="46" t="s">
        <v>10538</v>
      </c>
      <c r="C888" s="46">
        <v>6.11</v>
      </c>
      <c r="D888" s="46">
        <v>22</v>
      </c>
      <c r="E888" s="46">
        <v>1.34</v>
      </c>
      <c r="F888" s="46">
        <v>7.45</v>
      </c>
      <c r="G888" s="46">
        <v>286</v>
      </c>
    </row>
    <row r="889" spans="1:7" x14ac:dyDescent="0.25">
      <c r="A889" s="63" t="s">
        <v>3127</v>
      </c>
      <c r="B889" s="46" t="s">
        <v>780</v>
      </c>
      <c r="C889" s="46">
        <v>6.51</v>
      </c>
      <c r="D889" s="46">
        <v>22</v>
      </c>
      <c r="E889" s="46">
        <v>1.43</v>
      </c>
      <c r="F889" s="46">
        <v>7.94</v>
      </c>
      <c r="G889" s="46">
        <v>286</v>
      </c>
    </row>
    <row r="890" spans="1:7" x14ac:dyDescent="0.25">
      <c r="A890" s="63" t="s">
        <v>3128</v>
      </c>
      <c r="B890" s="46" t="s">
        <v>10539</v>
      </c>
      <c r="C890" s="46">
        <v>32.659999999999997</v>
      </c>
      <c r="D890" s="46">
        <v>22</v>
      </c>
      <c r="E890" s="46">
        <v>7.19</v>
      </c>
      <c r="F890" s="46">
        <v>39.85</v>
      </c>
      <c r="G890" s="46">
        <v>287</v>
      </c>
    </row>
    <row r="891" spans="1:7" x14ac:dyDescent="0.25">
      <c r="A891" s="63" t="s">
        <v>3129</v>
      </c>
      <c r="B891" s="46" t="s">
        <v>10540</v>
      </c>
      <c r="C891" s="46">
        <v>6.43</v>
      </c>
      <c r="D891" s="46">
        <v>22</v>
      </c>
      <c r="E891" s="46">
        <v>1.42</v>
      </c>
      <c r="F891" s="46">
        <v>7.85</v>
      </c>
      <c r="G891" s="46">
        <v>287</v>
      </c>
    </row>
    <row r="892" spans="1:7" x14ac:dyDescent="0.25">
      <c r="A892" s="63" t="s">
        <v>3130</v>
      </c>
      <c r="B892" s="46" t="s">
        <v>10541</v>
      </c>
      <c r="C892" s="46">
        <v>10.45</v>
      </c>
      <c r="D892" s="46">
        <v>22</v>
      </c>
      <c r="E892" s="46">
        <v>2.2999999999999998</v>
      </c>
      <c r="F892" s="46">
        <v>12.75</v>
      </c>
      <c r="G892" s="46">
        <v>281</v>
      </c>
    </row>
    <row r="893" spans="1:7" x14ac:dyDescent="0.25">
      <c r="A893" s="63" t="s">
        <v>3131</v>
      </c>
      <c r="B893" s="46" t="s">
        <v>10542</v>
      </c>
      <c r="C893" s="46">
        <v>4.8899999999999997</v>
      </c>
      <c r="D893" s="46">
        <v>22</v>
      </c>
      <c r="E893" s="46">
        <v>1.07</v>
      </c>
      <c r="F893" s="46">
        <v>5.96</v>
      </c>
      <c r="G893" s="46">
        <v>281</v>
      </c>
    </row>
    <row r="894" spans="1:7" x14ac:dyDescent="0.25">
      <c r="A894" s="63" t="s">
        <v>3132</v>
      </c>
      <c r="B894" s="46" t="s">
        <v>10543</v>
      </c>
      <c r="C894" s="46">
        <v>0.57999999999999996</v>
      </c>
      <c r="D894" s="46">
        <v>22</v>
      </c>
      <c r="E894" s="46">
        <v>0.13</v>
      </c>
      <c r="F894" s="46">
        <v>0.71</v>
      </c>
      <c r="G894" s="46">
        <v>278</v>
      </c>
    </row>
    <row r="895" spans="1:7" x14ac:dyDescent="0.25">
      <c r="A895" s="63" t="s">
        <v>3133</v>
      </c>
      <c r="B895" s="46" t="s">
        <v>781</v>
      </c>
      <c r="C895" s="46">
        <v>6.12</v>
      </c>
      <c r="D895" s="46">
        <v>22</v>
      </c>
      <c r="E895" s="46">
        <v>1.35</v>
      </c>
      <c r="F895" s="46">
        <v>7.47</v>
      </c>
      <c r="G895" s="46">
        <v>281</v>
      </c>
    </row>
    <row r="896" spans="1:7" x14ac:dyDescent="0.25">
      <c r="A896" s="63" t="s">
        <v>3134</v>
      </c>
      <c r="B896" s="46" t="s">
        <v>10544</v>
      </c>
      <c r="C896" s="46">
        <v>7.02</v>
      </c>
      <c r="D896" s="46">
        <v>22</v>
      </c>
      <c r="E896" s="46">
        <v>1.54</v>
      </c>
      <c r="F896" s="46">
        <v>8.56</v>
      </c>
      <c r="G896" s="46">
        <v>281</v>
      </c>
    </row>
    <row r="897" spans="1:7" x14ac:dyDescent="0.25">
      <c r="A897" s="63" t="s">
        <v>3135</v>
      </c>
      <c r="B897" s="46" t="s">
        <v>10545</v>
      </c>
      <c r="C897" s="46">
        <v>11.35</v>
      </c>
      <c r="D897" s="46">
        <v>22</v>
      </c>
      <c r="E897" s="46">
        <v>2.5</v>
      </c>
      <c r="F897" s="46">
        <v>13.85</v>
      </c>
      <c r="G897" s="46">
        <v>281</v>
      </c>
    </row>
    <row r="898" spans="1:7" x14ac:dyDescent="0.25">
      <c r="A898" s="63" t="s">
        <v>3136</v>
      </c>
      <c r="B898" s="46" t="s">
        <v>10546</v>
      </c>
      <c r="C898" s="46">
        <v>4.29</v>
      </c>
      <c r="D898" s="46">
        <v>22</v>
      </c>
      <c r="E898" s="46">
        <v>0.94</v>
      </c>
      <c r="F898" s="46">
        <v>5.23</v>
      </c>
      <c r="G898" s="46">
        <v>281</v>
      </c>
    </row>
    <row r="899" spans="1:7" x14ac:dyDescent="0.25">
      <c r="A899" s="63" t="s">
        <v>3137</v>
      </c>
      <c r="B899" s="46" t="s">
        <v>10547</v>
      </c>
      <c r="C899" s="46">
        <v>5.52</v>
      </c>
      <c r="D899" s="46">
        <v>22</v>
      </c>
      <c r="E899" s="46">
        <v>1.21</v>
      </c>
      <c r="F899" s="46">
        <v>6.73</v>
      </c>
      <c r="G899" s="46">
        <v>281</v>
      </c>
    </row>
    <row r="900" spans="1:7" x14ac:dyDescent="0.25">
      <c r="A900" s="63" t="s">
        <v>10548</v>
      </c>
      <c r="B900" s="46" t="s">
        <v>10549</v>
      </c>
      <c r="C900" s="46">
        <v>5.25</v>
      </c>
      <c r="D900" s="46">
        <v>22</v>
      </c>
      <c r="E900" s="46">
        <v>1.1499999999999999</v>
      </c>
      <c r="F900" s="46">
        <v>6.4</v>
      </c>
      <c r="G900" s="46">
        <v>278</v>
      </c>
    </row>
    <row r="901" spans="1:7" x14ac:dyDescent="0.25">
      <c r="A901" s="63" t="s">
        <v>3138</v>
      </c>
      <c r="B901" s="46" t="s">
        <v>10550</v>
      </c>
      <c r="C901" s="46">
        <v>3.24</v>
      </c>
      <c r="D901" s="46">
        <v>22</v>
      </c>
      <c r="E901" s="46">
        <v>0.71</v>
      </c>
      <c r="F901" s="46">
        <v>3.95</v>
      </c>
      <c r="G901" s="46">
        <v>0</v>
      </c>
    </row>
    <row r="902" spans="1:7" x14ac:dyDescent="0.25">
      <c r="A902" s="63" t="s">
        <v>3139</v>
      </c>
      <c r="B902" s="46" t="s">
        <v>10551</v>
      </c>
      <c r="C902" s="46">
        <v>0.8</v>
      </c>
      <c r="D902" s="46">
        <v>22</v>
      </c>
      <c r="E902" s="46">
        <v>0.18</v>
      </c>
      <c r="F902" s="46">
        <v>0.98</v>
      </c>
      <c r="G902" s="46">
        <v>278</v>
      </c>
    </row>
    <row r="903" spans="1:7" x14ac:dyDescent="0.25">
      <c r="A903" s="63" t="s">
        <v>10552</v>
      </c>
      <c r="B903" s="46" t="s">
        <v>10553</v>
      </c>
      <c r="C903" s="46">
        <v>7.3</v>
      </c>
      <c r="D903" s="46">
        <v>22</v>
      </c>
      <c r="E903" s="46">
        <v>1.6</v>
      </c>
      <c r="F903" s="46">
        <v>8.9</v>
      </c>
      <c r="G903" s="46">
        <v>278</v>
      </c>
    </row>
    <row r="904" spans="1:7" x14ac:dyDescent="0.25">
      <c r="A904" s="63" t="s">
        <v>3140</v>
      </c>
      <c r="B904" s="46" t="s">
        <v>782</v>
      </c>
      <c r="C904" s="46">
        <v>3.24</v>
      </c>
      <c r="D904" s="46">
        <v>22</v>
      </c>
      <c r="E904" s="46">
        <v>0.71</v>
      </c>
      <c r="F904" s="46">
        <v>3.95</v>
      </c>
      <c r="G904" s="46">
        <v>61</v>
      </c>
    </row>
    <row r="905" spans="1:7" x14ac:dyDescent="0.25">
      <c r="A905" s="63" t="s">
        <v>3141</v>
      </c>
      <c r="B905" s="46" t="s">
        <v>10554</v>
      </c>
      <c r="C905" s="46">
        <v>3.24</v>
      </c>
      <c r="D905" s="46">
        <v>22</v>
      </c>
      <c r="E905" s="46">
        <v>0.71</v>
      </c>
      <c r="F905" s="46">
        <v>3.95</v>
      </c>
      <c r="G905" s="46">
        <v>280</v>
      </c>
    </row>
    <row r="906" spans="1:7" x14ac:dyDescent="0.25">
      <c r="A906" s="63" t="s">
        <v>3142</v>
      </c>
      <c r="B906" s="46" t="s">
        <v>10555</v>
      </c>
      <c r="C906" s="46">
        <v>3.24</v>
      </c>
      <c r="D906" s="46">
        <v>22</v>
      </c>
      <c r="E906" s="46">
        <v>0.71</v>
      </c>
      <c r="F906" s="46">
        <v>3.95</v>
      </c>
      <c r="G906" s="46">
        <v>280</v>
      </c>
    </row>
    <row r="907" spans="1:7" x14ac:dyDescent="0.25">
      <c r="A907" s="63" t="s">
        <v>3143</v>
      </c>
      <c r="B907" s="46" t="s">
        <v>10556</v>
      </c>
      <c r="C907" s="46">
        <v>6.11</v>
      </c>
      <c r="D907" s="46">
        <v>22</v>
      </c>
      <c r="E907" s="46">
        <v>1.35</v>
      </c>
      <c r="F907" s="46">
        <v>7.46</v>
      </c>
      <c r="G907" s="46">
        <v>61</v>
      </c>
    </row>
    <row r="908" spans="1:7" x14ac:dyDescent="0.25">
      <c r="A908" s="63" t="s">
        <v>3144</v>
      </c>
      <c r="B908" s="46" t="s">
        <v>2073</v>
      </c>
      <c r="C908" s="46">
        <v>1.1100000000000001</v>
      </c>
      <c r="D908" s="46">
        <v>22</v>
      </c>
      <c r="E908" s="46">
        <v>0.25</v>
      </c>
      <c r="F908" s="46">
        <v>1.36</v>
      </c>
      <c r="G908" s="46">
        <v>279</v>
      </c>
    </row>
    <row r="909" spans="1:7" x14ac:dyDescent="0.25">
      <c r="A909" s="63" t="s">
        <v>10557</v>
      </c>
      <c r="B909" s="46" t="s">
        <v>10558</v>
      </c>
      <c r="C909" s="46">
        <v>3.89</v>
      </c>
      <c r="D909" s="46">
        <v>22</v>
      </c>
      <c r="E909" s="46">
        <v>0.85</v>
      </c>
      <c r="F909" s="46">
        <v>4.74</v>
      </c>
      <c r="G909" s="46">
        <v>280</v>
      </c>
    </row>
    <row r="910" spans="1:7" x14ac:dyDescent="0.25">
      <c r="A910" s="63" t="s">
        <v>3145</v>
      </c>
      <c r="B910" s="46" t="s">
        <v>783</v>
      </c>
      <c r="C910" s="46">
        <v>5.57</v>
      </c>
      <c r="D910" s="46">
        <v>22</v>
      </c>
      <c r="E910" s="46">
        <v>1.23</v>
      </c>
      <c r="F910" s="46">
        <v>6.8</v>
      </c>
      <c r="G910" s="46">
        <v>278</v>
      </c>
    </row>
    <row r="911" spans="1:7" x14ac:dyDescent="0.25">
      <c r="A911" s="63" t="s">
        <v>10559</v>
      </c>
      <c r="B911" s="46" t="s">
        <v>10560</v>
      </c>
      <c r="C911" s="46">
        <v>0.61</v>
      </c>
      <c r="D911" s="46">
        <v>22</v>
      </c>
      <c r="E911" s="46">
        <v>0.13</v>
      </c>
      <c r="F911" s="46">
        <v>0.74</v>
      </c>
      <c r="G911" s="46">
        <v>278</v>
      </c>
    </row>
    <row r="912" spans="1:7" x14ac:dyDescent="0.25">
      <c r="A912" s="63" t="s">
        <v>3146</v>
      </c>
      <c r="B912" s="46" t="s">
        <v>10561</v>
      </c>
      <c r="C912" s="46">
        <v>4.84</v>
      </c>
      <c r="D912" s="46">
        <v>22</v>
      </c>
      <c r="E912" s="46">
        <v>1.06</v>
      </c>
      <c r="F912" s="46">
        <v>5.9</v>
      </c>
      <c r="G912" s="46">
        <v>278</v>
      </c>
    </row>
    <row r="913" spans="1:7" x14ac:dyDescent="0.25">
      <c r="A913" s="63" t="s">
        <v>3147</v>
      </c>
      <c r="B913" s="46" t="s">
        <v>10562</v>
      </c>
      <c r="C913" s="46">
        <v>0.53</v>
      </c>
      <c r="D913" s="46">
        <v>22</v>
      </c>
      <c r="E913" s="46">
        <v>0.12</v>
      </c>
      <c r="F913" s="46">
        <v>0.65</v>
      </c>
      <c r="G913" s="46">
        <v>278</v>
      </c>
    </row>
    <row r="914" spans="1:7" x14ac:dyDescent="0.25">
      <c r="A914" s="63" t="s">
        <v>3148</v>
      </c>
      <c r="B914" s="46" t="s">
        <v>10563</v>
      </c>
      <c r="C914" s="46">
        <v>0.97</v>
      </c>
      <c r="D914" s="46">
        <v>22</v>
      </c>
      <c r="E914" s="46">
        <v>0.21</v>
      </c>
      <c r="F914" s="46">
        <v>1.18</v>
      </c>
      <c r="G914" s="46">
        <v>278</v>
      </c>
    </row>
    <row r="915" spans="1:7" x14ac:dyDescent="0.25">
      <c r="A915" s="63" t="s">
        <v>3149</v>
      </c>
      <c r="B915" s="46" t="s">
        <v>10564</v>
      </c>
      <c r="C915" s="46">
        <v>1.3</v>
      </c>
      <c r="D915" s="46">
        <v>22</v>
      </c>
      <c r="E915" s="46">
        <v>0.28000000000000003</v>
      </c>
      <c r="F915" s="46">
        <v>1.58</v>
      </c>
      <c r="G915" s="46">
        <v>279</v>
      </c>
    </row>
    <row r="916" spans="1:7" x14ac:dyDescent="0.25">
      <c r="A916" s="63" t="s">
        <v>3150</v>
      </c>
      <c r="B916" s="46" t="s">
        <v>10565</v>
      </c>
      <c r="C916" s="46">
        <v>11.8</v>
      </c>
      <c r="D916" s="46">
        <v>22</v>
      </c>
      <c r="E916" s="46">
        <v>2.6</v>
      </c>
      <c r="F916" s="46">
        <v>14.4</v>
      </c>
      <c r="G916" s="46">
        <v>279</v>
      </c>
    </row>
    <row r="917" spans="1:7" x14ac:dyDescent="0.25">
      <c r="A917" s="63" t="s">
        <v>3151</v>
      </c>
      <c r="B917" s="46" t="s">
        <v>10566</v>
      </c>
      <c r="C917" s="46">
        <v>0.57999999999999996</v>
      </c>
      <c r="D917" s="46">
        <v>22</v>
      </c>
      <c r="E917" s="46">
        <v>0.13</v>
      </c>
      <c r="F917" s="46">
        <v>0.71</v>
      </c>
      <c r="G917" s="46">
        <v>278</v>
      </c>
    </row>
    <row r="918" spans="1:7" x14ac:dyDescent="0.25">
      <c r="A918" s="63" t="s">
        <v>10567</v>
      </c>
      <c r="B918" s="46" t="s">
        <v>10568</v>
      </c>
      <c r="C918" s="46">
        <v>8.11</v>
      </c>
      <c r="D918" s="46">
        <v>22</v>
      </c>
      <c r="E918" s="46">
        <v>1.79</v>
      </c>
      <c r="F918" s="46">
        <v>9.9</v>
      </c>
      <c r="G918" s="46">
        <v>278</v>
      </c>
    </row>
    <row r="919" spans="1:7" x14ac:dyDescent="0.25">
      <c r="A919" s="63" t="s">
        <v>10569</v>
      </c>
      <c r="B919" s="46" t="s">
        <v>10570</v>
      </c>
      <c r="C919" s="46">
        <v>1.46</v>
      </c>
      <c r="D919" s="46">
        <v>22</v>
      </c>
      <c r="E919" s="46">
        <v>0.32</v>
      </c>
      <c r="F919" s="46">
        <v>1.78</v>
      </c>
      <c r="G919" s="46">
        <v>278</v>
      </c>
    </row>
    <row r="920" spans="1:7" x14ac:dyDescent="0.25">
      <c r="A920" s="63" t="s">
        <v>10571</v>
      </c>
      <c r="B920" s="46" t="s">
        <v>10570</v>
      </c>
      <c r="C920" s="46">
        <v>12.62</v>
      </c>
      <c r="D920" s="46">
        <v>22</v>
      </c>
      <c r="E920" s="46">
        <v>2.78</v>
      </c>
      <c r="F920" s="46">
        <v>15.4</v>
      </c>
      <c r="G920" s="46">
        <v>278</v>
      </c>
    </row>
    <row r="921" spans="1:7" x14ac:dyDescent="0.25">
      <c r="A921" s="63" t="s">
        <v>10572</v>
      </c>
      <c r="B921" s="46" t="s">
        <v>10566</v>
      </c>
      <c r="C921" s="46">
        <v>5.25</v>
      </c>
      <c r="D921" s="46">
        <v>22</v>
      </c>
      <c r="E921" s="46">
        <v>1.1499999999999999</v>
      </c>
      <c r="F921" s="46">
        <v>6.4</v>
      </c>
      <c r="G921" s="46">
        <v>278</v>
      </c>
    </row>
    <row r="922" spans="1:7" x14ac:dyDescent="0.25">
      <c r="A922" s="63" t="s">
        <v>3152</v>
      </c>
      <c r="B922" s="46" t="s">
        <v>10573</v>
      </c>
      <c r="C922" s="46">
        <v>6.3</v>
      </c>
      <c r="D922" s="46">
        <v>22</v>
      </c>
      <c r="E922" s="46">
        <v>1.39</v>
      </c>
      <c r="F922" s="46">
        <v>7.69</v>
      </c>
      <c r="G922" s="46">
        <v>279</v>
      </c>
    </row>
    <row r="923" spans="1:7" x14ac:dyDescent="0.25">
      <c r="A923" s="63" t="s">
        <v>3153</v>
      </c>
      <c r="B923" s="46" t="s">
        <v>10574</v>
      </c>
      <c r="C923" s="46">
        <v>1.28</v>
      </c>
      <c r="D923" s="46">
        <v>22</v>
      </c>
      <c r="E923" s="46">
        <v>0.28000000000000003</v>
      </c>
      <c r="F923" s="46">
        <v>1.56</v>
      </c>
      <c r="G923" s="46">
        <v>279</v>
      </c>
    </row>
    <row r="924" spans="1:7" x14ac:dyDescent="0.25">
      <c r="A924" s="63" t="s">
        <v>3154</v>
      </c>
      <c r="B924" s="46" t="s">
        <v>10575</v>
      </c>
      <c r="C924" s="46">
        <v>1.46</v>
      </c>
      <c r="D924" s="46">
        <v>22</v>
      </c>
      <c r="E924" s="46">
        <v>0.32</v>
      </c>
      <c r="F924" s="46">
        <v>1.78</v>
      </c>
      <c r="G924" s="46">
        <v>279</v>
      </c>
    </row>
    <row r="925" spans="1:7" x14ac:dyDescent="0.25">
      <c r="A925" s="63" t="s">
        <v>3155</v>
      </c>
      <c r="B925" s="46" t="s">
        <v>10576</v>
      </c>
      <c r="C925" s="46">
        <v>1.63</v>
      </c>
      <c r="D925" s="46">
        <v>22</v>
      </c>
      <c r="E925" s="46">
        <v>0.36</v>
      </c>
      <c r="F925" s="46">
        <v>1.99</v>
      </c>
      <c r="G925" s="46">
        <v>279</v>
      </c>
    </row>
    <row r="926" spans="1:7" x14ac:dyDescent="0.25">
      <c r="A926" s="63" t="s">
        <v>3156</v>
      </c>
      <c r="B926" s="46" t="s">
        <v>10577</v>
      </c>
      <c r="C926" s="46">
        <v>2.16</v>
      </c>
      <c r="D926" s="46">
        <v>22</v>
      </c>
      <c r="E926" s="46">
        <v>0.47</v>
      </c>
      <c r="F926" s="46">
        <v>2.63</v>
      </c>
      <c r="G926" s="46">
        <v>279</v>
      </c>
    </row>
    <row r="927" spans="1:7" x14ac:dyDescent="0.25">
      <c r="A927" s="63" t="s">
        <v>3157</v>
      </c>
      <c r="B927" s="46" t="s">
        <v>10578</v>
      </c>
      <c r="C927" s="46">
        <v>0.97</v>
      </c>
      <c r="D927" s="46">
        <v>22</v>
      </c>
      <c r="E927" s="46">
        <v>0.21</v>
      </c>
      <c r="F927" s="46">
        <v>1.18</v>
      </c>
      <c r="G927" s="46">
        <v>279</v>
      </c>
    </row>
    <row r="928" spans="1:7" x14ac:dyDescent="0.25">
      <c r="A928" s="63" t="s">
        <v>3158</v>
      </c>
      <c r="B928" s="46" t="s">
        <v>10564</v>
      </c>
      <c r="C928" s="46">
        <v>0.73</v>
      </c>
      <c r="D928" s="46">
        <v>22</v>
      </c>
      <c r="E928" s="46">
        <v>0.16</v>
      </c>
      <c r="F928" s="46">
        <v>0.89</v>
      </c>
      <c r="G928" s="46">
        <v>279</v>
      </c>
    </row>
    <row r="929" spans="1:7" x14ac:dyDescent="0.25">
      <c r="A929" s="63" t="s">
        <v>3159</v>
      </c>
      <c r="B929" s="46" t="s">
        <v>10578</v>
      </c>
      <c r="C929" s="46">
        <v>1.39</v>
      </c>
      <c r="D929" s="46">
        <v>22</v>
      </c>
      <c r="E929" s="46">
        <v>0.3</v>
      </c>
      <c r="F929" s="46">
        <v>1.69</v>
      </c>
      <c r="G929" s="46">
        <v>279</v>
      </c>
    </row>
    <row r="930" spans="1:7" x14ac:dyDescent="0.25">
      <c r="A930" s="63" t="s">
        <v>3160</v>
      </c>
      <c r="B930" s="46" t="s">
        <v>10578</v>
      </c>
      <c r="C930" s="46">
        <v>1.3</v>
      </c>
      <c r="D930" s="46">
        <v>22</v>
      </c>
      <c r="E930" s="46">
        <v>0.28999999999999998</v>
      </c>
      <c r="F930" s="46">
        <v>1.59</v>
      </c>
      <c r="G930" s="46">
        <v>279</v>
      </c>
    </row>
    <row r="931" spans="1:7" x14ac:dyDescent="0.25">
      <c r="A931" s="63" t="s">
        <v>10579</v>
      </c>
      <c r="B931" s="46" t="s">
        <v>10580</v>
      </c>
      <c r="C931" s="46">
        <v>0.7</v>
      </c>
      <c r="D931" s="46">
        <v>22</v>
      </c>
      <c r="E931" s="46">
        <v>0.15</v>
      </c>
      <c r="F931" s="46">
        <v>0.85</v>
      </c>
      <c r="G931" s="46">
        <v>279</v>
      </c>
    </row>
    <row r="932" spans="1:7" x14ac:dyDescent="0.25">
      <c r="A932" s="63" t="s">
        <v>3161</v>
      </c>
      <c r="B932" s="46" t="s">
        <v>10581</v>
      </c>
      <c r="C932" s="46">
        <v>0.94</v>
      </c>
      <c r="D932" s="46">
        <v>22</v>
      </c>
      <c r="E932" s="46">
        <v>0.21</v>
      </c>
      <c r="F932" s="46">
        <v>1.1499999999999999</v>
      </c>
      <c r="G932" s="46">
        <v>66</v>
      </c>
    </row>
    <row r="933" spans="1:7" x14ac:dyDescent="0.25">
      <c r="A933" s="63" t="s">
        <v>3162</v>
      </c>
      <c r="B933" s="46" t="s">
        <v>10582</v>
      </c>
      <c r="C933" s="46">
        <v>4.83</v>
      </c>
      <c r="D933" s="46">
        <v>22</v>
      </c>
      <c r="E933" s="46">
        <v>1.06</v>
      </c>
      <c r="F933" s="46">
        <v>5.89</v>
      </c>
      <c r="G933" s="46">
        <v>279</v>
      </c>
    </row>
    <row r="934" spans="1:7" x14ac:dyDescent="0.25">
      <c r="A934" s="63" t="s">
        <v>3163</v>
      </c>
      <c r="B934" s="46" t="s">
        <v>10583</v>
      </c>
      <c r="C934" s="46">
        <v>3.97</v>
      </c>
      <c r="D934" s="46">
        <v>22</v>
      </c>
      <c r="E934" s="46">
        <v>0.87</v>
      </c>
      <c r="F934" s="46">
        <v>4.84</v>
      </c>
      <c r="G934" s="46">
        <v>279</v>
      </c>
    </row>
    <row r="935" spans="1:7" x14ac:dyDescent="0.25">
      <c r="A935" s="63" t="s">
        <v>3164</v>
      </c>
      <c r="B935" s="46" t="s">
        <v>10584</v>
      </c>
      <c r="C935" s="46">
        <v>5.2</v>
      </c>
      <c r="D935" s="46">
        <v>22</v>
      </c>
      <c r="E935" s="46">
        <v>1.1499999999999999</v>
      </c>
      <c r="F935" s="46">
        <v>6.35</v>
      </c>
      <c r="G935" s="46">
        <v>278</v>
      </c>
    </row>
    <row r="936" spans="1:7" x14ac:dyDescent="0.25">
      <c r="A936" s="63" t="s">
        <v>3165</v>
      </c>
      <c r="B936" s="46" t="s">
        <v>10585</v>
      </c>
      <c r="C936" s="46">
        <v>6.95</v>
      </c>
      <c r="D936" s="46">
        <v>22</v>
      </c>
      <c r="E936" s="46">
        <v>1.53</v>
      </c>
      <c r="F936" s="46">
        <v>8.48</v>
      </c>
      <c r="G936" s="46">
        <v>279</v>
      </c>
    </row>
    <row r="937" spans="1:7" x14ac:dyDescent="0.25">
      <c r="A937" s="63" t="s">
        <v>3166</v>
      </c>
      <c r="B937" s="46" t="s">
        <v>784</v>
      </c>
      <c r="C937" s="46">
        <v>0.8</v>
      </c>
      <c r="D937" s="46">
        <v>22</v>
      </c>
      <c r="E937" s="46">
        <v>0.18</v>
      </c>
      <c r="F937" s="46">
        <v>0.98</v>
      </c>
      <c r="G937" s="46">
        <v>282</v>
      </c>
    </row>
    <row r="938" spans="1:7" x14ac:dyDescent="0.25">
      <c r="A938" s="63" t="s">
        <v>3167</v>
      </c>
      <c r="B938" s="46" t="s">
        <v>785</v>
      </c>
      <c r="C938" s="46">
        <v>0.36</v>
      </c>
      <c r="D938" s="46">
        <v>22</v>
      </c>
      <c r="E938" s="46">
        <v>0.08</v>
      </c>
      <c r="F938" s="46">
        <v>0.44</v>
      </c>
      <c r="G938" s="46">
        <v>282</v>
      </c>
    </row>
    <row r="939" spans="1:7" x14ac:dyDescent="0.25">
      <c r="A939" s="63" t="s">
        <v>3168</v>
      </c>
      <c r="B939" s="46" t="s">
        <v>532</v>
      </c>
      <c r="C939" s="46">
        <v>1.87</v>
      </c>
      <c r="D939" s="46">
        <v>22</v>
      </c>
      <c r="E939" s="46">
        <v>0.41</v>
      </c>
      <c r="F939" s="46">
        <v>2.2799999999999998</v>
      </c>
      <c r="G939" s="46">
        <v>282</v>
      </c>
    </row>
    <row r="940" spans="1:7" x14ac:dyDescent="0.25">
      <c r="A940" s="63" t="s">
        <v>3169</v>
      </c>
      <c r="B940" s="46" t="s">
        <v>2074</v>
      </c>
      <c r="C940" s="46">
        <v>3.93</v>
      </c>
      <c r="D940" s="46">
        <v>22</v>
      </c>
      <c r="E940" s="46">
        <v>0.86</v>
      </c>
      <c r="F940" s="46">
        <v>4.79</v>
      </c>
      <c r="G940" s="46">
        <v>282</v>
      </c>
    </row>
    <row r="941" spans="1:7" x14ac:dyDescent="0.25">
      <c r="A941" s="63" t="s">
        <v>3170</v>
      </c>
      <c r="B941" s="46" t="s">
        <v>10586</v>
      </c>
      <c r="C941" s="46">
        <v>0.8</v>
      </c>
      <c r="D941" s="46">
        <v>22</v>
      </c>
      <c r="E941" s="46">
        <v>0.18</v>
      </c>
      <c r="F941" s="46">
        <v>0.98</v>
      </c>
      <c r="G941" s="46">
        <v>282</v>
      </c>
    </row>
    <row r="942" spans="1:7" x14ac:dyDescent="0.25">
      <c r="A942" s="63" t="s">
        <v>3171</v>
      </c>
      <c r="B942" s="46" t="s">
        <v>786</v>
      </c>
      <c r="C942" s="46">
        <v>4.8600000000000003</v>
      </c>
      <c r="D942" s="46">
        <v>22</v>
      </c>
      <c r="E942" s="46">
        <v>1.07</v>
      </c>
      <c r="F942" s="46">
        <v>5.93</v>
      </c>
      <c r="G942" s="46">
        <v>282</v>
      </c>
    </row>
    <row r="943" spans="1:7" x14ac:dyDescent="0.25">
      <c r="A943" s="63" t="s">
        <v>3172</v>
      </c>
      <c r="B943" s="46" t="s">
        <v>787</v>
      </c>
      <c r="C943" s="46">
        <v>9.2200000000000006</v>
      </c>
      <c r="D943" s="46">
        <v>22</v>
      </c>
      <c r="E943" s="46">
        <v>2.0299999999999998</v>
      </c>
      <c r="F943" s="46">
        <v>11.25</v>
      </c>
      <c r="G943" s="46">
        <v>282</v>
      </c>
    </row>
    <row r="944" spans="1:7" x14ac:dyDescent="0.25">
      <c r="A944" s="63" t="s">
        <v>3173</v>
      </c>
      <c r="B944" s="46" t="s">
        <v>10587</v>
      </c>
      <c r="C944" s="46">
        <v>35</v>
      </c>
      <c r="D944" s="46">
        <v>22</v>
      </c>
      <c r="E944" s="46">
        <v>7.7</v>
      </c>
      <c r="F944" s="46">
        <v>42.7</v>
      </c>
      <c r="G944" s="46">
        <v>0</v>
      </c>
    </row>
    <row r="945" spans="1:7" x14ac:dyDescent="0.25">
      <c r="A945" s="63" t="s">
        <v>3174</v>
      </c>
      <c r="B945" s="46" t="s">
        <v>788</v>
      </c>
      <c r="C945" s="46">
        <v>3.93</v>
      </c>
      <c r="D945" s="46">
        <v>22</v>
      </c>
      <c r="E945" s="46">
        <v>0.86</v>
      </c>
      <c r="F945" s="46">
        <v>4.79</v>
      </c>
      <c r="G945" s="46">
        <v>188</v>
      </c>
    </row>
    <row r="946" spans="1:7" x14ac:dyDescent="0.25">
      <c r="A946" s="63" t="s">
        <v>3175</v>
      </c>
      <c r="B946" s="46" t="s">
        <v>10588</v>
      </c>
      <c r="C946" s="46">
        <v>12.24</v>
      </c>
      <c r="D946" s="46">
        <v>22</v>
      </c>
      <c r="E946" s="46">
        <v>2.69</v>
      </c>
      <c r="F946" s="46">
        <v>14.93</v>
      </c>
      <c r="G946" s="46">
        <v>188</v>
      </c>
    </row>
    <row r="947" spans="1:7" x14ac:dyDescent="0.25">
      <c r="A947" s="63" t="s">
        <v>3176</v>
      </c>
      <c r="B947" s="46" t="s">
        <v>789</v>
      </c>
      <c r="C947" s="46">
        <v>5.2</v>
      </c>
      <c r="D947" s="46">
        <v>22</v>
      </c>
      <c r="E947" s="46">
        <v>1.1399999999999999</v>
      </c>
      <c r="F947" s="46">
        <v>6.34</v>
      </c>
      <c r="G947" s="46">
        <v>188</v>
      </c>
    </row>
    <row r="948" spans="1:7" x14ac:dyDescent="0.25">
      <c r="A948" s="63" t="s">
        <v>3177</v>
      </c>
      <c r="B948" s="46" t="s">
        <v>10589</v>
      </c>
      <c r="C948" s="46">
        <v>8.07</v>
      </c>
      <c r="D948" s="46">
        <v>22</v>
      </c>
      <c r="E948" s="46">
        <v>1.78</v>
      </c>
      <c r="F948" s="46">
        <v>9.85</v>
      </c>
      <c r="G948" s="46">
        <v>188</v>
      </c>
    </row>
    <row r="949" spans="1:7" x14ac:dyDescent="0.25">
      <c r="A949" s="63" t="s">
        <v>3178</v>
      </c>
      <c r="B949" s="46" t="s">
        <v>2075</v>
      </c>
      <c r="C949" s="46">
        <v>4.33</v>
      </c>
      <c r="D949" s="46">
        <v>22</v>
      </c>
      <c r="E949" s="46">
        <v>0.95</v>
      </c>
      <c r="F949" s="46">
        <v>5.28</v>
      </c>
      <c r="G949" s="46">
        <v>188</v>
      </c>
    </row>
    <row r="950" spans="1:7" x14ac:dyDescent="0.25">
      <c r="A950" s="63" t="s">
        <v>3179</v>
      </c>
      <c r="B950" s="46" t="s">
        <v>10590</v>
      </c>
      <c r="C950" s="46">
        <v>3.5</v>
      </c>
      <c r="D950" s="46">
        <v>22</v>
      </c>
      <c r="E950" s="46">
        <v>0.77</v>
      </c>
      <c r="F950" s="46">
        <v>4.2699999999999996</v>
      </c>
      <c r="G950" s="46">
        <v>188</v>
      </c>
    </row>
    <row r="951" spans="1:7" x14ac:dyDescent="0.25">
      <c r="A951" s="63" t="s">
        <v>3180</v>
      </c>
      <c r="B951" s="46" t="s">
        <v>790</v>
      </c>
      <c r="C951" s="46">
        <v>0.56999999999999995</v>
      </c>
      <c r="D951" s="46">
        <v>22</v>
      </c>
      <c r="E951" s="46">
        <v>0.13</v>
      </c>
      <c r="F951" s="46">
        <v>0.7</v>
      </c>
      <c r="G951" s="46">
        <v>277</v>
      </c>
    </row>
    <row r="952" spans="1:7" x14ac:dyDescent="0.25">
      <c r="A952" s="63" t="s">
        <v>3181</v>
      </c>
      <c r="B952" s="46" t="s">
        <v>2076</v>
      </c>
      <c r="C952" s="46">
        <v>2.75</v>
      </c>
      <c r="D952" s="46">
        <v>22</v>
      </c>
      <c r="E952" s="46">
        <v>0.6</v>
      </c>
      <c r="F952" s="46">
        <v>3.35</v>
      </c>
      <c r="G952" s="46">
        <v>277</v>
      </c>
    </row>
    <row r="953" spans="1:7" x14ac:dyDescent="0.25">
      <c r="A953" s="63" t="s">
        <v>3182</v>
      </c>
      <c r="B953" s="46" t="s">
        <v>791</v>
      </c>
      <c r="C953" s="46">
        <v>1.19</v>
      </c>
      <c r="D953" s="46">
        <v>22</v>
      </c>
      <c r="E953" s="46">
        <v>0.26</v>
      </c>
      <c r="F953" s="46">
        <v>1.45</v>
      </c>
      <c r="G953" s="46">
        <v>277</v>
      </c>
    </row>
    <row r="954" spans="1:7" x14ac:dyDescent="0.25">
      <c r="A954" s="63" t="s">
        <v>3183</v>
      </c>
      <c r="B954" s="46" t="s">
        <v>792</v>
      </c>
      <c r="C954" s="46">
        <v>7.17</v>
      </c>
      <c r="D954" s="46">
        <v>22</v>
      </c>
      <c r="E954" s="46">
        <v>1.58</v>
      </c>
      <c r="F954" s="46">
        <v>8.75</v>
      </c>
      <c r="G954" s="46">
        <v>277</v>
      </c>
    </row>
    <row r="955" spans="1:7" x14ac:dyDescent="0.25">
      <c r="A955" s="63" t="s">
        <v>3184</v>
      </c>
      <c r="B955" s="46" t="s">
        <v>2077</v>
      </c>
      <c r="C955" s="46">
        <v>0.81</v>
      </c>
      <c r="D955" s="46">
        <v>22</v>
      </c>
      <c r="E955" s="46">
        <v>0.18</v>
      </c>
      <c r="F955" s="46">
        <v>0.99</v>
      </c>
      <c r="G955" s="46">
        <v>277</v>
      </c>
    </row>
    <row r="956" spans="1:7" x14ac:dyDescent="0.25">
      <c r="A956" s="63" t="s">
        <v>3185</v>
      </c>
      <c r="B956" s="46" t="s">
        <v>2078</v>
      </c>
      <c r="C956" s="46">
        <v>2.4</v>
      </c>
      <c r="D956" s="46">
        <v>22</v>
      </c>
      <c r="E956" s="46">
        <v>0.53</v>
      </c>
      <c r="F956" s="46">
        <v>2.93</v>
      </c>
      <c r="G956" s="46">
        <v>277</v>
      </c>
    </row>
    <row r="957" spans="1:7" x14ac:dyDescent="0.25">
      <c r="A957" s="63" t="s">
        <v>3186</v>
      </c>
      <c r="B957" s="46" t="s">
        <v>2079</v>
      </c>
      <c r="C957" s="46">
        <v>1.2</v>
      </c>
      <c r="D957" s="46">
        <v>22</v>
      </c>
      <c r="E957" s="46">
        <v>0.26</v>
      </c>
      <c r="F957" s="46">
        <v>1.46</v>
      </c>
      <c r="G957" s="46">
        <v>277</v>
      </c>
    </row>
    <row r="958" spans="1:7" x14ac:dyDescent="0.25">
      <c r="A958" s="63" t="s">
        <v>3187</v>
      </c>
      <c r="B958" s="46" t="s">
        <v>2080</v>
      </c>
      <c r="C958" s="46">
        <v>3.75</v>
      </c>
      <c r="D958" s="46">
        <v>22</v>
      </c>
      <c r="E958" s="46">
        <v>0.83</v>
      </c>
      <c r="F958" s="46">
        <v>4.58</v>
      </c>
      <c r="G958" s="46">
        <v>277</v>
      </c>
    </row>
    <row r="959" spans="1:7" x14ac:dyDescent="0.25">
      <c r="A959" s="63" t="s">
        <v>3188</v>
      </c>
      <c r="B959" s="46" t="s">
        <v>10591</v>
      </c>
      <c r="C959" s="46">
        <v>3.08</v>
      </c>
      <c r="D959" s="46">
        <v>22</v>
      </c>
      <c r="E959" s="46">
        <v>0.68</v>
      </c>
      <c r="F959" s="46">
        <v>3.76</v>
      </c>
      <c r="G959" s="46">
        <v>277</v>
      </c>
    </row>
    <row r="960" spans="1:7" x14ac:dyDescent="0.25">
      <c r="A960" s="63" t="s">
        <v>10592</v>
      </c>
      <c r="B960" s="46" t="s">
        <v>10593</v>
      </c>
      <c r="C960" s="46">
        <v>0.55000000000000004</v>
      </c>
      <c r="D960" s="46">
        <v>22</v>
      </c>
      <c r="E960" s="46">
        <v>0.12</v>
      </c>
      <c r="F960" s="46">
        <v>0.67</v>
      </c>
      <c r="G960" s="46">
        <v>0</v>
      </c>
    </row>
    <row r="961" spans="1:7" x14ac:dyDescent="0.25">
      <c r="A961" s="63" t="s">
        <v>10594</v>
      </c>
      <c r="B961" s="46" t="s">
        <v>10595</v>
      </c>
      <c r="C961" s="46">
        <v>1.2</v>
      </c>
      <c r="D961" s="46">
        <v>22</v>
      </c>
      <c r="E961" s="46">
        <v>0.26</v>
      </c>
      <c r="F961" s="46">
        <v>1.46</v>
      </c>
      <c r="G961" s="46">
        <v>277</v>
      </c>
    </row>
    <row r="962" spans="1:7" x14ac:dyDescent="0.25">
      <c r="A962" s="63" t="s">
        <v>10596</v>
      </c>
      <c r="B962" s="46" t="s">
        <v>10597</v>
      </c>
      <c r="C962" s="46">
        <v>5.66</v>
      </c>
      <c r="D962" s="46">
        <v>22</v>
      </c>
      <c r="E962" s="46">
        <v>1.24</v>
      </c>
      <c r="F962" s="46">
        <v>6.9</v>
      </c>
      <c r="G962" s="46">
        <v>0</v>
      </c>
    </row>
    <row r="963" spans="1:7" x14ac:dyDescent="0.25">
      <c r="A963" s="63" t="s">
        <v>3189</v>
      </c>
      <c r="B963" s="46" t="s">
        <v>10598</v>
      </c>
      <c r="C963" s="46">
        <v>1.08</v>
      </c>
      <c r="D963" s="46">
        <v>22</v>
      </c>
      <c r="E963" s="46">
        <v>0.24</v>
      </c>
      <c r="F963" s="46">
        <v>1.32</v>
      </c>
      <c r="G963" s="46">
        <v>277</v>
      </c>
    </row>
    <row r="964" spans="1:7" x14ac:dyDescent="0.25">
      <c r="A964" s="63" t="s">
        <v>3190</v>
      </c>
      <c r="B964" s="46" t="s">
        <v>10599</v>
      </c>
      <c r="C964" s="46">
        <v>1.08</v>
      </c>
      <c r="D964" s="46">
        <v>22</v>
      </c>
      <c r="E964" s="46">
        <v>0.24</v>
      </c>
      <c r="F964" s="46">
        <v>1.32</v>
      </c>
      <c r="G964" s="46">
        <v>277</v>
      </c>
    </row>
    <row r="965" spans="1:7" x14ac:dyDescent="0.25">
      <c r="A965" s="63" t="s">
        <v>3191</v>
      </c>
      <c r="B965" s="46" t="s">
        <v>10600</v>
      </c>
      <c r="C965" s="46">
        <v>0.55000000000000004</v>
      </c>
      <c r="D965" s="46">
        <v>22</v>
      </c>
      <c r="E965" s="46">
        <v>0.12</v>
      </c>
      <c r="F965" s="46">
        <v>0.67</v>
      </c>
      <c r="G965" s="46">
        <v>277</v>
      </c>
    </row>
    <row r="966" spans="1:7" x14ac:dyDescent="0.25">
      <c r="A966" s="63" t="s">
        <v>3192</v>
      </c>
      <c r="B966" s="46" t="s">
        <v>10601</v>
      </c>
      <c r="C966" s="46">
        <v>0.62</v>
      </c>
      <c r="D966" s="46">
        <v>22</v>
      </c>
      <c r="E966" s="46">
        <v>0.14000000000000001</v>
      </c>
      <c r="F966" s="46">
        <v>0.76</v>
      </c>
      <c r="G966" s="46">
        <v>277</v>
      </c>
    </row>
    <row r="967" spans="1:7" x14ac:dyDescent="0.25">
      <c r="A967" s="63" t="s">
        <v>3193</v>
      </c>
      <c r="B967" s="46" t="s">
        <v>10602</v>
      </c>
      <c r="C967" s="46">
        <v>2.4500000000000002</v>
      </c>
      <c r="D967" s="46">
        <v>22</v>
      </c>
      <c r="E967" s="46">
        <v>0.54</v>
      </c>
      <c r="F967" s="46">
        <v>2.99</v>
      </c>
      <c r="G967" s="46">
        <v>277</v>
      </c>
    </row>
    <row r="968" spans="1:7" x14ac:dyDescent="0.25">
      <c r="A968" s="63" t="s">
        <v>3194</v>
      </c>
      <c r="B968" s="46" t="s">
        <v>10603</v>
      </c>
      <c r="C968" s="46">
        <v>3.06</v>
      </c>
      <c r="D968" s="46">
        <v>22</v>
      </c>
      <c r="E968" s="46">
        <v>0.67</v>
      </c>
      <c r="F968" s="46">
        <v>3.73</v>
      </c>
      <c r="G968" s="46">
        <v>277</v>
      </c>
    </row>
    <row r="969" spans="1:7" x14ac:dyDescent="0.25">
      <c r="A969" s="63" t="s">
        <v>3195</v>
      </c>
      <c r="B969" s="46" t="s">
        <v>2081</v>
      </c>
      <c r="C969" s="46">
        <v>1.96</v>
      </c>
      <c r="D969" s="46">
        <v>22</v>
      </c>
      <c r="E969" s="46">
        <v>0.43</v>
      </c>
      <c r="F969" s="46">
        <v>2.39</v>
      </c>
      <c r="G969" s="46">
        <v>277</v>
      </c>
    </row>
    <row r="970" spans="1:7" x14ac:dyDescent="0.25">
      <c r="A970" s="63" t="s">
        <v>3196</v>
      </c>
      <c r="B970" s="46" t="s">
        <v>2082</v>
      </c>
      <c r="C970" s="46">
        <v>4.9000000000000004</v>
      </c>
      <c r="D970" s="46">
        <v>22</v>
      </c>
      <c r="E970" s="46">
        <v>1.08</v>
      </c>
      <c r="F970" s="46">
        <v>5.98</v>
      </c>
      <c r="G970" s="46">
        <v>277</v>
      </c>
    </row>
    <row r="971" spans="1:7" x14ac:dyDescent="0.25">
      <c r="A971" s="63" t="s">
        <v>3197</v>
      </c>
      <c r="B971" s="46" t="s">
        <v>10604</v>
      </c>
      <c r="C971" s="46">
        <v>8.14</v>
      </c>
      <c r="D971" s="46">
        <v>22</v>
      </c>
      <c r="E971" s="46">
        <v>1.79</v>
      </c>
      <c r="F971" s="46">
        <v>9.93</v>
      </c>
      <c r="G971" s="46">
        <v>277</v>
      </c>
    </row>
    <row r="972" spans="1:7" x14ac:dyDescent="0.25">
      <c r="A972" s="63" t="s">
        <v>3198</v>
      </c>
      <c r="B972" s="46" t="s">
        <v>10605</v>
      </c>
      <c r="C972" s="46">
        <v>13.89</v>
      </c>
      <c r="D972" s="46">
        <v>22</v>
      </c>
      <c r="E972" s="46">
        <v>3.06</v>
      </c>
      <c r="F972" s="46">
        <v>16.95</v>
      </c>
      <c r="G972" s="46">
        <v>0</v>
      </c>
    </row>
    <row r="973" spans="1:7" x14ac:dyDescent="0.25">
      <c r="A973" s="63" t="s">
        <v>3199</v>
      </c>
      <c r="B973" s="46" t="s">
        <v>10606</v>
      </c>
      <c r="C973" s="46">
        <v>4</v>
      </c>
      <c r="D973" s="46">
        <v>22</v>
      </c>
      <c r="E973" s="46">
        <v>0.88</v>
      </c>
      <c r="F973" s="46">
        <v>4.88</v>
      </c>
      <c r="G973" s="46">
        <v>20</v>
      </c>
    </row>
    <row r="974" spans="1:7" x14ac:dyDescent="0.25">
      <c r="A974" s="63" t="s">
        <v>3200</v>
      </c>
      <c r="B974" s="46" t="s">
        <v>10607</v>
      </c>
      <c r="C974" s="46">
        <v>10.61</v>
      </c>
      <c r="D974" s="46">
        <v>22</v>
      </c>
      <c r="E974" s="46">
        <v>2.34</v>
      </c>
      <c r="F974" s="46">
        <v>12.95</v>
      </c>
      <c r="G974" s="46">
        <v>0</v>
      </c>
    </row>
    <row r="975" spans="1:7" x14ac:dyDescent="0.25">
      <c r="A975" s="63" t="s">
        <v>3201</v>
      </c>
      <c r="B975" s="46" t="s">
        <v>10608</v>
      </c>
      <c r="C975" s="46">
        <v>20.41</v>
      </c>
      <c r="D975" s="46">
        <v>22</v>
      </c>
      <c r="E975" s="46">
        <v>4.49</v>
      </c>
      <c r="F975" s="46">
        <v>24.9</v>
      </c>
      <c r="G975" s="46">
        <v>22</v>
      </c>
    </row>
    <row r="976" spans="1:7" x14ac:dyDescent="0.25">
      <c r="A976" s="63" t="s">
        <v>3202</v>
      </c>
      <c r="B976" s="46" t="s">
        <v>10609</v>
      </c>
      <c r="C976" s="46">
        <v>2.85</v>
      </c>
      <c r="D976" s="46">
        <v>22</v>
      </c>
      <c r="E976" s="46">
        <v>0.63</v>
      </c>
      <c r="F976" s="46">
        <v>3.48</v>
      </c>
      <c r="G976" s="46">
        <v>24</v>
      </c>
    </row>
    <row r="977" spans="1:7" x14ac:dyDescent="0.25">
      <c r="A977" s="63" t="s">
        <v>10610</v>
      </c>
      <c r="B977" s="46" t="s">
        <v>10611</v>
      </c>
      <c r="C977" s="46">
        <v>3.39</v>
      </c>
      <c r="D977" s="46">
        <v>22</v>
      </c>
      <c r="E977" s="46">
        <v>0.75</v>
      </c>
      <c r="F977" s="46">
        <v>4.1399999999999997</v>
      </c>
      <c r="G977" s="46">
        <v>24</v>
      </c>
    </row>
    <row r="978" spans="1:7" x14ac:dyDescent="0.25">
      <c r="A978" s="63" t="s">
        <v>10612</v>
      </c>
      <c r="B978" s="46" t="s">
        <v>10613</v>
      </c>
      <c r="C978" s="46">
        <v>3.39</v>
      </c>
      <c r="D978" s="46">
        <v>22</v>
      </c>
      <c r="E978" s="46">
        <v>0.75</v>
      </c>
      <c r="F978" s="46">
        <v>4.1399999999999997</v>
      </c>
      <c r="G978" s="46">
        <v>24</v>
      </c>
    </row>
    <row r="979" spans="1:7" x14ac:dyDescent="0.25">
      <c r="A979" s="63" t="s">
        <v>3203</v>
      </c>
      <c r="B979" s="46" t="s">
        <v>10614</v>
      </c>
      <c r="C979" s="46">
        <v>2.85</v>
      </c>
      <c r="D979" s="46">
        <v>22</v>
      </c>
      <c r="E979" s="46">
        <v>0.63</v>
      </c>
      <c r="F979" s="46">
        <v>3.48</v>
      </c>
      <c r="G979" s="46">
        <v>24</v>
      </c>
    </row>
    <row r="980" spans="1:7" x14ac:dyDescent="0.25">
      <c r="A980" s="63" t="s">
        <v>3204</v>
      </c>
      <c r="B980" s="46" t="s">
        <v>10615</v>
      </c>
      <c r="C980" s="46">
        <v>2.85</v>
      </c>
      <c r="D980" s="46">
        <v>22</v>
      </c>
      <c r="E980" s="46">
        <v>0.63</v>
      </c>
      <c r="F980" s="46">
        <v>3.48</v>
      </c>
      <c r="G980" s="46">
        <v>24</v>
      </c>
    </row>
    <row r="981" spans="1:7" x14ac:dyDescent="0.25">
      <c r="A981" s="63" t="s">
        <v>3205</v>
      </c>
      <c r="B981" s="46" t="s">
        <v>10616</v>
      </c>
      <c r="C981" s="46">
        <v>2.85</v>
      </c>
      <c r="D981" s="46">
        <v>22</v>
      </c>
      <c r="E981" s="46">
        <v>0.63</v>
      </c>
      <c r="F981" s="46">
        <v>3.48</v>
      </c>
      <c r="G981" s="46">
        <v>24</v>
      </c>
    </row>
    <row r="982" spans="1:7" x14ac:dyDescent="0.25">
      <c r="A982" s="63" t="s">
        <v>3206</v>
      </c>
      <c r="B982" s="46" t="s">
        <v>793</v>
      </c>
      <c r="C982" s="46">
        <v>2.85</v>
      </c>
      <c r="D982" s="46">
        <v>22</v>
      </c>
      <c r="E982" s="46">
        <v>0.63</v>
      </c>
      <c r="F982" s="46">
        <v>3.48</v>
      </c>
      <c r="G982" s="46">
        <v>24</v>
      </c>
    </row>
    <row r="983" spans="1:7" x14ac:dyDescent="0.25">
      <c r="A983" s="63" t="s">
        <v>3207</v>
      </c>
      <c r="B983" s="46" t="s">
        <v>10617</v>
      </c>
      <c r="C983" s="46">
        <v>7.27</v>
      </c>
      <c r="D983" s="46">
        <v>22</v>
      </c>
      <c r="E983" s="46">
        <v>1.6</v>
      </c>
      <c r="F983" s="46">
        <v>8.8699999999999992</v>
      </c>
      <c r="G983" s="46">
        <v>24</v>
      </c>
    </row>
    <row r="984" spans="1:7" x14ac:dyDescent="0.25">
      <c r="A984" s="63" t="s">
        <v>3208</v>
      </c>
      <c r="B984" s="46" t="s">
        <v>10618</v>
      </c>
      <c r="C984" s="46">
        <v>8.1</v>
      </c>
      <c r="D984" s="46">
        <v>22</v>
      </c>
      <c r="E984" s="46">
        <v>1.78</v>
      </c>
      <c r="F984" s="46">
        <v>9.8800000000000008</v>
      </c>
      <c r="G984" s="46">
        <v>21</v>
      </c>
    </row>
    <row r="985" spans="1:7" x14ac:dyDescent="0.25">
      <c r="A985" s="63" t="s">
        <v>3209</v>
      </c>
      <c r="B985" s="46" t="s">
        <v>10619</v>
      </c>
      <c r="C985" s="46">
        <v>3.25</v>
      </c>
      <c r="D985" s="46">
        <v>22</v>
      </c>
      <c r="E985" s="46">
        <v>0.71</v>
      </c>
      <c r="F985" s="46">
        <v>3.96</v>
      </c>
      <c r="G985" s="46">
        <v>21</v>
      </c>
    </row>
    <row r="986" spans="1:7" x14ac:dyDescent="0.25">
      <c r="A986" s="63" t="s">
        <v>3210</v>
      </c>
      <c r="B986" s="46" t="s">
        <v>10620</v>
      </c>
      <c r="C986" s="46">
        <v>40.82</v>
      </c>
      <c r="D986" s="46">
        <v>22</v>
      </c>
      <c r="E986" s="46">
        <v>8.98</v>
      </c>
      <c r="F986" s="46">
        <v>49.8</v>
      </c>
      <c r="G986" s="46">
        <v>1019</v>
      </c>
    </row>
    <row r="987" spans="1:7" x14ac:dyDescent="0.25">
      <c r="A987" s="63" t="s">
        <v>3211</v>
      </c>
      <c r="B987" s="46" t="s">
        <v>10621</v>
      </c>
      <c r="C987" s="46">
        <v>7.5</v>
      </c>
      <c r="D987" s="46">
        <v>22</v>
      </c>
      <c r="E987" s="46">
        <v>1.65</v>
      </c>
      <c r="F987" s="46">
        <v>9.15</v>
      </c>
      <c r="G987" s="46">
        <v>21</v>
      </c>
    </row>
    <row r="988" spans="1:7" x14ac:dyDescent="0.25">
      <c r="A988" s="63" t="s">
        <v>3212</v>
      </c>
      <c r="B988" s="46" t="s">
        <v>10622</v>
      </c>
      <c r="C988" s="46">
        <v>8.73</v>
      </c>
      <c r="D988" s="46">
        <v>22</v>
      </c>
      <c r="E988" s="46">
        <v>1.92</v>
      </c>
      <c r="F988" s="46">
        <v>10.65</v>
      </c>
      <c r="G988" s="46">
        <v>21</v>
      </c>
    </row>
    <row r="989" spans="1:7" x14ac:dyDescent="0.25">
      <c r="A989" s="63" t="s">
        <v>3213</v>
      </c>
      <c r="B989" s="46" t="s">
        <v>10623</v>
      </c>
      <c r="C989" s="46">
        <v>4.01</v>
      </c>
      <c r="D989" s="46">
        <v>22</v>
      </c>
      <c r="E989" s="46">
        <v>0.88</v>
      </c>
      <c r="F989" s="46">
        <v>4.8899999999999997</v>
      </c>
      <c r="G989" s="46">
        <v>21</v>
      </c>
    </row>
    <row r="990" spans="1:7" x14ac:dyDescent="0.25">
      <c r="A990" s="63" t="s">
        <v>3214</v>
      </c>
      <c r="B990" s="46" t="s">
        <v>10624</v>
      </c>
      <c r="C990" s="46">
        <v>8.77</v>
      </c>
      <c r="D990" s="46">
        <v>22</v>
      </c>
      <c r="E990" s="46">
        <v>1.93</v>
      </c>
      <c r="F990" s="46">
        <v>10.7</v>
      </c>
      <c r="G990" s="46">
        <v>21</v>
      </c>
    </row>
    <row r="991" spans="1:7" x14ac:dyDescent="0.25">
      <c r="A991" s="63" t="s">
        <v>3215</v>
      </c>
      <c r="B991" s="46" t="s">
        <v>10625</v>
      </c>
      <c r="C991" s="46">
        <v>5.61</v>
      </c>
      <c r="D991" s="46">
        <v>22</v>
      </c>
      <c r="E991" s="46">
        <v>1.24</v>
      </c>
      <c r="F991" s="46">
        <v>6.85</v>
      </c>
      <c r="G991" s="46">
        <v>21</v>
      </c>
    </row>
    <row r="992" spans="1:7" x14ac:dyDescent="0.25">
      <c r="A992" s="63" t="s">
        <v>3216</v>
      </c>
      <c r="B992" s="46" t="s">
        <v>10626</v>
      </c>
      <c r="C992" s="46">
        <v>7.75</v>
      </c>
      <c r="D992" s="46">
        <v>22</v>
      </c>
      <c r="E992" s="46">
        <v>1.7</v>
      </c>
      <c r="F992" s="46">
        <v>9.4499999999999993</v>
      </c>
      <c r="G992" s="46">
        <v>21</v>
      </c>
    </row>
    <row r="993" spans="1:7" x14ac:dyDescent="0.25">
      <c r="A993" s="63" t="s">
        <v>3217</v>
      </c>
      <c r="B993" s="46" t="s">
        <v>10627</v>
      </c>
      <c r="C993" s="46">
        <v>15.12</v>
      </c>
      <c r="D993" s="46">
        <v>22</v>
      </c>
      <c r="E993" s="46">
        <v>3.33</v>
      </c>
      <c r="F993" s="46">
        <v>18.45</v>
      </c>
      <c r="G993" s="46">
        <v>21</v>
      </c>
    </row>
    <row r="994" spans="1:7" x14ac:dyDescent="0.25">
      <c r="A994" s="63" t="s">
        <v>3218</v>
      </c>
      <c r="B994" s="46" t="s">
        <v>10628</v>
      </c>
      <c r="C994" s="46">
        <v>13.69</v>
      </c>
      <c r="D994" s="46">
        <v>22</v>
      </c>
      <c r="E994" s="46">
        <v>3.01</v>
      </c>
      <c r="F994" s="46">
        <v>16.7</v>
      </c>
      <c r="G994" s="46">
        <v>21</v>
      </c>
    </row>
    <row r="995" spans="1:7" x14ac:dyDescent="0.25">
      <c r="A995" s="63" t="s">
        <v>3219</v>
      </c>
      <c r="B995" s="46" t="s">
        <v>10629</v>
      </c>
      <c r="C995" s="46">
        <v>10.57</v>
      </c>
      <c r="D995" s="46">
        <v>22</v>
      </c>
      <c r="E995" s="46">
        <v>2.33</v>
      </c>
      <c r="F995" s="46">
        <v>12.9</v>
      </c>
      <c r="G995" s="46">
        <v>22</v>
      </c>
    </row>
    <row r="996" spans="1:7" x14ac:dyDescent="0.25">
      <c r="A996" s="63" t="s">
        <v>3220</v>
      </c>
      <c r="B996" s="46" t="s">
        <v>10630</v>
      </c>
      <c r="C996" s="46">
        <v>1.54</v>
      </c>
      <c r="D996" s="46">
        <v>22</v>
      </c>
      <c r="E996" s="46">
        <v>0.34</v>
      </c>
      <c r="F996" s="46">
        <v>1.88</v>
      </c>
      <c r="G996" s="46">
        <v>22</v>
      </c>
    </row>
    <row r="997" spans="1:7" x14ac:dyDescent="0.25">
      <c r="A997" s="63" t="s">
        <v>10631</v>
      </c>
      <c r="B997" s="46" t="s">
        <v>10632</v>
      </c>
      <c r="C997" s="46">
        <v>28.28</v>
      </c>
      <c r="D997" s="46">
        <v>22</v>
      </c>
      <c r="E997" s="46">
        <v>6.22</v>
      </c>
      <c r="F997" s="46">
        <v>34.5</v>
      </c>
      <c r="G997" s="46">
        <v>23</v>
      </c>
    </row>
    <row r="998" spans="1:7" x14ac:dyDescent="0.25">
      <c r="A998" s="63" t="s">
        <v>10633</v>
      </c>
      <c r="B998" s="46" t="s">
        <v>10634</v>
      </c>
      <c r="C998" s="46">
        <v>3.89</v>
      </c>
      <c r="D998" s="46">
        <v>22</v>
      </c>
      <c r="E998" s="46">
        <v>0.86</v>
      </c>
      <c r="F998" s="46">
        <v>4.75</v>
      </c>
      <c r="G998" s="46">
        <v>23</v>
      </c>
    </row>
    <row r="999" spans="1:7" x14ac:dyDescent="0.25">
      <c r="A999" s="63" t="s">
        <v>3221</v>
      </c>
      <c r="B999" s="46" t="s">
        <v>10635</v>
      </c>
      <c r="C999" s="46">
        <v>15.9</v>
      </c>
      <c r="D999" s="46">
        <v>22</v>
      </c>
      <c r="E999" s="46">
        <v>3.5</v>
      </c>
      <c r="F999" s="46">
        <v>19.399999999999999</v>
      </c>
      <c r="G999" s="46">
        <v>27</v>
      </c>
    </row>
    <row r="1000" spans="1:7" x14ac:dyDescent="0.25">
      <c r="A1000" s="63" t="s">
        <v>3222</v>
      </c>
      <c r="B1000" s="46" t="s">
        <v>10636</v>
      </c>
      <c r="C1000" s="46">
        <v>16.02</v>
      </c>
      <c r="D1000" s="46">
        <v>22</v>
      </c>
      <c r="E1000" s="46">
        <v>3.52</v>
      </c>
      <c r="F1000" s="46">
        <v>19.54</v>
      </c>
      <c r="G1000" s="46">
        <v>24</v>
      </c>
    </row>
    <row r="1001" spans="1:7" x14ac:dyDescent="0.25">
      <c r="A1001" s="63" t="s">
        <v>3223</v>
      </c>
      <c r="B1001" s="46" t="s">
        <v>10637</v>
      </c>
      <c r="C1001" s="46">
        <v>17.54</v>
      </c>
      <c r="D1001" s="46">
        <v>22</v>
      </c>
      <c r="E1001" s="46">
        <v>3.86</v>
      </c>
      <c r="F1001" s="46">
        <v>21.4</v>
      </c>
      <c r="G1001" s="46">
        <v>27</v>
      </c>
    </row>
    <row r="1002" spans="1:7" x14ac:dyDescent="0.25">
      <c r="A1002" s="63" t="s">
        <v>3224</v>
      </c>
      <c r="B1002" s="46" t="s">
        <v>10638</v>
      </c>
      <c r="C1002" s="46">
        <v>23.69</v>
      </c>
      <c r="D1002" s="46">
        <v>22</v>
      </c>
      <c r="E1002" s="46">
        <v>5.21</v>
      </c>
      <c r="F1002" s="46">
        <v>28.9</v>
      </c>
      <c r="G1002" s="46">
        <v>27</v>
      </c>
    </row>
    <row r="1003" spans="1:7" x14ac:dyDescent="0.25">
      <c r="A1003" s="63" t="s">
        <v>3225</v>
      </c>
      <c r="B1003" s="46" t="s">
        <v>10639</v>
      </c>
      <c r="C1003" s="46">
        <v>22.66</v>
      </c>
      <c r="D1003" s="46">
        <v>22</v>
      </c>
      <c r="E1003" s="46">
        <v>4.99</v>
      </c>
      <c r="F1003" s="46">
        <v>27.65</v>
      </c>
      <c r="G1003" s="46">
        <v>23</v>
      </c>
    </row>
    <row r="1004" spans="1:7" x14ac:dyDescent="0.25">
      <c r="A1004" s="63" t="s">
        <v>3226</v>
      </c>
      <c r="B1004" s="46" t="s">
        <v>10640</v>
      </c>
      <c r="C1004" s="46">
        <v>11.31</v>
      </c>
      <c r="D1004" s="46">
        <v>22</v>
      </c>
      <c r="E1004" s="46">
        <v>2.4900000000000002</v>
      </c>
      <c r="F1004" s="46">
        <v>13.8</v>
      </c>
      <c r="G1004" s="46">
        <v>30</v>
      </c>
    </row>
    <row r="1005" spans="1:7" x14ac:dyDescent="0.25">
      <c r="A1005" s="63" t="s">
        <v>3227</v>
      </c>
      <c r="B1005" s="46" t="s">
        <v>10641</v>
      </c>
      <c r="C1005" s="46">
        <v>10.61</v>
      </c>
      <c r="D1005" s="46">
        <v>22</v>
      </c>
      <c r="E1005" s="46">
        <v>2.34</v>
      </c>
      <c r="F1005" s="46">
        <v>12.95</v>
      </c>
      <c r="G1005" s="46">
        <v>23</v>
      </c>
    </row>
    <row r="1006" spans="1:7" x14ac:dyDescent="0.25">
      <c r="A1006" s="63" t="s">
        <v>3228</v>
      </c>
      <c r="B1006" s="46" t="s">
        <v>10642</v>
      </c>
      <c r="C1006" s="46">
        <v>8.1</v>
      </c>
      <c r="D1006" s="46">
        <v>22</v>
      </c>
      <c r="E1006" s="46">
        <v>1.78</v>
      </c>
      <c r="F1006" s="46">
        <v>9.8800000000000008</v>
      </c>
      <c r="G1006" s="46">
        <v>23</v>
      </c>
    </row>
    <row r="1007" spans="1:7" x14ac:dyDescent="0.25">
      <c r="A1007" s="63" t="s">
        <v>3229</v>
      </c>
      <c r="B1007" s="46" t="s">
        <v>794</v>
      </c>
      <c r="C1007" s="46">
        <v>8.07</v>
      </c>
      <c r="D1007" s="46">
        <v>22</v>
      </c>
      <c r="E1007" s="46">
        <v>1.78</v>
      </c>
      <c r="F1007" s="46">
        <v>9.85</v>
      </c>
      <c r="G1007" s="46">
        <v>23</v>
      </c>
    </row>
    <row r="1008" spans="1:7" x14ac:dyDescent="0.25">
      <c r="A1008" s="63" t="s">
        <v>3230</v>
      </c>
      <c r="B1008" s="46" t="s">
        <v>795</v>
      </c>
      <c r="C1008" s="46">
        <v>9.67</v>
      </c>
      <c r="D1008" s="46">
        <v>22</v>
      </c>
      <c r="E1008" s="46">
        <v>2.13</v>
      </c>
      <c r="F1008" s="46">
        <v>11.8</v>
      </c>
      <c r="G1008" s="46">
        <v>23</v>
      </c>
    </row>
    <row r="1009" spans="1:7" x14ac:dyDescent="0.25">
      <c r="A1009" s="63" t="s">
        <v>3231</v>
      </c>
      <c r="B1009" s="46" t="s">
        <v>10643</v>
      </c>
      <c r="C1009" s="46">
        <v>6.68</v>
      </c>
      <c r="D1009" s="46">
        <v>22</v>
      </c>
      <c r="E1009" s="46">
        <v>1.47</v>
      </c>
      <c r="F1009" s="46">
        <v>8.15</v>
      </c>
      <c r="G1009" s="46">
        <v>27</v>
      </c>
    </row>
    <row r="1010" spans="1:7" x14ac:dyDescent="0.25">
      <c r="A1010" s="63" t="s">
        <v>3232</v>
      </c>
      <c r="B1010" s="46" t="s">
        <v>10644</v>
      </c>
      <c r="C1010" s="46">
        <v>27.42</v>
      </c>
      <c r="D1010" s="46">
        <v>22</v>
      </c>
      <c r="E1010" s="46">
        <v>6.03</v>
      </c>
      <c r="F1010" s="46">
        <v>33.450000000000003</v>
      </c>
      <c r="G1010" s="46">
        <v>27</v>
      </c>
    </row>
    <row r="1011" spans="1:7" x14ac:dyDescent="0.25">
      <c r="A1011" s="63" t="s">
        <v>3233</v>
      </c>
      <c r="B1011" s="46" t="s">
        <v>10645</v>
      </c>
      <c r="C1011" s="46">
        <v>2.13</v>
      </c>
      <c r="D1011" s="46">
        <v>22</v>
      </c>
      <c r="E1011" s="46">
        <v>0.47</v>
      </c>
      <c r="F1011" s="46">
        <v>2.6</v>
      </c>
      <c r="G1011" s="46">
        <v>23</v>
      </c>
    </row>
    <row r="1012" spans="1:7" x14ac:dyDescent="0.25">
      <c r="A1012" s="63" t="s">
        <v>3234</v>
      </c>
      <c r="B1012" s="46" t="s">
        <v>10646</v>
      </c>
      <c r="C1012" s="46">
        <v>5.16</v>
      </c>
      <c r="D1012" s="46">
        <v>22</v>
      </c>
      <c r="E1012" s="46">
        <v>1.1399999999999999</v>
      </c>
      <c r="F1012" s="46">
        <v>6.3</v>
      </c>
      <c r="G1012" s="46">
        <v>23</v>
      </c>
    </row>
    <row r="1013" spans="1:7" x14ac:dyDescent="0.25">
      <c r="A1013" s="63" t="s">
        <v>3235</v>
      </c>
      <c r="B1013" s="46" t="s">
        <v>10647</v>
      </c>
      <c r="C1013" s="46">
        <v>20.37</v>
      </c>
      <c r="D1013" s="46">
        <v>22</v>
      </c>
      <c r="E1013" s="46">
        <v>4.4800000000000004</v>
      </c>
      <c r="F1013" s="46">
        <v>24.85</v>
      </c>
      <c r="G1013" s="46">
        <v>27</v>
      </c>
    </row>
    <row r="1014" spans="1:7" x14ac:dyDescent="0.25">
      <c r="A1014" s="63" t="s">
        <v>3236</v>
      </c>
      <c r="B1014" s="46" t="s">
        <v>796</v>
      </c>
      <c r="C1014" s="46">
        <v>14.3</v>
      </c>
      <c r="D1014" s="46">
        <v>22</v>
      </c>
      <c r="E1014" s="46">
        <v>3.15</v>
      </c>
      <c r="F1014" s="46">
        <v>17.45</v>
      </c>
      <c r="G1014" s="46">
        <v>24</v>
      </c>
    </row>
    <row r="1015" spans="1:7" x14ac:dyDescent="0.25">
      <c r="A1015" s="63" t="s">
        <v>3237</v>
      </c>
      <c r="B1015" s="46" t="s">
        <v>797</v>
      </c>
      <c r="C1015" s="46">
        <v>14.3</v>
      </c>
      <c r="D1015" s="46">
        <v>22</v>
      </c>
      <c r="E1015" s="46">
        <v>3.15</v>
      </c>
      <c r="F1015" s="46">
        <v>17.45</v>
      </c>
      <c r="G1015" s="46">
        <v>24</v>
      </c>
    </row>
    <row r="1016" spans="1:7" x14ac:dyDescent="0.25">
      <c r="A1016" s="63" t="s">
        <v>3238</v>
      </c>
      <c r="B1016" s="46" t="s">
        <v>798</v>
      </c>
      <c r="C1016" s="46">
        <v>14.3</v>
      </c>
      <c r="D1016" s="46">
        <v>22</v>
      </c>
      <c r="E1016" s="46">
        <v>3.15</v>
      </c>
      <c r="F1016" s="46">
        <v>17.45</v>
      </c>
      <c r="G1016" s="46">
        <v>24</v>
      </c>
    </row>
    <row r="1017" spans="1:7" x14ac:dyDescent="0.25">
      <c r="A1017" s="63" t="s">
        <v>3239</v>
      </c>
      <c r="B1017" s="46" t="s">
        <v>799</v>
      </c>
      <c r="C1017" s="46">
        <v>14.3</v>
      </c>
      <c r="D1017" s="46">
        <v>22</v>
      </c>
      <c r="E1017" s="46">
        <v>3.15</v>
      </c>
      <c r="F1017" s="46">
        <v>17.45</v>
      </c>
      <c r="G1017" s="46">
        <v>24</v>
      </c>
    </row>
    <row r="1018" spans="1:7" x14ac:dyDescent="0.25">
      <c r="A1018" s="63" t="s">
        <v>3240</v>
      </c>
      <c r="B1018" s="46" t="s">
        <v>10648</v>
      </c>
      <c r="C1018" s="46">
        <v>14.63</v>
      </c>
      <c r="D1018" s="46">
        <v>22</v>
      </c>
      <c r="E1018" s="46">
        <v>3.22</v>
      </c>
      <c r="F1018" s="46">
        <v>17.850000000000001</v>
      </c>
      <c r="G1018" s="46">
        <v>24</v>
      </c>
    </row>
    <row r="1019" spans="1:7" x14ac:dyDescent="0.25">
      <c r="A1019" s="63" t="s">
        <v>3241</v>
      </c>
      <c r="B1019" s="46" t="s">
        <v>10649</v>
      </c>
      <c r="C1019" s="46">
        <v>0.89</v>
      </c>
      <c r="D1019" s="46">
        <v>22</v>
      </c>
      <c r="E1019" s="46">
        <v>0.2</v>
      </c>
      <c r="F1019" s="46">
        <v>1.0900000000000001</v>
      </c>
      <c r="G1019" s="46">
        <v>0</v>
      </c>
    </row>
    <row r="1020" spans="1:7" x14ac:dyDescent="0.25">
      <c r="A1020" s="63" t="s">
        <v>3242</v>
      </c>
      <c r="B1020" s="46" t="s">
        <v>10650</v>
      </c>
      <c r="C1020" s="46">
        <v>0.89</v>
      </c>
      <c r="D1020" s="46">
        <v>22</v>
      </c>
      <c r="E1020" s="46">
        <v>0.19</v>
      </c>
      <c r="F1020" s="46">
        <v>1.08</v>
      </c>
      <c r="G1020" s="46">
        <v>22</v>
      </c>
    </row>
    <row r="1021" spans="1:7" x14ac:dyDescent="0.25">
      <c r="A1021" s="63" t="s">
        <v>3243</v>
      </c>
      <c r="B1021" s="46" t="s">
        <v>10651</v>
      </c>
      <c r="C1021" s="46">
        <v>2.98</v>
      </c>
      <c r="D1021" s="46">
        <v>22</v>
      </c>
      <c r="E1021" s="46">
        <v>0.65</v>
      </c>
      <c r="F1021" s="46">
        <v>3.63</v>
      </c>
      <c r="G1021" s="46">
        <v>22</v>
      </c>
    </row>
    <row r="1022" spans="1:7" x14ac:dyDescent="0.25">
      <c r="A1022" s="63" t="s">
        <v>3244</v>
      </c>
      <c r="B1022" s="46" t="s">
        <v>2083</v>
      </c>
      <c r="C1022" s="46">
        <v>2.84</v>
      </c>
      <c r="D1022" s="46">
        <v>22</v>
      </c>
      <c r="E1022" s="46">
        <v>0.63</v>
      </c>
      <c r="F1022" s="46">
        <v>3.47</v>
      </c>
      <c r="G1022" s="46">
        <v>301</v>
      </c>
    </row>
    <row r="1023" spans="1:7" x14ac:dyDescent="0.25">
      <c r="A1023" s="63" t="s">
        <v>3245</v>
      </c>
      <c r="B1023" s="46" t="s">
        <v>10652</v>
      </c>
      <c r="C1023" s="46">
        <v>2.98</v>
      </c>
      <c r="D1023" s="46">
        <v>22</v>
      </c>
      <c r="E1023" s="46">
        <v>0.65</v>
      </c>
      <c r="F1023" s="46">
        <v>3.63</v>
      </c>
      <c r="G1023" s="46">
        <v>22</v>
      </c>
    </row>
    <row r="1024" spans="1:7" x14ac:dyDescent="0.25">
      <c r="A1024" s="63" t="s">
        <v>3246</v>
      </c>
      <c r="B1024" s="46" t="s">
        <v>10653</v>
      </c>
      <c r="C1024" s="46">
        <v>0.89</v>
      </c>
      <c r="D1024" s="46">
        <v>22</v>
      </c>
      <c r="E1024" s="46">
        <v>0.19</v>
      </c>
      <c r="F1024" s="46">
        <v>1.08</v>
      </c>
      <c r="G1024" s="46">
        <v>22</v>
      </c>
    </row>
    <row r="1025" spans="1:7" x14ac:dyDescent="0.25">
      <c r="A1025" s="63" t="s">
        <v>3247</v>
      </c>
      <c r="B1025" s="46" t="s">
        <v>10654</v>
      </c>
      <c r="C1025" s="46">
        <v>1.45</v>
      </c>
      <c r="D1025" s="46">
        <v>22</v>
      </c>
      <c r="E1025" s="46">
        <v>0.32</v>
      </c>
      <c r="F1025" s="46">
        <v>1.77</v>
      </c>
      <c r="G1025" s="46">
        <v>22</v>
      </c>
    </row>
    <row r="1026" spans="1:7" x14ac:dyDescent="0.25">
      <c r="A1026" s="63" t="s">
        <v>3248</v>
      </c>
      <c r="B1026" s="46" t="s">
        <v>10655</v>
      </c>
      <c r="C1026" s="46">
        <v>2.98</v>
      </c>
      <c r="D1026" s="46">
        <v>22</v>
      </c>
      <c r="E1026" s="46">
        <v>0.66</v>
      </c>
      <c r="F1026" s="46">
        <v>3.64</v>
      </c>
      <c r="G1026" s="46">
        <v>22</v>
      </c>
    </row>
    <row r="1027" spans="1:7" x14ac:dyDescent="0.25">
      <c r="A1027" s="63" t="s">
        <v>3249</v>
      </c>
      <c r="B1027" s="46" t="s">
        <v>10656</v>
      </c>
      <c r="C1027" s="46">
        <v>1.35</v>
      </c>
      <c r="D1027" s="46">
        <v>22</v>
      </c>
      <c r="E1027" s="46">
        <v>0.3</v>
      </c>
      <c r="F1027" s="46">
        <v>1.65</v>
      </c>
      <c r="G1027" s="46">
        <v>22</v>
      </c>
    </row>
    <row r="1028" spans="1:7" x14ac:dyDescent="0.25">
      <c r="A1028" s="63" t="s">
        <v>3250</v>
      </c>
      <c r="B1028" s="46" t="s">
        <v>10657</v>
      </c>
      <c r="C1028" s="46">
        <v>5.65</v>
      </c>
      <c r="D1028" s="46">
        <v>22</v>
      </c>
      <c r="E1028" s="46">
        <v>1.24</v>
      </c>
      <c r="F1028" s="46">
        <v>6.89</v>
      </c>
      <c r="G1028" s="46">
        <v>22</v>
      </c>
    </row>
    <row r="1029" spans="1:7" x14ac:dyDescent="0.25">
      <c r="A1029" s="63" t="s">
        <v>3251</v>
      </c>
      <c r="B1029" s="46" t="s">
        <v>10658</v>
      </c>
      <c r="C1029" s="46">
        <v>0.56999999999999995</v>
      </c>
      <c r="D1029" s="46">
        <v>22</v>
      </c>
      <c r="E1029" s="46">
        <v>0.12</v>
      </c>
      <c r="F1029" s="46">
        <v>0.69</v>
      </c>
      <c r="G1029" s="46">
        <v>301</v>
      </c>
    </row>
    <row r="1030" spans="1:7" x14ac:dyDescent="0.25">
      <c r="A1030" s="63" t="s">
        <v>3252</v>
      </c>
      <c r="B1030" s="46" t="s">
        <v>10659</v>
      </c>
      <c r="C1030" s="46">
        <v>3.25</v>
      </c>
      <c r="D1030" s="46">
        <v>22</v>
      </c>
      <c r="E1030" s="46">
        <v>0.72</v>
      </c>
      <c r="F1030" s="46">
        <v>3.97</v>
      </c>
      <c r="G1030" s="46">
        <v>22</v>
      </c>
    </row>
    <row r="1031" spans="1:7" x14ac:dyDescent="0.25">
      <c r="A1031" s="63" t="s">
        <v>3253</v>
      </c>
      <c r="B1031" s="46" t="s">
        <v>10660</v>
      </c>
      <c r="C1031" s="46">
        <v>2.98</v>
      </c>
      <c r="D1031" s="46">
        <v>22</v>
      </c>
      <c r="E1031" s="46">
        <v>0.65</v>
      </c>
      <c r="F1031" s="46">
        <v>3.63</v>
      </c>
      <c r="G1031" s="46">
        <v>22</v>
      </c>
    </row>
    <row r="1032" spans="1:7" x14ac:dyDescent="0.25">
      <c r="A1032" s="63" t="s">
        <v>3254</v>
      </c>
      <c r="B1032" s="46" t="s">
        <v>10661</v>
      </c>
      <c r="C1032" s="46">
        <v>1.1100000000000001</v>
      </c>
      <c r="D1032" s="46">
        <v>22</v>
      </c>
      <c r="E1032" s="46">
        <v>0.25</v>
      </c>
      <c r="F1032" s="46">
        <v>1.36</v>
      </c>
      <c r="G1032" s="46">
        <v>301</v>
      </c>
    </row>
    <row r="1033" spans="1:7" x14ac:dyDescent="0.25">
      <c r="A1033" s="63" t="s">
        <v>3255</v>
      </c>
      <c r="B1033" s="46" t="s">
        <v>10662</v>
      </c>
      <c r="C1033" s="46">
        <v>1.62</v>
      </c>
      <c r="D1033" s="46">
        <v>22</v>
      </c>
      <c r="E1033" s="46">
        <v>0.36</v>
      </c>
      <c r="F1033" s="46">
        <v>1.98</v>
      </c>
      <c r="G1033" s="46">
        <v>22</v>
      </c>
    </row>
    <row r="1034" spans="1:7" x14ac:dyDescent="0.25">
      <c r="A1034" s="63" t="s">
        <v>3256</v>
      </c>
      <c r="B1034" s="46" t="s">
        <v>10663</v>
      </c>
      <c r="C1034" s="46">
        <v>1.62</v>
      </c>
      <c r="D1034" s="46">
        <v>22</v>
      </c>
      <c r="E1034" s="46">
        <v>0.36</v>
      </c>
      <c r="F1034" s="46">
        <v>1.98</v>
      </c>
      <c r="G1034" s="46">
        <v>22</v>
      </c>
    </row>
    <row r="1035" spans="1:7" x14ac:dyDescent="0.25">
      <c r="A1035" s="63" t="s">
        <v>3257</v>
      </c>
      <c r="B1035" s="46" t="s">
        <v>10664</v>
      </c>
      <c r="C1035" s="46">
        <v>2.41</v>
      </c>
      <c r="D1035" s="46">
        <v>22</v>
      </c>
      <c r="E1035" s="46">
        <v>0.53</v>
      </c>
      <c r="F1035" s="46">
        <v>2.94</v>
      </c>
      <c r="G1035" s="46">
        <v>22</v>
      </c>
    </row>
    <row r="1036" spans="1:7" x14ac:dyDescent="0.25">
      <c r="A1036" s="63" t="s">
        <v>3258</v>
      </c>
      <c r="B1036" s="46" t="s">
        <v>10665</v>
      </c>
      <c r="C1036" s="46">
        <v>2.41</v>
      </c>
      <c r="D1036" s="46">
        <v>22</v>
      </c>
      <c r="E1036" s="46">
        <v>0.53</v>
      </c>
      <c r="F1036" s="46">
        <v>2.94</v>
      </c>
      <c r="G1036" s="46">
        <v>22</v>
      </c>
    </row>
    <row r="1037" spans="1:7" x14ac:dyDescent="0.25">
      <c r="A1037" s="63" t="s">
        <v>3259</v>
      </c>
      <c r="B1037" s="46" t="s">
        <v>10666</v>
      </c>
      <c r="C1037" s="46">
        <v>3.99</v>
      </c>
      <c r="D1037" s="46">
        <v>22</v>
      </c>
      <c r="E1037" s="46">
        <v>0.88</v>
      </c>
      <c r="F1037" s="46">
        <v>4.87</v>
      </c>
      <c r="G1037" s="46">
        <v>22</v>
      </c>
    </row>
    <row r="1038" spans="1:7" x14ac:dyDescent="0.25">
      <c r="A1038" s="63" t="s">
        <v>3260</v>
      </c>
      <c r="B1038" s="46" t="s">
        <v>10667</v>
      </c>
      <c r="C1038" s="46">
        <v>3.99</v>
      </c>
      <c r="D1038" s="46">
        <v>22</v>
      </c>
      <c r="E1038" s="46">
        <v>0.88</v>
      </c>
      <c r="F1038" s="46">
        <v>4.87</v>
      </c>
      <c r="G1038" s="46">
        <v>22</v>
      </c>
    </row>
    <row r="1039" spans="1:7" x14ac:dyDescent="0.25">
      <c r="A1039" s="63" t="s">
        <v>3261</v>
      </c>
      <c r="B1039" s="46" t="s">
        <v>10668</v>
      </c>
      <c r="C1039" s="46">
        <v>7.77</v>
      </c>
      <c r="D1039" s="46">
        <v>22</v>
      </c>
      <c r="E1039" s="46">
        <v>1.71</v>
      </c>
      <c r="F1039" s="46">
        <v>9.48</v>
      </c>
      <c r="G1039" s="46">
        <v>22</v>
      </c>
    </row>
    <row r="1040" spans="1:7" x14ac:dyDescent="0.25">
      <c r="A1040" s="63" t="s">
        <v>3262</v>
      </c>
      <c r="B1040" s="46" t="s">
        <v>10669</v>
      </c>
      <c r="C1040" s="46">
        <v>7.77</v>
      </c>
      <c r="D1040" s="46">
        <v>22</v>
      </c>
      <c r="E1040" s="46">
        <v>1.71</v>
      </c>
      <c r="F1040" s="46">
        <v>9.48</v>
      </c>
      <c r="G1040" s="46">
        <v>22</v>
      </c>
    </row>
    <row r="1041" spans="1:7" x14ac:dyDescent="0.25">
      <c r="A1041" s="63" t="s">
        <v>3263</v>
      </c>
      <c r="B1041" s="46" t="s">
        <v>10670</v>
      </c>
      <c r="C1041" s="46">
        <v>1.79</v>
      </c>
      <c r="D1041" s="46">
        <v>22</v>
      </c>
      <c r="E1041" s="46">
        <v>0.39</v>
      </c>
      <c r="F1041" s="46">
        <v>2.1800000000000002</v>
      </c>
      <c r="G1041" s="46">
        <v>22</v>
      </c>
    </row>
    <row r="1042" spans="1:7" x14ac:dyDescent="0.25">
      <c r="A1042" s="63" t="s">
        <v>3264</v>
      </c>
      <c r="B1042" s="46" t="s">
        <v>10671</v>
      </c>
      <c r="C1042" s="46">
        <v>0.8</v>
      </c>
      <c r="D1042" s="46">
        <v>22</v>
      </c>
      <c r="E1042" s="46">
        <v>0.17</v>
      </c>
      <c r="F1042" s="46">
        <v>0.97</v>
      </c>
      <c r="G1042" s="46">
        <v>22</v>
      </c>
    </row>
    <row r="1043" spans="1:7" x14ac:dyDescent="0.25">
      <c r="A1043" s="63" t="s">
        <v>3265</v>
      </c>
      <c r="B1043" s="46" t="s">
        <v>10672</v>
      </c>
      <c r="C1043" s="46">
        <v>0.8</v>
      </c>
      <c r="D1043" s="46">
        <v>22</v>
      </c>
      <c r="E1043" s="46">
        <v>0.17</v>
      </c>
      <c r="F1043" s="46">
        <v>0.97</v>
      </c>
      <c r="G1043" s="46">
        <v>22</v>
      </c>
    </row>
    <row r="1044" spans="1:7" x14ac:dyDescent="0.25">
      <c r="A1044" s="63" t="s">
        <v>3266</v>
      </c>
      <c r="B1044" s="46" t="s">
        <v>10673</v>
      </c>
      <c r="C1044" s="46">
        <v>0.88</v>
      </c>
      <c r="D1044" s="46">
        <v>22</v>
      </c>
      <c r="E1044" s="46">
        <v>0.19</v>
      </c>
      <c r="F1044" s="46">
        <v>1.07</v>
      </c>
      <c r="G1044" s="46">
        <v>22</v>
      </c>
    </row>
    <row r="1045" spans="1:7" x14ac:dyDescent="0.25">
      <c r="A1045" s="63" t="s">
        <v>3267</v>
      </c>
      <c r="B1045" s="46" t="s">
        <v>10674</v>
      </c>
      <c r="C1045" s="46">
        <v>7.61</v>
      </c>
      <c r="D1045" s="46">
        <v>22</v>
      </c>
      <c r="E1045" s="46">
        <v>1.67</v>
      </c>
      <c r="F1045" s="46">
        <v>9.2799999999999994</v>
      </c>
      <c r="G1045" s="46">
        <v>30</v>
      </c>
    </row>
    <row r="1046" spans="1:7" x14ac:dyDescent="0.25">
      <c r="A1046" s="63" t="s">
        <v>3268</v>
      </c>
      <c r="B1046" s="46" t="s">
        <v>800</v>
      </c>
      <c r="C1046" s="46">
        <v>3.26</v>
      </c>
      <c r="D1046" s="46">
        <v>22</v>
      </c>
      <c r="E1046" s="46">
        <v>0.72</v>
      </c>
      <c r="F1046" s="46">
        <v>3.98</v>
      </c>
      <c r="G1046" s="46">
        <v>30</v>
      </c>
    </row>
    <row r="1047" spans="1:7" x14ac:dyDescent="0.25">
      <c r="A1047" s="63" t="s">
        <v>3269</v>
      </c>
      <c r="B1047" s="46" t="s">
        <v>10675</v>
      </c>
      <c r="C1047" s="46">
        <v>3.18</v>
      </c>
      <c r="D1047" s="46">
        <v>22</v>
      </c>
      <c r="E1047" s="46">
        <v>0.7</v>
      </c>
      <c r="F1047" s="46">
        <v>3.88</v>
      </c>
      <c r="G1047" s="46">
        <v>30</v>
      </c>
    </row>
    <row r="1048" spans="1:7" x14ac:dyDescent="0.25">
      <c r="A1048" s="63" t="s">
        <v>3270</v>
      </c>
      <c r="B1048" s="46" t="s">
        <v>10676</v>
      </c>
      <c r="C1048" s="46">
        <v>2.66</v>
      </c>
      <c r="D1048" s="46">
        <v>22</v>
      </c>
      <c r="E1048" s="46">
        <v>0.59</v>
      </c>
      <c r="F1048" s="46">
        <v>3.25</v>
      </c>
      <c r="G1048" s="46">
        <v>30</v>
      </c>
    </row>
    <row r="1049" spans="1:7" x14ac:dyDescent="0.25">
      <c r="A1049" s="63" t="s">
        <v>10677</v>
      </c>
      <c r="B1049" s="46" t="s">
        <v>10678</v>
      </c>
      <c r="C1049" s="46">
        <v>5.61</v>
      </c>
      <c r="D1049" s="46">
        <v>22</v>
      </c>
      <c r="E1049" s="46">
        <v>1.24</v>
      </c>
      <c r="F1049" s="46">
        <v>6.85</v>
      </c>
      <c r="G1049" s="46">
        <v>30</v>
      </c>
    </row>
    <row r="1050" spans="1:7" x14ac:dyDescent="0.25">
      <c r="A1050" s="63" t="s">
        <v>10679</v>
      </c>
      <c r="B1050" s="46" t="s">
        <v>10680</v>
      </c>
      <c r="C1050" s="46">
        <v>11.02</v>
      </c>
      <c r="D1050" s="46">
        <v>22</v>
      </c>
      <c r="E1050" s="46">
        <v>2.4300000000000002</v>
      </c>
      <c r="F1050" s="46">
        <v>13.45</v>
      </c>
      <c r="G1050" s="46">
        <v>30</v>
      </c>
    </row>
    <row r="1051" spans="1:7" x14ac:dyDescent="0.25">
      <c r="A1051" s="63" t="s">
        <v>3271</v>
      </c>
      <c r="B1051" s="46" t="s">
        <v>10681</v>
      </c>
      <c r="C1051" s="46">
        <v>7.13</v>
      </c>
      <c r="D1051" s="46">
        <v>22</v>
      </c>
      <c r="E1051" s="46">
        <v>1.57</v>
      </c>
      <c r="F1051" s="46">
        <v>8.6999999999999993</v>
      </c>
      <c r="G1051" s="46">
        <v>21</v>
      </c>
    </row>
    <row r="1052" spans="1:7" x14ac:dyDescent="0.25">
      <c r="A1052" s="63" t="s">
        <v>3272</v>
      </c>
      <c r="B1052" s="46" t="s">
        <v>10682</v>
      </c>
      <c r="C1052" s="46">
        <v>4.34</v>
      </c>
      <c r="D1052" s="46">
        <v>22</v>
      </c>
      <c r="E1052" s="46">
        <v>0.96</v>
      </c>
      <c r="F1052" s="46">
        <v>5.3</v>
      </c>
      <c r="G1052" s="46">
        <v>268</v>
      </c>
    </row>
    <row r="1053" spans="1:7" x14ac:dyDescent="0.25">
      <c r="A1053" s="63" t="s">
        <v>3273</v>
      </c>
      <c r="B1053" s="46" t="s">
        <v>10683</v>
      </c>
      <c r="C1053" s="46">
        <v>8.11</v>
      </c>
      <c r="D1053" s="46">
        <v>22</v>
      </c>
      <c r="E1053" s="46">
        <v>1.79</v>
      </c>
      <c r="F1053" s="46">
        <v>9.9</v>
      </c>
      <c r="G1053" s="46">
        <v>22</v>
      </c>
    </row>
    <row r="1054" spans="1:7" x14ac:dyDescent="0.25">
      <c r="A1054" s="63" t="s">
        <v>3274</v>
      </c>
      <c r="B1054" s="46" t="s">
        <v>10684</v>
      </c>
      <c r="C1054" s="46">
        <v>3.43</v>
      </c>
      <c r="D1054" s="46">
        <v>22</v>
      </c>
      <c r="E1054" s="46">
        <v>0.75</v>
      </c>
      <c r="F1054" s="46">
        <v>4.18</v>
      </c>
      <c r="G1054" s="46">
        <v>301</v>
      </c>
    </row>
    <row r="1055" spans="1:7" x14ac:dyDescent="0.25">
      <c r="A1055" s="63" t="s">
        <v>3275</v>
      </c>
      <c r="B1055" s="46" t="s">
        <v>10685</v>
      </c>
      <c r="C1055" s="46">
        <v>1.8</v>
      </c>
      <c r="D1055" s="46">
        <v>22</v>
      </c>
      <c r="E1055" s="46">
        <v>0.39</v>
      </c>
      <c r="F1055" s="46">
        <v>2.19</v>
      </c>
      <c r="G1055" s="46">
        <v>301</v>
      </c>
    </row>
    <row r="1056" spans="1:7" x14ac:dyDescent="0.25">
      <c r="A1056" s="63" t="s">
        <v>3276</v>
      </c>
      <c r="B1056" s="46" t="s">
        <v>10686</v>
      </c>
      <c r="C1056" s="46">
        <v>1.1200000000000001</v>
      </c>
      <c r="D1056" s="46">
        <v>22</v>
      </c>
      <c r="E1056" s="46">
        <v>0.25</v>
      </c>
      <c r="F1056" s="46">
        <v>1.37</v>
      </c>
      <c r="G1056" s="46">
        <v>32</v>
      </c>
    </row>
    <row r="1057" spans="1:7" x14ac:dyDescent="0.25">
      <c r="A1057" s="63" t="s">
        <v>3277</v>
      </c>
      <c r="B1057" s="46" t="s">
        <v>10687</v>
      </c>
      <c r="C1057" s="46">
        <v>3.83</v>
      </c>
      <c r="D1057" s="46">
        <v>22</v>
      </c>
      <c r="E1057" s="46">
        <v>0.84</v>
      </c>
      <c r="F1057" s="46">
        <v>4.67</v>
      </c>
      <c r="G1057" s="46">
        <v>32</v>
      </c>
    </row>
    <row r="1058" spans="1:7" x14ac:dyDescent="0.25">
      <c r="A1058" s="63" t="s">
        <v>3278</v>
      </c>
      <c r="B1058" s="46" t="s">
        <v>10688</v>
      </c>
      <c r="C1058" s="46">
        <v>6.1</v>
      </c>
      <c r="D1058" s="46">
        <v>22</v>
      </c>
      <c r="E1058" s="46">
        <v>1.34</v>
      </c>
      <c r="F1058" s="46">
        <v>7.44</v>
      </c>
      <c r="G1058" s="46">
        <v>32</v>
      </c>
    </row>
    <row r="1059" spans="1:7" x14ac:dyDescent="0.25">
      <c r="A1059" s="63" t="s">
        <v>3279</v>
      </c>
      <c r="B1059" s="46" t="s">
        <v>10689</v>
      </c>
      <c r="C1059" s="46">
        <v>13.81</v>
      </c>
      <c r="D1059" s="46">
        <v>22</v>
      </c>
      <c r="E1059" s="46">
        <v>3.04</v>
      </c>
      <c r="F1059" s="46">
        <v>16.850000000000001</v>
      </c>
      <c r="G1059" s="46">
        <v>32</v>
      </c>
    </row>
    <row r="1060" spans="1:7" x14ac:dyDescent="0.25">
      <c r="A1060" s="63" t="s">
        <v>3280</v>
      </c>
      <c r="B1060" s="46" t="s">
        <v>10690</v>
      </c>
      <c r="C1060" s="46">
        <v>5.48</v>
      </c>
      <c r="D1060" s="46">
        <v>22</v>
      </c>
      <c r="E1060" s="46">
        <v>1.2</v>
      </c>
      <c r="F1060" s="46">
        <v>6.68</v>
      </c>
      <c r="G1060" s="46">
        <v>56</v>
      </c>
    </row>
    <row r="1061" spans="1:7" x14ac:dyDescent="0.25">
      <c r="A1061" s="63" t="s">
        <v>3281</v>
      </c>
      <c r="B1061" s="46" t="s">
        <v>10691</v>
      </c>
      <c r="C1061" s="46">
        <v>8.07</v>
      </c>
      <c r="D1061" s="46">
        <v>22</v>
      </c>
      <c r="E1061" s="46">
        <v>1.78</v>
      </c>
      <c r="F1061" s="46">
        <v>9.85</v>
      </c>
      <c r="G1061" s="46">
        <v>45</v>
      </c>
    </row>
    <row r="1062" spans="1:7" x14ac:dyDescent="0.25">
      <c r="A1062" s="63" t="s">
        <v>3282</v>
      </c>
      <c r="B1062" s="46" t="s">
        <v>10692</v>
      </c>
      <c r="C1062" s="46">
        <v>9.8000000000000007</v>
      </c>
      <c r="D1062" s="46">
        <v>22</v>
      </c>
      <c r="E1062" s="46">
        <v>2.15</v>
      </c>
      <c r="F1062" s="46">
        <v>11.95</v>
      </c>
      <c r="G1062" s="46">
        <v>27</v>
      </c>
    </row>
    <row r="1063" spans="1:7" x14ac:dyDescent="0.25">
      <c r="A1063" s="63" t="s">
        <v>3283</v>
      </c>
      <c r="B1063" s="46" t="s">
        <v>801</v>
      </c>
      <c r="C1063" s="46">
        <v>10.16</v>
      </c>
      <c r="D1063" s="46">
        <v>22</v>
      </c>
      <c r="E1063" s="46">
        <v>2.2400000000000002</v>
      </c>
      <c r="F1063" s="46">
        <v>12.4</v>
      </c>
      <c r="G1063" s="46">
        <v>32</v>
      </c>
    </row>
    <row r="1064" spans="1:7" x14ac:dyDescent="0.25">
      <c r="A1064" s="63" t="s">
        <v>3284</v>
      </c>
      <c r="B1064" s="46" t="s">
        <v>10693</v>
      </c>
      <c r="C1064" s="46">
        <v>10.16</v>
      </c>
      <c r="D1064" s="46">
        <v>22</v>
      </c>
      <c r="E1064" s="46">
        <v>2.2400000000000002</v>
      </c>
      <c r="F1064" s="46">
        <v>12.4</v>
      </c>
      <c r="G1064" s="46">
        <v>47</v>
      </c>
    </row>
    <row r="1065" spans="1:7" x14ac:dyDescent="0.25">
      <c r="A1065" s="63" t="s">
        <v>3285</v>
      </c>
      <c r="B1065" s="46" t="s">
        <v>10694</v>
      </c>
      <c r="C1065" s="46">
        <v>7.35</v>
      </c>
      <c r="D1065" s="46">
        <v>22</v>
      </c>
      <c r="E1065" s="46">
        <v>1.62</v>
      </c>
      <c r="F1065" s="46">
        <v>8.9700000000000006</v>
      </c>
      <c r="G1065" s="46">
        <v>32</v>
      </c>
    </row>
    <row r="1066" spans="1:7" x14ac:dyDescent="0.25">
      <c r="A1066" s="63" t="s">
        <v>3286</v>
      </c>
      <c r="B1066" s="46" t="s">
        <v>802</v>
      </c>
      <c r="C1066" s="46">
        <v>11.43</v>
      </c>
      <c r="D1066" s="46">
        <v>22</v>
      </c>
      <c r="E1066" s="46">
        <v>2.52</v>
      </c>
      <c r="F1066" s="46">
        <v>13.95</v>
      </c>
      <c r="G1066" s="46">
        <v>0</v>
      </c>
    </row>
    <row r="1067" spans="1:7" x14ac:dyDescent="0.25">
      <c r="A1067" s="63" t="s">
        <v>3287</v>
      </c>
      <c r="B1067" s="46" t="s">
        <v>10695</v>
      </c>
      <c r="C1067" s="46">
        <v>10.16</v>
      </c>
      <c r="D1067" s="46">
        <v>22</v>
      </c>
      <c r="E1067" s="46">
        <v>2.2400000000000002</v>
      </c>
      <c r="F1067" s="46">
        <v>12.4</v>
      </c>
      <c r="G1067" s="46">
        <v>47</v>
      </c>
    </row>
    <row r="1068" spans="1:7" x14ac:dyDescent="0.25">
      <c r="A1068" s="63" t="s">
        <v>3288</v>
      </c>
      <c r="B1068" s="46" t="s">
        <v>10696</v>
      </c>
      <c r="C1068" s="46">
        <v>20.41</v>
      </c>
      <c r="D1068" s="46">
        <v>22</v>
      </c>
      <c r="E1068" s="46">
        <v>4.49</v>
      </c>
      <c r="F1068" s="46">
        <v>24.9</v>
      </c>
      <c r="G1068" s="46">
        <v>47</v>
      </c>
    </row>
    <row r="1069" spans="1:7" x14ac:dyDescent="0.25">
      <c r="A1069" s="63" t="s">
        <v>3289</v>
      </c>
      <c r="B1069" s="46" t="s">
        <v>10693</v>
      </c>
      <c r="C1069" s="46">
        <v>9.39</v>
      </c>
      <c r="D1069" s="46">
        <v>22</v>
      </c>
      <c r="E1069" s="46">
        <v>2.06</v>
      </c>
      <c r="F1069" s="46">
        <v>11.45</v>
      </c>
      <c r="G1069" s="46">
        <v>47</v>
      </c>
    </row>
    <row r="1070" spans="1:7" x14ac:dyDescent="0.25">
      <c r="A1070" s="63" t="s">
        <v>3290</v>
      </c>
      <c r="B1070" s="46" t="s">
        <v>10697</v>
      </c>
      <c r="C1070" s="46">
        <v>9.39</v>
      </c>
      <c r="D1070" s="46">
        <v>22</v>
      </c>
      <c r="E1070" s="46">
        <v>2.06</v>
      </c>
      <c r="F1070" s="46">
        <v>11.45</v>
      </c>
      <c r="G1070" s="46">
        <v>47</v>
      </c>
    </row>
    <row r="1071" spans="1:7" x14ac:dyDescent="0.25">
      <c r="A1071" s="63" t="s">
        <v>3291</v>
      </c>
      <c r="B1071" s="46" t="s">
        <v>10698</v>
      </c>
      <c r="C1071" s="46">
        <v>7.34</v>
      </c>
      <c r="D1071" s="46">
        <v>22</v>
      </c>
      <c r="E1071" s="46">
        <v>1.61</v>
      </c>
      <c r="F1071" s="46">
        <v>8.9499999999999993</v>
      </c>
      <c r="G1071" s="46">
        <v>47</v>
      </c>
    </row>
    <row r="1072" spans="1:7" x14ac:dyDescent="0.25">
      <c r="A1072" s="63" t="s">
        <v>3292</v>
      </c>
      <c r="B1072" s="46" t="s">
        <v>10699</v>
      </c>
      <c r="C1072" s="46">
        <v>6.53</v>
      </c>
      <c r="D1072" s="46">
        <v>22</v>
      </c>
      <c r="E1072" s="46">
        <v>1.44</v>
      </c>
      <c r="F1072" s="46">
        <v>7.97</v>
      </c>
      <c r="G1072" s="46">
        <v>23</v>
      </c>
    </row>
    <row r="1073" spans="1:7" x14ac:dyDescent="0.25">
      <c r="A1073" s="63" t="s">
        <v>3293</v>
      </c>
      <c r="B1073" s="46" t="s">
        <v>10700</v>
      </c>
      <c r="C1073" s="46">
        <v>7.34</v>
      </c>
      <c r="D1073" s="46">
        <v>22</v>
      </c>
      <c r="E1073" s="46">
        <v>1.61</v>
      </c>
      <c r="F1073" s="46">
        <v>8.9499999999999993</v>
      </c>
      <c r="G1073" s="46">
        <v>30</v>
      </c>
    </row>
    <row r="1074" spans="1:7" x14ac:dyDescent="0.25">
      <c r="A1074" s="63" t="s">
        <v>3294</v>
      </c>
      <c r="B1074" s="46" t="s">
        <v>10701</v>
      </c>
      <c r="C1074" s="46">
        <v>12.46</v>
      </c>
      <c r="D1074" s="46">
        <v>22</v>
      </c>
      <c r="E1074" s="46">
        <v>2.74</v>
      </c>
      <c r="F1074" s="46">
        <v>15.2</v>
      </c>
      <c r="G1074" s="46">
        <v>30</v>
      </c>
    </row>
    <row r="1075" spans="1:7" x14ac:dyDescent="0.25">
      <c r="A1075" s="63" t="s">
        <v>3295</v>
      </c>
      <c r="B1075" s="46" t="s">
        <v>10702</v>
      </c>
      <c r="C1075" s="46">
        <v>1.91</v>
      </c>
      <c r="D1075" s="46">
        <v>22</v>
      </c>
      <c r="E1075" s="46">
        <v>0.42</v>
      </c>
      <c r="F1075" s="46">
        <v>2.33</v>
      </c>
      <c r="G1075" s="46">
        <v>30</v>
      </c>
    </row>
    <row r="1076" spans="1:7" x14ac:dyDescent="0.25">
      <c r="A1076" s="63" t="s">
        <v>3296</v>
      </c>
      <c r="B1076" s="46" t="s">
        <v>10703</v>
      </c>
      <c r="C1076" s="46">
        <v>1.91</v>
      </c>
      <c r="D1076" s="46">
        <v>22</v>
      </c>
      <c r="E1076" s="46">
        <v>0.42</v>
      </c>
      <c r="F1076" s="46">
        <v>2.33</v>
      </c>
      <c r="G1076" s="46">
        <v>30</v>
      </c>
    </row>
    <row r="1077" spans="1:7" x14ac:dyDescent="0.25">
      <c r="A1077" s="63" t="s">
        <v>3297</v>
      </c>
      <c r="B1077" s="46" t="s">
        <v>10704</v>
      </c>
      <c r="C1077" s="46">
        <v>5.3</v>
      </c>
      <c r="D1077" s="46">
        <v>22</v>
      </c>
      <c r="E1077" s="46">
        <v>1.17</v>
      </c>
      <c r="F1077" s="46">
        <v>6.47</v>
      </c>
      <c r="G1077" s="46">
        <v>54</v>
      </c>
    </row>
    <row r="1078" spans="1:7" x14ac:dyDescent="0.25">
      <c r="A1078" s="63" t="s">
        <v>3298</v>
      </c>
      <c r="B1078" s="46" t="s">
        <v>10705</v>
      </c>
      <c r="C1078" s="46">
        <v>6.76</v>
      </c>
      <c r="D1078" s="46">
        <v>22</v>
      </c>
      <c r="E1078" s="46">
        <v>1.49</v>
      </c>
      <c r="F1078" s="46">
        <v>8.25</v>
      </c>
      <c r="G1078" s="46">
        <v>31</v>
      </c>
    </row>
    <row r="1079" spans="1:7" x14ac:dyDescent="0.25">
      <c r="A1079" s="63" t="s">
        <v>3299</v>
      </c>
      <c r="B1079" s="46" t="s">
        <v>10706</v>
      </c>
      <c r="C1079" s="46">
        <v>6.76</v>
      </c>
      <c r="D1079" s="46">
        <v>22</v>
      </c>
      <c r="E1079" s="46">
        <v>1.49</v>
      </c>
      <c r="F1079" s="46">
        <v>8.25</v>
      </c>
      <c r="G1079" s="46">
        <v>31</v>
      </c>
    </row>
    <row r="1080" spans="1:7" x14ac:dyDescent="0.25">
      <c r="A1080" s="63" t="s">
        <v>3300</v>
      </c>
      <c r="B1080" s="46" t="s">
        <v>10707</v>
      </c>
      <c r="C1080" s="46">
        <v>4.08</v>
      </c>
      <c r="D1080" s="46">
        <v>22</v>
      </c>
      <c r="E1080" s="46">
        <v>0.9</v>
      </c>
      <c r="F1080" s="46">
        <v>4.9800000000000004</v>
      </c>
      <c r="G1080" s="46">
        <v>21</v>
      </c>
    </row>
    <row r="1081" spans="1:7" x14ac:dyDescent="0.25">
      <c r="A1081" s="63" t="s">
        <v>3301</v>
      </c>
      <c r="B1081" s="46" t="s">
        <v>10708</v>
      </c>
      <c r="C1081" s="46">
        <v>6.76</v>
      </c>
      <c r="D1081" s="46">
        <v>22</v>
      </c>
      <c r="E1081" s="46">
        <v>1.49</v>
      </c>
      <c r="F1081" s="46">
        <v>8.25</v>
      </c>
      <c r="G1081" s="46">
        <v>31</v>
      </c>
    </row>
    <row r="1082" spans="1:7" x14ac:dyDescent="0.25">
      <c r="A1082" s="63" t="s">
        <v>3302</v>
      </c>
      <c r="B1082" s="46" t="s">
        <v>10709</v>
      </c>
      <c r="C1082" s="46">
        <v>6.76</v>
      </c>
      <c r="D1082" s="46">
        <v>22</v>
      </c>
      <c r="E1082" s="46">
        <v>1.49</v>
      </c>
      <c r="F1082" s="46">
        <v>8.25</v>
      </c>
      <c r="G1082" s="46">
        <v>31</v>
      </c>
    </row>
    <row r="1083" spans="1:7" x14ac:dyDescent="0.25">
      <c r="A1083" s="63" t="s">
        <v>10710</v>
      </c>
      <c r="B1083" s="46" t="s">
        <v>10711</v>
      </c>
      <c r="C1083" s="46">
        <v>8.07</v>
      </c>
      <c r="D1083" s="46">
        <v>22</v>
      </c>
      <c r="E1083" s="46">
        <v>1.78</v>
      </c>
      <c r="F1083" s="46">
        <v>9.85</v>
      </c>
      <c r="G1083" s="46">
        <v>31</v>
      </c>
    </row>
    <row r="1084" spans="1:7" x14ac:dyDescent="0.25">
      <c r="A1084" s="63" t="s">
        <v>3303</v>
      </c>
      <c r="B1084" s="46" t="s">
        <v>10712</v>
      </c>
      <c r="C1084" s="46">
        <v>40</v>
      </c>
      <c r="D1084" s="46">
        <v>22</v>
      </c>
      <c r="E1084" s="46">
        <v>8.8000000000000007</v>
      </c>
      <c r="F1084" s="46">
        <v>48.8</v>
      </c>
      <c r="G1084" s="46">
        <v>31</v>
      </c>
    </row>
    <row r="1085" spans="1:7" x14ac:dyDescent="0.25">
      <c r="A1085" s="63" t="s">
        <v>3304</v>
      </c>
      <c r="B1085" s="46" t="s">
        <v>10713</v>
      </c>
      <c r="C1085" s="46">
        <v>4.33</v>
      </c>
      <c r="D1085" s="46">
        <v>22</v>
      </c>
      <c r="E1085" s="46">
        <v>0.95</v>
      </c>
      <c r="F1085" s="46">
        <v>5.28</v>
      </c>
      <c r="G1085" s="46">
        <v>31</v>
      </c>
    </row>
    <row r="1086" spans="1:7" x14ac:dyDescent="0.25">
      <c r="A1086" s="63" t="s">
        <v>3305</v>
      </c>
      <c r="B1086" s="46" t="s">
        <v>10714</v>
      </c>
      <c r="C1086" s="46">
        <v>4.33</v>
      </c>
      <c r="D1086" s="46">
        <v>22</v>
      </c>
      <c r="E1086" s="46">
        <v>0.95</v>
      </c>
      <c r="F1086" s="46">
        <v>5.28</v>
      </c>
      <c r="G1086" s="46">
        <v>31</v>
      </c>
    </row>
    <row r="1087" spans="1:7" x14ac:dyDescent="0.25">
      <c r="A1087" s="63" t="s">
        <v>3306</v>
      </c>
      <c r="B1087" s="46" t="s">
        <v>10715</v>
      </c>
      <c r="C1087" s="46">
        <v>4.33</v>
      </c>
      <c r="D1087" s="46">
        <v>22</v>
      </c>
      <c r="E1087" s="46">
        <v>0.95</v>
      </c>
      <c r="F1087" s="46">
        <v>5.28</v>
      </c>
      <c r="G1087" s="46">
        <v>31</v>
      </c>
    </row>
    <row r="1088" spans="1:7" x14ac:dyDescent="0.25">
      <c r="A1088" s="63" t="s">
        <v>3307</v>
      </c>
      <c r="B1088" s="46" t="s">
        <v>10716</v>
      </c>
      <c r="C1088" s="46">
        <v>4.33</v>
      </c>
      <c r="D1088" s="46">
        <v>22</v>
      </c>
      <c r="E1088" s="46">
        <v>0.95</v>
      </c>
      <c r="F1088" s="46">
        <v>5.28</v>
      </c>
      <c r="G1088" s="46">
        <v>31</v>
      </c>
    </row>
    <row r="1089" spans="1:7" x14ac:dyDescent="0.25">
      <c r="A1089" s="63" t="s">
        <v>3308</v>
      </c>
      <c r="B1089" s="46" t="s">
        <v>10717</v>
      </c>
      <c r="C1089" s="46">
        <v>4.8</v>
      </c>
      <c r="D1089" s="46">
        <v>22</v>
      </c>
      <c r="E1089" s="46">
        <v>1.05</v>
      </c>
      <c r="F1089" s="46">
        <v>5.85</v>
      </c>
      <c r="G1089" s="46">
        <v>31</v>
      </c>
    </row>
    <row r="1090" spans="1:7" x14ac:dyDescent="0.25">
      <c r="A1090" s="63" t="s">
        <v>3309</v>
      </c>
      <c r="B1090" s="46" t="s">
        <v>10718</v>
      </c>
      <c r="C1090" s="46">
        <v>4.8</v>
      </c>
      <c r="D1090" s="46">
        <v>22</v>
      </c>
      <c r="E1090" s="46">
        <v>1.05</v>
      </c>
      <c r="F1090" s="46">
        <v>5.85</v>
      </c>
      <c r="G1090" s="46">
        <v>31</v>
      </c>
    </row>
    <row r="1091" spans="1:7" x14ac:dyDescent="0.25">
      <c r="A1091" s="63" t="s">
        <v>3310</v>
      </c>
      <c r="B1091" s="46" t="s">
        <v>10719</v>
      </c>
      <c r="C1091" s="46">
        <v>4.8</v>
      </c>
      <c r="D1091" s="46">
        <v>22</v>
      </c>
      <c r="E1091" s="46">
        <v>1.05</v>
      </c>
      <c r="F1091" s="46">
        <v>5.85</v>
      </c>
      <c r="G1091" s="46">
        <v>31</v>
      </c>
    </row>
    <row r="1092" spans="1:7" x14ac:dyDescent="0.25">
      <c r="A1092" s="63" t="s">
        <v>3311</v>
      </c>
      <c r="B1092" s="46" t="s">
        <v>10720</v>
      </c>
      <c r="C1092" s="46">
        <v>4.8</v>
      </c>
      <c r="D1092" s="46">
        <v>22</v>
      </c>
      <c r="E1092" s="46">
        <v>1.05</v>
      </c>
      <c r="F1092" s="46">
        <v>5.85</v>
      </c>
      <c r="G1092" s="46">
        <v>31</v>
      </c>
    </row>
    <row r="1093" spans="1:7" x14ac:dyDescent="0.25">
      <c r="A1093" s="63" t="s">
        <v>3312</v>
      </c>
      <c r="B1093" s="46" t="s">
        <v>10721</v>
      </c>
      <c r="C1093" s="46">
        <v>32.619999999999997</v>
      </c>
      <c r="D1093" s="46">
        <v>22</v>
      </c>
      <c r="E1093" s="46">
        <v>7.18</v>
      </c>
      <c r="F1093" s="46">
        <v>39.799999999999997</v>
      </c>
      <c r="G1093" s="46">
        <v>0</v>
      </c>
    </row>
    <row r="1094" spans="1:7" x14ac:dyDescent="0.25">
      <c r="A1094" s="63" t="s">
        <v>3313</v>
      </c>
      <c r="B1094" s="46" t="s">
        <v>803</v>
      </c>
      <c r="C1094" s="46">
        <v>2.4300000000000002</v>
      </c>
      <c r="D1094" s="46">
        <v>22</v>
      </c>
      <c r="E1094" s="46">
        <v>0.53</v>
      </c>
      <c r="F1094" s="46">
        <v>2.96</v>
      </c>
      <c r="G1094" s="46">
        <v>41</v>
      </c>
    </row>
    <row r="1095" spans="1:7" x14ac:dyDescent="0.25">
      <c r="A1095" s="63" t="s">
        <v>3314</v>
      </c>
      <c r="B1095" s="46" t="s">
        <v>804</v>
      </c>
      <c r="C1095" s="46">
        <v>8.11</v>
      </c>
      <c r="D1095" s="46">
        <v>22</v>
      </c>
      <c r="E1095" s="46">
        <v>1.79</v>
      </c>
      <c r="F1095" s="46">
        <v>9.9</v>
      </c>
      <c r="G1095" s="46">
        <v>41</v>
      </c>
    </row>
    <row r="1096" spans="1:7" x14ac:dyDescent="0.25">
      <c r="A1096" s="63" t="s">
        <v>3315</v>
      </c>
      <c r="B1096" s="46" t="s">
        <v>10722</v>
      </c>
      <c r="C1096" s="46">
        <v>8.81</v>
      </c>
      <c r="D1096" s="46">
        <v>22</v>
      </c>
      <c r="E1096" s="46">
        <v>1.94</v>
      </c>
      <c r="F1096" s="46">
        <v>10.75</v>
      </c>
      <c r="G1096" s="46">
        <v>41</v>
      </c>
    </row>
    <row r="1097" spans="1:7" x14ac:dyDescent="0.25">
      <c r="A1097" s="63" t="s">
        <v>3316</v>
      </c>
      <c r="B1097" s="46" t="s">
        <v>805</v>
      </c>
      <c r="C1097" s="46">
        <v>11.31</v>
      </c>
      <c r="D1097" s="46">
        <v>22</v>
      </c>
      <c r="E1097" s="46">
        <v>2.4900000000000002</v>
      </c>
      <c r="F1097" s="46">
        <v>13.8</v>
      </c>
      <c r="G1097" s="46">
        <v>48</v>
      </c>
    </row>
    <row r="1098" spans="1:7" x14ac:dyDescent="0.25">
      <c r="A1098" s="63" t="s">
        <v>3317</v>
      </c>
      <c r="B1098" s="46" t="s">
        <v>806</v>
      </c>
      <c r="C1098" s="46">
        <v>6.04</v>
      </c>
      <c r="D1098" s="46">
        <v>22</v>
      </c>
      <c r="E1098" s="46">
        <v>1.33</v>
      </c>
      <c r="F1098" s="46">
        <v>7.37</v>
      </c>
      <c r="G1098" s="46">
        <v>48</v>
      </c>
    </row>
    <row r="1099" spans="1:7" x14ac:dyDescent="0.25">
      <c r="A1099" s="63" t="s">
        <v>3318</v>
      </c>
      <c r="B1099" s="46" t="s">
        <v>10723</v>
      </c>
      <c r="C1099" s="46">
        <v>4.49</v>
      </c>
      <c r="D1099" s="46">
        <v>22</v>
      </c>
      <c r="E1099" s="46">
        <v>0.99</v>
      </c>
      <c r="F1099" s="46">
        <v>5.48</v>
      </c>
      <c r="G1099" s="46">
        <v>62</v>
      </c>
    </row>
    <row r="1100" spans="1:7" x14ac:dyDescent="0.25">
      <c r="A1100" s="63" t="s">
        <v>3319</v>
      </c>
      <c r="B1100" s="46" t="s">
        <v>3320</v>
      </c>
      <c r="C1100" s="46">
        <v>11.31</v>
      </c>
      <c r="D1100" s="46">
        <v>22</v>
      </c>
      <c r="E1100" s="46">
        <v>2.4900000000000002</v>
      </c>
      <c r="F1100" s="46">
        <v>13.8</v>
      </c>
      <c r="G1100" s="46">
        <v>62</v>
      </c>
    </row>
    <row r="1101" spans="1:7" x14ac:dyDescent="0.25">
      <c r="A1101" s="63" t="s">
        <v>3321</v>
      </c>
      <c r="B1101" s="46" t="s">
        <v>10724</v>
      </c>
      <c r="C1101" s="46">
        <v>6.35</v>
      </c>
      <c r="D1101" s="46">
        <v>22</v>
      </c>
      <c r="E1101" s="46">
        <v>1.4</v>
      </c>
      <c r="F1101" s="46">
        <v>7.75</v>
      </c>
      <c r="G1101" s="46">
        <v>48</v>
      </c>
    </row>
    <row r="1102" spans="1:7" x14ac:dyDescent="0.25">
      <c r="A1102" s="63" t="s">
        <v>3322</v>
      </c>
      <c r="B1102" s="46" t="s">
        <v>10725</v>
      </c>
      <c r="C1102" s="46">
        <v>1.43</v>
      </c>
      <c r="D1102" s="46">
        <v>22</v>
      </c>
      <c r="E1102" s="46">
        <v>0.32</v>
      </c>
      <c r="F1102" s="46">
        <v>1.75</v>
      </c>
      <c r="G1102" s="46">
        <v>30</v>
      </c>
    </row>
    <row r="1103" spans="1:7" x14ac:dyDescent="0.25">
      <c r="A1103" s="63" t="s">
        <v>3323</v>
      </c>
      <c r="B1103" s="46" t="s">
        <v>10726</v>
      </c>
      <c r="C1103" s="46">
        <v>1.43</v>
      </c>
      <c r="D1103" s="46">
        <v>22</v>
      </c>
      <c r="E1103" s="46">
        <v>0.32</v>
      </c>
      <c r="F1103" s="46">
        <v>1.75</v>
      </c>
      <c r="G1103" s="46">
        <v>30</v>
      </c>
    </row>
    <row r="1104" spans="1:7" x14ac:dyDescent="0.25">
      <c r="A1104" s="63" t="s">
        <v>3324</v>
      </c>
      <c r="B1104" s="46" t="s">
        <v>10727</v>
      </c>
      <c r="C1104" s="46">
        <v>2.57</v>
      </c>
      <c r="D1104" s="46">
        <v>22</v>
      </c>
      <c r="E1104" s="46">
        <v>0.56000000000000005</v>
      </c>
      <c r="F1104" s="46">
        <v>3.13</v>
      </c>
      <c r="G1104" s="46">
        <v>62</v>
      </c>
    </row>
    <row r="1105" spans="1:7" x14ac:dyDescent="0.25">
      <c r="A1105" s="63" t="s">
        <v>3325</v>
      </c>
      <c r="B1105" s="46" t="s">
        <v>10728</v>
      </c>
      <c r="C1105" s="46">
        <v>6.43</v>
      </c>
      <c r="D1105" s="46">
        <v>22</v>
      </c>
      <c r="E1105" s="46">
        <v>1.42</v>
      </c>
      <c r="F1105" s="46">
        <v>7.85</v>
      </c>
      <c r="G1105" s="46">
        <v>48</v>
      </c>
    </row>
    <row r="1106" spans="1:7" x14ac:dyDescent="0.25">
      <c r="A1106" s="63" t="s">
        <v>3326</v>
      </c>
      <c r="B1106" s="46" t="s">
        <v>10729</v>
      </c>
      <c r="C1106" s="46">
        <v>6.43</v>
      </c>
      <c r="D1106" s="46">
        <v>22</v>
      </c>
      <c r="E1106" s="46">
        <v>1.42</v>
      </c>
      <c r="F1106" s="46">
        <v>7.85</v>
      </c>
      <c r="G1106" s="46">
        <v>48</v>
      </c>
    </row>
    <row r="1107" spans="1:7" x14ac:dyDescent="0.25">
      <c r="A1107" s="63" t="s">
        <v>3327</v>
      </c>
      <c r="B1107" s="46" t="s">
        <v>10730</v>
      </c>
      <c r="C1107" s="46">
        <v>8.77</v>
      </c>
      <c r="D1107" s="46">
        <v>22</v>
      </c>
      <c r="E1107" s="46">
        <v>1.93</v>
      </c>
      <c r="F1107" s="46">
        <v>10.7</v>
      </c>
      <c r="G1107" s="46">
        <v>0</v>
      </c>
    </row>
    <row r="1108" spans="1:7" x14ac:dyDescent="0.25">
      <c r="A1108" s="63" t="s">
        <v>3328</v>
      </c>
      <c r="B1108" s="46" t="s">
        <v>10731</v>
      </c>
      <c r="C1108" s="46">
        <v>201.64</v>
      </c>
      <c r="D1108" s="46">
        <v>22</v>
      </c>
      <c r="E1108" s="46">
        <v>44.36</v>
      </c>
      <c r="F1108" s="46">
        <v>246</v>
      </c>
      <c r="G1108" s="46">
        <v>47</v>
      </c>
    </row>
    <row r="1109" spans="1:7" x14ac:dyDescent="0.25">
      <c r="A1109" s="63" t="s">
        <v>3329</v>
      </c>
      <c r="B1109" s="46" t="s">
        <v>807</v>
      </c>
      <c r="C1109" s="46">
        <v>4.71</v>
      </c>
      <c r="D1109" s="46">
        <v>22</v>
      </c>
      <c r="E1109" s="46">
        <v>1.04</v>
      </c>
      <c r="F1109" s="46">
        <v>5.75</v>
      </c>
      <c r="G1109" s="46">
        <v>41</v>
      </c>
    </row>
    <row r="1110" spans="1:7" x14ac:dyDescent="0.25">
      <c r="A1110" s="63" t="s">
        <v>3330</v>
      </c>
      <c r="B1110" s="46" t="s">
        <v>10732</v>
      </c>
      <c r="C1110" s="46">
        <v>3.47</v>
      </c>
      <c r="D1110" s="46">
        <v>22</v>
      </c>
      <c r="E1110" s="46">
        <v>0.76</v>
      </c>
      <c r="F1110" s="46">
        <v>4.2300000000000004</v>
      </c>
      <c r="G1110" s="46">
        <v>62</v>
      </c>
    </row>
    <row r="1111" spans="1:7" x14ac:dyDescent="0.25">
      <c r="A1111" s="63" t="s">
        <v>3331</v>
      </c>
      <c r="B1111" s="46" t="s">
        <v>10733</v>
      </c>
      <c r="C1111" s="46">
        <v>3.48</v>
      </c>
      <c r="D1111" s="46">
        <v>22</v>
      </c>
      <c r="E1111" s="46">
        <v>0.76</v>
      </c>
      <c r="F1111" s="46">
        <v>4.2300000000000004</v>
      </c>
      <c r="G1111" s="46">
        <v>62</v>
      </c>
    </row>
    <row r="1112" spans="1:7" x14ac:dyDescent="0.25">
      <c r="A1112" s="63" t="s">
        <v>3332</v>
      </c>
      <c r="B1112" s="46" t="s">
        <v>10734</v>
      </c>
      <c r="C1112" s="46">
        <v>12.17</v>
      </c>
      <c r="D1112" s="46">
        <v>22</v>
      </c>
      <c r="E1112" s="46">
        <v>2.68</v>
      </c>
      <c r="F1112" s="46">
        <v>14.85</v>
      </c>
      <c r="G1112" s="46">
        <v>45</v>
      </c>
    </row>
    <row r="1113" spans="1:7" x14ac:dyDescent="0.25">
      <c r="A1113" s="63" t="s">
        <v>3333</v>
      </c>
      <c r="B1113" s="46" t="s">
        <v>10735</v>
      </c>
      <c r="C1113" s="46">
        <v>12.21</v>
      </c>
      <c r="D1113" s="46">
        <v>22</v>
      </c>
      <c r="E1113" s="46">
        <v>2.69</v>
      </c>
      <c r="F1113" s="46">
        <v>14.9</v>
      </c>
      <c r="G1113" s="46">
        <v>62</v>
      </c>
    </row>
    <row r="1114" spans="1:7" x14ac:dyDescent="0.25">
      <c r="A1114" s="63" t="s">
        <v>3334</v>
      </c>
      <c r="B1114" s="46" t="s">
        <v>10736</v>
      </c>
      <c r="C1114" s="46">
        <v>6.27</v>
      </c>
      <c r="D1114" s="46">
        <v>22</v>
      </c>
      <c r="E1114" s="46">
        <v>1.38</v>
      </c>
      <c r="F1114" s="46">
        <v>7.65</v>
      </c>
      <c r="G1114" s="46">
        <v>41</v>
      </c>
    </row>
    <row r="1115" spans="1:7" x14ac:dyDescent="0.25">
      <c r="A1115" s="63" t="s">
        <v>3335</v>
      </c>
      <c r="B1115" s="46" t="s">
        <v>10737</v>
      </c>
      <c r="C1115" s="46">
        <v>3.48</v>
      </c>
      <c r="D1115" s="46">
        <v>22</v>
      </c>
      <c r="E1115" s="46">
        <v>0.77</v>
      </c>
      <c r="F1115" s="46">
        <v>4.25</v>
      </c>
      <c r="G1115" s="46">
        <v>48</v>
      </c>
    </row>
    <row r="1116" spans="1:7" x14ac:dyDescent="0.25">
      <c r="A1116" s="63" t="s">
        <v>3336</v>
      </c>
      <c r="B1116" s="46" t="s">
        <v>10738</v>
      </c>
      <c r="C1116" s="46">
        <v>163.11000000000001</v>
      </c>
      <c r="D1116" s="46">
        <v>22</v>
      </c>
      <c r="E1116" s="46">
        <v>35.89</v>
      </c>
      <c r="F1116" s="46">
        <v>199</v>
      </c>
      <c r="G1116" s="46">
        <v>0</v>
      </c>
    </row>
    <row r="1117" spans="1:7" x14ac:dyDescent="0.25">
      <c r="A1117" s="63" t="s">
        <v>3337</v>
      </c>
      <c r="B1117" s="46" t="s">
        <v>10731</v>
      </c>
      <c r="C1117" s="46">
        <v>29.43</v>
      </c>
      <c r="D1117" s="46">
        <v>22</v>
      </c>
      <c r="E1117" s="46">
        <v>6.47</v>
      </c>
      <c r="F1117" s="46">
        <v>35.9</v>
      </c>
      <c r="G1117" s="46">
        <v>47</v>
      </c>
    </row>
    <row r="1118" spans="1:7" x14ac:dyDescent="0.25">
      <c r="A1118" s="63" t="s">
        <v>3338</v>
      </c>
      <c r="B1118" s="46" t="s">
        <v>2084</v>
      </c>
      <c r="C1118" s="46">
        <v>7.34</v>
      </c>
      <c r="D1118" s="46">
        <v>22</v>
      </c>
      <c r="E1118" s="46">
        <v>1.61</v>
      </c>
      <c r="F1118" s="46">
        <v>8.9499999999999993</v>
      </c>
      <c r="G1118" s="46">
        <v>46</v>
      </c>
    </row>
    <row r="1119" spans="1:7" x14ac:dyDescent="0.25">
      <c r="A1119" s="63" t="s">
        <v>3339</v>
      </c>
      <c r="B1119" s="46" t="s">
        <v>10739</v>
      </c>
      <c r="C1119" s="46">
        <v>5.07</v>
      </c>
      <c r="D1119" s="46">
        <v>22</v>
      </c>
      <c r="E1119" s="46">
        <v>1.1100000000000001</v>
      </c>
      <c r="F1119" s="46">
        <v>6.18</v>
      </c>
      <c r="G1119" s="46">
        <v>62</v>
      </c>
    </row>
    <row r="1120" spans="1:7" x14ac:dyDescent="0.25">
      <c r="A1120" s="63" t="s">
        <v>3340</v>
      </c>
      <c r="B1120" s="46" t="s">
        <v>10740</v>
      </c>
      <c r="C1120" s="46">
        <v>2.57</v>
      </c>
      <c r="D1120" s="46">
        <v>22</v>
      </c>
      <c r="E1120" s="46">
        <v>0.56000000000000005</v>
      </c>
      <c r="F1120" s="46">
        <v>3.13</v>
      </c>
      <c r="G1120" s="46">
        <v>62</v>
      </c>
    </row>
    <row r="1121" spans="1:7" x14ac:dyDescent="0.25">
      <c r="A1121" s="63" t="s">
        <v>3341</v>
      </c>
      <c r="B1121" s="46" t="s">
        <v>10741</v>
      </c>
      <c r="C1121" s="46">
        <v>5.07</v>
      </c>
      <c r="D1121" s="46">
        <v>22</v>
      </c>
      <c r="E1121" s="46">
        <v>1.1100000000000001</v>
      </c>
      <c r="F1121" s="46">
        <v>6.18</v>
      </c>
      <c r="G1121" s="46">
        <v>62</v>
      </c>
    </row>
    <row r="1122" spans="1:7" x14ac:dyDescent="0.25">
      <c r="A1122" s="63" t="s">
        <v>3342</v>
      </c>
      <c r="B1122" s="46" t="s">
        <v>10742</v>
      </c>
      <c r="C1122" s="46">
        <v>3.47</v>
      </c>
      <c r="D1122" s="46">
        <v>22</v>
      </c>
      <c r="E1122" s="46">
        <v>0.76</v>
      </c>
      <c r="F1122" s="46">
        <v>4.2300000000000004</v>
      </c>
      <c r="G1122" s="46">
        <v>62</v>
      </c>
    </row>
    <row r="1123" spans="1:7" x14ac:dyDescent="0.25">
      <c r="A1123" s="63" t="s">
        <v>3343</v>
      </c>
      <c r="B1123" s="46" t="s">
        <v>10743</v>
      </c>
      <c r="C1123" s="46">
        <v>12.13</v>
      </c>
      <c r="D1123" s="46">
        <v>22</v>
      </c>
      <c r="E1123" s="46">
        <v>2.67</v>
      </c>
      <c r="F1123" s="46">
        <v>14.8</v>
      </c>
      <c r="G1123" s="46">
        <v>40</v>
      </c>
    </row>
    <row r="1124" spans="1:7" x14ac:dyDescent="0.25">
      <c r="A1124" s="63" t="s">
        <v>3344</v>
      </c>
      <c r="B1124" s="46" t="s">
        <v>10744</v>
      </c>
      <c r="C1124" s="46">
        <v>3.56</v>
      </c>
      <c r="D1124" s="46">
        <v>22</v>
      </c>
      <c r="E1124" s="46">
        <v>0.78</v>
      </c>
      <c r="F1124" s="46">
        <v>4.34</v>
      </c>
      <c r="G1124" s="46">
        <v>0</v>
      </c>
    </row>
    <row r="1125" spans="1:7" x14ac:dyDescent="0.25">
      <c r="A1125" s="63" t="s">
        <v>10745</v>
      </c>
      <c r="B1125" s="46" t="s">
        <v>10746</v>
      </c>
      <c r="C1125" s="46">
        <v>5.31</v>
      </c>
      <c r="D1125" s="46">
        <v>22</v>
      </c>
      <c r="E1125" s="46">
        <v>1.17</v>
      </c>
      <c r="F1125" s="46">
        <v>6.48</v>
      </c>
      <c r="G1125" s="46">
        <v>40</v>
      </c>
    </row>
    <row r="1126" spans="1:7" x14ac:dyDescent="0.25">
      <c r="A1126" s="63" t="s">
        <v>3345</v>
      </c>
      <c r="B1126" s="46" t="s">
        <v>808</v>
      </c>
      <c r="C1126" s="46">
        <v>5.68</v>
      </c>
      <c r="D1126" s="46">
        <v>22</v>
      </c>
      <c r="E1126" s="46">
        <v>1.25</v>
      </c>
      <c r="F1126" s="46">
        <v>6.93</v>
      </c>
      <c r="G1126" s="46">
        <v>40</v>
      </c>
    </row>
    <row r="1127" spans="1:7" x14ac:dyDescent="0.25">
      <c r="A1127" s="63" t="s">
        <v>3346</v>
      </c>
      <c r="B1127" s="46" t="s">
        <v>10747</v>
      </c>
      <c r="C1127" s="46">
        <v>10.45</v>
      </c>
      <c r="D1127" s="46">
        <v>22</v>
      </c>
      <c r="E1127" s="46">
        <v>2.2999999999999998</v>
      </c>
      <c r="F1127" s="46">
        <v>12.75</v>
      </c>
      <c r="G1127" s="46">
        <v>32</v>
      </c>
    </row>
    <row r="1128" spans="1:7" x14ac:dyDescent="0.25">
      <c r="A1128" s="63" t="s">
        <v>3347</v>
      </c>
      <c r="B1128" s="46" t="s">
        <v>10748</v>
      </c>
      <c r="C1128" s="46">
        <v>6.8</v>
      </c>
      <c r="D1128" s="46">
        <v>22</v>
      </c>
      <c r="E1128" s="46">
        <v>1.5</v>
      </c>
      <c r="F1128" s="46">
        <v>8.3000000000000007</v>
      </c>
      <c r="G1128" s="46">
        <v>48</v>
      </c>
    </row>
    <row r="1129" spans="1:7" x14ac:dyDescent="0.25">
      <c r="A1129" s="63" t="s">
        <v>3348</v>
      </c>
      <c r="B1129" s="46" t="s">
        <v>10749</v>
      </c>
      <c r="C1129" s="46">
        <v>5.72</v>
      </c>
      <c r="D1129" s="46">
        <v>22</v>
      </c>
      <c r="E1129" s="46">
        <v>1.26</v>
      </c>
      <c r="F1129" s="46">
        <v>6.98</v>
      </c>
      <c r="G1129" s="46">
        <v>37</v>
      </c>
    </row>
    <row r="1130" spans="1:7" x14ac:dyDescent="0.25">
      <c r="A1130" s="63" t="s">
        <v>3349</v>
      </c>
      <c r="B1130" s="46" t="s">
        <v>10750</v>
      </c>
      <c r="C1130" s="46">
        <v>12.17</v>
      </c>
      <c r="D1130" s="46">
        <v>22</v>
      </c>
      <c r="E1130" s="46">
        <v>2.68</v>
      </c>
      <c r="F1130" s="46">
        <v>14.85</v>
      </c>
      <c r="G1130" s="46">
        <v>37</v>
      </c>
    </row>
    <row r="1131" spans="1:7" x14ac:dyDescent="0.25">
      <c r="A1131" s="63" t="s">
        <v>3350</v>
      </c>
      <c r="B1131" s="46" t="s">
        <v>10751</v>
      </c>
      <c r="C1131" s="46">
        <v>2.66</v>
      </c>
      <c r="D1131" s="46">
        <v>22</v>
      </c>
      <c r="E1131" s="46">
        <v>0.57999999999999996</v>
      </c>
      <c r="F1131" s="46">
        <v>3.24</v>
      </c>
      <c r="G1131" s="46">
        <v>37</v>
      </c>
    </row>
    <row r="1132" spans="1:7" x14ac:dyDescent="0.25">
      <c r="A1132" s="63" t="s">
        <v>3351</v>
      </c>
      <c r="B1132" s="46" t="s">
        <v>10752</v>
      </c>
      <c r="C1132" s="46">
        <v>2.66</v>
      </c>
      <c r="D1132" s="46">
        <v>22</v>
      </c>
      <c r="E1132" s="46">
        <v>0.57999999999999996</v>
      </c>
      <c r="F1132" s="46">
        <v>3.24</v>
      </c>
      <c r="G1132" s="46">
        <v>37</v>
      </c>
    </row>
    <row r="1133" spans="1:7" x14ac:dyDescent="0.25">
      <c r="A1133" s="63" t="s">
        <v>3352</v>
      </c>
      <c r="B1133" s="46" t="s">
        <v>10753</v>
      </c>
      <c r="C1133" s="46">
        <v>2.66</v>
      </c>
      <c r="D1133" s="46">
        <v>22</v>
      </c>
      <c r="E1133" s="46">
        <v>0.57999999999999996</v>
      </c>
      <c r="F1133" s="46">
        <v>3.24</v>
      </c>
      <c r="G1133" s="46">
        <v>37</v>
      </c>
    </row>
    <row r="1134" spans="1:7" x14ac:dyDescent="0.25">
      <c r="A1134" s="63" t="s">
        <v>3353</v>
      </c>
      <c r="B1134" s="46" t="s">
        <v>10754</v>
      </c>
      <c r="C1134" s="46">
        <v>2.66</v>
      </c>
      <c r="D1134" s="46">
        <v>22</v>
      </c>
      <c r="E1134" s="46">
        <v>0.57999999999999996</v>
      </c>
      <c r="F1134" s="46">
        <v>3.24</v>
      </c>
      <c r="G1134" s="46">
        <v>37</v>
      </c>
    </row>
    <row r="1135" spans="1:7" x14ac:dyDescent="0.25">
      <c r="A1135" s="63" t="s">
        <v>10755</v>
      </c>
      <c r="B1135" s="46" t="s">
        <v>10756</v>
      </c>
      <c r="C1135" s="46">
        <v>3.8</v>
      </c>
      <c r="D1135" s="46">
        <v>22</v>
      </c>
      <c r="E1135" s="46">
        <v>0.84</v>
      </c>
      <c r="F1135" s="46">
        <v>4.6399999999999997</v>
      </c>
      <c r="G1135" s="46">
        <v>37</v>
      </c>
    </row>
    <row r="1136" spans="1:7" x14ac:dyDescent="0.25">
      <c r="A1136" s="63" t="s">
        <v>3354</v>
      </c>
      <c r="B1136" s="46" t="s">
        <v>10757</v>
      </c>
      <c r="C1136" s="46">
        <v>4</v>
      </c>
      <c r="D1136" s="46">
        <v>22</v>
      </c>
      <c r="E1136" s="46">
        <v>0.88</v>
      </c>
      <c r="F1136" s="46">
        <v>4.88</v>
      </c>
      <c r="G1136" s="46">
        <v>242</v>
      </c>
    </row>
    <row r="1137" spans="1:7" x14ac:dyDescent="0.25">
      <c r="A1137" s="63" t="s">
        <v>3355</v>
      </c>
      <c r="B1137" s="46" t="s">
        <v>10758</v>
      </c>
      <c r="C1137" s="46">
        <v>1.31</v>
      </c>
      <c r="D1137" s="46">
        <v>22</v>
      </c>
      <c r="E1137" s="46">
        <v>0.28999999999999998</v>
      </c>
      <c r="F1137" s="46">
        <v>1.6</v>
      </c>
      <c r="G1137" s="46">
        <v>243</v>
      </c>
    </row>
    <row r="1138" spans="1:7" x14ac:dyDescent="0.25">
      <c r="A1138" s="63" t="s">
        <v>3356</v>
      </c>
      <c r="B1138" s="46" t="s">
        <v>10759</v>
      </c>
      <c r="C1138" s="46">
        <v>2.0299999999999998</v>
      </c>
      <c r="D1138" s="46">
        <v>22</v>
      </c>
      <c r="E1138" s="46">
        <v>0.45</v>
      </c>
      <c r="F1138" s="46">
        <v>2.48</v>
      </c>
      <c r="G1138" s="46">
        <v>242</v>
      </c>
    </row>
    <row r="1139" spans="1:7" x14ac:dyDescent="0.25">
      <c r="A1139" s="63" t="s">
        <v>3357</v>
      </c>
      <c r="B1139" s="46" t="s">
        <v>10760</v>
      </c>
      <c r="C1139" s="46">
        <v>0.89</v>
      </c>
      <c r="D1139" s="46">
        <v>22</v>
      </c>
      <c r="E1139" s="46">
        <v>0.19</v>
      </c>
      <c r="F1139" s="46">
        <v>1.08</v>
      </c>
      <c r="G1139" s="46">
        <v>242</v>
      </c>
    </row>
    <row r="1140" spans="1:7" x14ac:dyDescent="0.25">
      <c r="A1140" s="63" t="s">
        <v>3358</v>
      </c>
      <c r="B1140" s="46" t="s">
        <v>809</v>
      </c>
      <c r="C1140" s="46">
        <v>5.61</v>
      </c>
      <c r="D1140" s="46">
        <v>22</v>
      </c>
      <c r="E1140" s="46">
        <v>1.23</v>
      </c>
      <c r="F1140" s="46">
        <v>6.84</v>
      </c>
      <c r="G1140" s="46">
        <v>230</v>
      </c>
    </row>
    <row r="1141" spans="1:7" x14ac:dyDescent="0.25">
      <c r="A1141" s="63" t="s">
        <v>3359</v>
      </c>
      <c r="B1141" s="46" t="s">
        <v>10761</v>
      </c>
      <c r="C1141" s="46">
        <v>3.06</v>
      </c>
      <c r="D1141" s="46">
        <v>22</v>
      </c>
      <c r="E1141" s="46">
        <v>0.67</v>
      </c>
      <c r="F1141" s="46">
        <v>3.73</v>
      </c>
      <c r="G1141" s="46">
        <v>243</v>
      </c>
    </row>
    <row r="1142" spans="1:7" x14ac:dyDescent="0.25">
      <c r="A1142" s="63" t="s">
        <v>3360</v>
      </c>
      <c r="B1142" s="46" t="s">
        <v>3361</v>
      </c>
      <c r="C1142" s="46">
        <v>0.81</v>
      </c>
      <c r="D1142" s="46">
        <v>22</v>
      </c>
      <c r="E1142" s="46">
        <v>0.18</v>
      </c>
      <c r="F1142" s="46">
        <v>0.99</v>
      </c>
      <c r="G1142" s="46">
        <v>242</v>
      </c>
    </row>
    <row r="1143" spans="1:7" x14ac:dyDescent="0.25">
      <c r="A1143" s="63" t="s">
        <v>10762</v>
      </c>
      <c r="B1143" s="46" t="s">
        <v>10763</v>
      </c>
      <c r="C1143" s="46">
        <v>2.25</v>
      </c>
      <c r="D1143" s="46">
        <v>22</v>
      </c>
      <c r="E1143" s="46">
        <v>0.49</v>
      </c>
      <c r="F1143" s="46">
        <v>2.74</v>
      </c>
      <c r="G1143" s="46">
        <v>242</v>
      </c>
    </row>
    <row r="1144" spans="1:7" x14ac:dyDescent="0.25">
      <c r="A1144" s="63" t="s">
        <v>10764</v>
      </c>
      <c r="B1144" s="46" t="s">
        <v>10765</v>
      </c>
      <c r="C1144" s="46">
        <v>4.0199999999999996</v>
      </c>
      <c r="D1144" s="46">
        <v>22</v>
      </c>
      <c r="E1144" s="46">
        <v>0.88</v>
      </c>
      <c r="F1144" s="46">
        <v>4.9000000000000004</v>
      </c>
      <c r="G1144" s="46">
        <v>242</v>
      </c>
    </row>
    <row r="1145" spans="1:7" x14ac:dyDescent="0.25">
      <c r="A1145" s="63" t="s">
        <v>10766</v>
      </c>
      <c r="B1145" s="46" t="s">
        <v>10767</v>
      </c>
      <c r="C1145" s="46">
        <v>4.05</v>
      </c>
      <c r="D1145" s="46">
        <v>22</v>
      </c>
      <c r="E1145" s="46">
        <v>0.89</v>
      </c>
      <c r="F1145" s="46">
        <v>4.9400000000000004</v>
      </c>
      <c r="G1145" s="46">
        <v>62</v>
      </c>
    </row>
    <row r="1146" spans="1:7" x14ac:dyDescent="0.25">
      <c r="A1146" s="63" t="s">
        <v>10768</v>
      </c>
      <c r="B1146" s="46" t="s">
        <v>10769</v>
      </c>
      <c r="C1146" s="46">
        <v>2.0099999999999998</v>
      </c>
      <c r="D1146" s="46">
        <v>22</v>
      </c>
      <c r="E1146" s="46">
        <v>0.44</v>
      </c>
      <c r="F1146" s="46">
        <v>2.4500000000000002</v>
      </c>
      <c r="G1146" s="46">
        <v>242</v>
      </c>
    </row>
    <row r="1147" spans="1:7" x14ac:dyDescent="0.25">
      <c r="A1147" s="63" t="s">
        <v>10770</v>
      </c>
      <c r="B1147" s="46" t="s">
        <v>10771</v>
      </c>
      <c r="C1147" s="46">
        <v>2.0099999999999998</v>
      </c>
      <c r="D1147" s="46">
        <v>22</v>
      </c>
      <c r="E1147" s="46">
        <v>0.44</v>
      </c>
      <c r="F1147" s="46">
        <v>2.4500000000000002</v>
      </c>
      <c r="G1147" s="46">
        <v>242</v>
      </c>
    </row>
    <row r="1148" spans="1:7" x14ac:dyDescent="0.25">
      <c r="A1148" s="63" t="s">
        <v>10772</v>
      </c>
      <c r="B1148" s="46" t="s">
        <v>10773</v>
      </c>
      <c r="C1148" s="46">
        <v>4.08</v>
      </c>
      <c r="D1148" s="46">
        <v>22</v>
      </c>
      <c r="E1148" s="46">
        <v>0.9</v>
      </c>
      <c r="F1148" s="46">
        <v>4.9800000000000004</v>
      </c>
      <c r="G1148" s="46">
        <v>242</v>
      </c>
    </row>
    <row r="1149" spans="1:7" x14ac:dyDescent="0.25">
      <c r="A1149" s="63" t="s">
        <v>3362</v>
      </c>
      <c r="B1149" s="46" t="s">
        <v>10774</v>
      </c>
      <c r="C1149" s="46">
        <v>19.920000000000002</v>
      </c>
      <c r="D1149" s="46">
        <v>22</v>
      </c>
      <c r="E1149" s="46">
        <v>4.38</v>
      </c>
      <c r="F1149" s="46">
        <v>24.3</v>
      </c>
      <c r="G1149" s="46">
        <v>131</v>
      </c>
    </row>
    <row r="1150" spans="1:7" x14ac:dyDescent="0.25">
      <c r="A1150" s="63" t="s">
        <v>3363</v>
      </c>
      <c r="B1150" s="46" t="s">
        <v>810</v>
      </c>
      <c r="C1150" s="46">
        <v>20.37</v>
      </c>
      <c r="D1150" s="46">
        <v>22</v>
      </c>
      <c r="E1150" s="46">
        <v>4.4800000000000004</v>
      </c>
      <c r="F1150" s="46">
        <v>24.85</v>
      </c>
      <c r="G1150" s="46">
        <v>447</v>
      </c>
    </row>
    <row r="1151" spans="1:7" x14ac:dyDescent="0.25">
      <c r="A1151" s="63" t="s">
        <v>3364</v>
      </c>
      <c r="B1151" s="46" t="s">
        <v>10775</v>
      </c>
      <c r="C1151" s="46">
        <v>11.35</v>
      </c>
      <c r="D1151" s="46">
        <v>22</v>
      </c>
      <c r="E1151" s="46">
        <v>2.5</v>
      </c>
      <c r="F1151" s="46">
        <v>13.85</v>
      </c>
      <c r="G1151" s="46">
        <v>61</v>
      </c>
    </row>
    <row r="1152" spans="1:7" x14ac:dyDescent="0.25">
      <c r="A1152" s="63" t="s">
        <v>3365</v>
      </c>
      <c r="B1152" s="46" t="s">
        <v>10776</v>
      </c>
      <c r="C1152" s="46">
        <v>3.2</v>
      </c>
      <c r="D1152" s="46">
        <v>22</v>
      </c>
      <c r="E1152" s="46">
        <v>0.7</v>
      </c>
      <c r="F1152" s="46">
        <v>3.9</v>
      </c>
      <c r="G1152" s="46">
        <v>0</v>
      </c>
    </row>
    <row r="1153" spans="1:7" x14ac:dyDescent="0.25">
      <c r="A1153" s="63" t="s">
        <v>3366</v>
      </c>
      <c r="B1153" s="46" t="s">
        <v>811</v>
      </c>
      <c r="C1153" s="46">
        <v>3.2</v>
      </c>
      <c r="D1153" s="46">
        <v>22</v>
      </c>
      <c r="E1153" s="46">
        <v>0.7</v>
      </c>
      <c r="F1153" s="46">
        <v>3.9</v>
      </c>
      <c r="G1153" s="46">
        <v>0</v>
      </c>
    </row>
    <row r="1154" spans="1:7" x14ac:dyDescent="0.25">
      <c r="A1154" s="63" t="s">
        <v>3367</v>
      </c>
      <c r="B1154" s="46" t="s">
        <v>10777</v>
      </c>
      <c r="C1154" s="46">
        <v>8.07</v>
      </c>
      <c r="D1154" s="46">
        <v>22</v>
      </c>
      <c r="E1154" s="46">
        <v>1.78</v>
      </c>
      <c r="F1154" s="46">
        <v>9.85</v>
      </c>
      <c r="G1154" s="46">
        <v>59</v>
      </c>
    </row>
    <row r="1155" spans="1:7" x14ac:dyDescent="0.25">
      <c r="A1155" s="63" t="s">
        <v>3368</v>
      </c>
      <c r="B1155" s="46" t="s">
        <v>10778</v>
      </c>
      <c r="C1155" s="46">
        <v>5.16</v>
      </c>
      <c r="D1155" s="46">
        <v>22</v>
      </c>
      <c r="E1155" s="46">
        <v>1.1399999999999999</v>
      </c>
      <c r="F1155" s="46">
        <v>6.3</v>
      </c>
      <c r="G1155" s="46">
        <v>0</v>
      </c>
    </row>
    <row r="1156" spans="1:7" x14ac:dyDescent="0.25">
      <c r="A1156" s="63" t="s">
        <v>3369</v>
      </c>
      <c r="B1156" s="46" t="s">
        <v>3370</v>
      </c>
      <c r="C1156" s="46">
        <v>13.93</v>
      </c>
      <c r="D1156" s="46">
        <v>22</v>
      </c>
      <c r="E1156" s="46">
        <v>3.07</v>
      </c>
      <c r="F1156" s="46">
        <v>17</v>
      </c>
      <c r="G1156" s="46">
        <v>0</v>
      </c>
    </row>
    <row r="1157" spans="1:7" x14ac:dyDescent="0.25">
      <c r="A1157" s="63" t="s">
        <v>3371</v>
      </c>
      <c r="B1157" s="46" t="s">
        <v>10779</v>
      </c>
      <c r="C1157" s="46">
        <v>2.41</v>
      </c>
      <c r="D1157" s="46">
        <v>22</v>
      </c>
      <c r="E1157" s="46">
        <v>0.53</v>
      </c>
      <c r="F1157" s="46">
        <v>2.94</v>
      </c>
      <c r="G1157" s="46">
        <v>60</v>
      </c>
    </row>
    <row r="1158" spans="1:7" x14ac:dyDescent="0.25">
      <c r="A1158" s="63" t="s">
        <v>3372</v>
      </c>
      <c r="B1158" s="46" t="s">
        <v>10780</v>
      </c>
      <c r="C1158" s="46">
        <v>2.41</v>
      </c>
      <c r="D1158" s="46">
        <v>22</v>
      </c>
      <c r="E1158" s="46">
        <v>0.53</v>
      </c>
      <c r="F1158" s="46">
        <v>2.94</v>
      </c>
      <c r="G1158" s="46">
        <v>60</v>
      </c>
    </row>
    <row r="1159" spans="1:7" x14ac:dyDescent="0.25">
      <c r="A1159" s="63" t="s">
        <v>3373</v>
      </c>
      <c r="B1159" s="46" t="s">
        <v>10781</v>
      </c>
      <c r="C1159" s="46">
        <v>2.41</v>
      </c>
      <c r="D1159" s="46">
        <v>22</v>
      </c>
      <c r="E1159" s="46">
        <v>0.53</v>
      </c>
      <c r="F1159" s="46">
        <v>2.94</v>
      </c>
      <c r="G1159" s="46">
        <v>60</v>
      </c>
    </row>
    <row r="1160" spans="1:7" x14ac:dyDescent="0.25">
      <c r="A1160" s="63" t="s">
        <v>3374</v>
      </c>
      <c r="B1160" s="46" t="s">
        <v>10782</v>
      </c>
      <c r="C1160" s="46">
        <v>8.07</v>
      </c>
      <c r="D1160" s="46">
        <v>22</v>
      </c>
      <c r="E1160" s="46">
        <v>1.78</v>
      </c>
      <c r="F1160" s="46">
        <v>9.85</v>
      </c>
      <c r="G1160" s="46">
        <v>60</v>
      </c>
    </row>
    <row r="1161" spans="1:7" x14ac:dyDescent="0.25">
      <c r="A1161" s="63" t="s">
        <v>3375</v>
      </c>
      <c r="B1161" s="46" t="s">
        <v>10783</v>
      </c>
      <c r="C1161" s="46">
        <v>2.41</v>
      </c>
      <c r="D1161" s="46">
        <v>22</v>
      </c>
      <c r="E1161" s="46">
        <v>0.53</v>
      </c>
      <c r="F1161" s="46">
        <v>2.94</v>
      </c>
      <c r="G1161" s="46">
        <v>60</v>
      </c>
    </row>
    <row r="1162" spans="1:7" x14ac:dyDescent="0.25">
      <c r="A1162" s="63" t="s">
        <v>3376</v>
      </c>
      <c r="B1162" s="46" t="s">
        <v>10784</v>
      </c>
      <c r="C1162" s="46">
        <v>12.25</v>
      </c>
      <c r="D1162" s="46">
        <v>22</v>
      </c>
      <c r="E1162" s="46">
        <v>2.7</v>
      </c>
      <c r="F1162" s="46">
        <v>14.95</v>
      </c>
      <c r="G1162" s="46">
        <v>60</v>
      </c>
    </row>
    <row r="1163" spans="1:7" x14ac:dyDescent="0.25">
      <c r="A1163" s="63" t="s">
        <v>10785</v>
      </c>
      <c r="B1163" s="46" t="s">
        <v>10786</v>
      </c>
      <c r="C1163" s="46">
        <v>7.21</v>
      </c>
      <c r="D1163" s="46">
        <v>22</v>
      </c>
      <c r="E1163" s="46">
        <v>1.59</v>
      </c>
      <c r="F1163" s="46">
        <v>8.8000000000000007</v>
      </c>
      <c r="G1163" s="46">
        <v>60</v>
      </c>
    </row>
    <row r="1164" spans="1:7" x14ac:dyDescent="0.25">
      <c r="A1164" s="63" t="s">
        <v>3377</v>
      </c>
      <c r="B1164" s="46" t="s">
        <v>812</v>
      </c>
      <c r="C1164" s="46">
        <v>3.43</v>
      </c>
      <c r="D1164" s="46">
        <v>22</v>
      </c>
      <c r="E1164" s="46">
        <v>0.75</v>
      </c>
      <c r="F1164" s="46">
        <v>4.18</v>
      </c>
      <c r="G1164" s="46">
        <v>58</v>
      </c>
    </row>
    <row r="1165" spans="1:7" x14ac:dyDescent="0.25">
      <c r="A1165" s="63" t="s">
        <v>3378</v>
      </c>
      <c r="B1165" s="46" t="s">
        <v>10787</v>
      </c>
      <c r="C1165" s="46">
        <v>4.0199999999999996</v>
      </c>
      <c r="D1165" s="46">
        <v>22</v>
      </c>
      <c r="E1165" s="46">
        <v>0.88</v>
      </c>
      <c r="F1165" s="46">
        <v>4.9000000000000004</v>
      </c>
      <c r="G1165" s="46">
        <v>60</v>
      </c>
    </row>
    <row r="1166" spans="1:7" x14ac:dyDescent="0.25">
      <c r="A1166" s="63" t="s">
        <v>3379</v>
      </c>
      <c r="B1166" s="46" t="s">
        <v>813</v>
      </c>
      <c r="C1166" s="46">
        <v>3.43</v>
      </c>
      <c r="D1166" s="46">
        <v>22</v>
      </c>
      <c r="E1166" s="46">
        <v>0.75</v>
      </c>
      <c r="F1166" s="46">
        <v>4.18</v>
      </c>
      <c r="G1166" s="46">
        <v>58</v>
      </c>
    </row>
    <row r="1167" spans="1:7" x14ac:dyDescent="0.25">
      <c r="A1167" s="63" t="s">
        <v>3380</v>
      </c>
      <c r="B1167" s="46" t="s">
        <v>814</v>
      </c>
      <c r="C1167" s="46">
        <v>3.43</v>
      </c>
      <c r="D1167" s="46">
        <v>22</v>
      </c>
      <c r="E1167" s="46">
        <v>0.75</v>
      </c>
      <c r="F1167" s="46">
        <v>4.18</v>
      </c>
      <c r="G1167" s="46">
        <v>58</v>
      </c>
    </row>
    <row r="1168" spans="1:7" x14ac:dyDescent="0.25">
      <c r="A1168" s="63" t="s">
        <v>3381</v>
      </c>
      <c r="B1168" s="46" t="s">
        <v>10788</v>
      </c>
      <c r="C1168" s="46">
        <v>60.25</v>
      </c>
      <c r="D1168" s="46">
        <v>22</v>
      </c>
      <c r="E1168" s="46">
        <v>13.25</v>
      </c>
      <c r="F1168" s="46">
        <v>73.5</v>
      </c>
      <c r="G1168" s="46">
        <v>59</v>
      </c>
    </row>
    <row r="1169" spans="1:7" x14ac:dyDescent="0.25">
      <c r="A1169" s="63" t="s">
        <v>3382</v>
      </c>
      <c r="B1169" s="46" t="s">
        <v>2085</v>
      </c>
      <c r="C1169" s="46">
        <v>1.87</v>
      </c>
      <c r="D1169" s="46">
        <v>22</v>
      </c>
      <c r="E1169" s="46">
        <v>0.41</v>
      </c>
      <c r="F1169" s="46">
        <v>2.2799999999999998</v>
      </c>
      <c r="G1169" s="46">
        <v>58</v>
      </c>
    </row>
    <row r="1170" spans="1:7" x14ac:dyDescent="0.25">
      <c r="A1170" s="63" t="s">
        <v>3383</v>
      </c>
      <c r="B1170" s="46" t="s">
        <v>2086</v>
      </c>
      <c r="C1170" s="46">
        <v>1.87</v>
      </c>
      <c r="D1170" s="46">
        <v>22</v>
      </c>
      <c r="E1170" s="46">
        <v>0.41</v>
      </c>
      <c r="F1170" s="46">
        <v>2.2799999999999998</v>
      </c>
      <c r="G1170" s="46">
        <v>58</v>
      </c>
    </row>
    <row r="1171" spans="1:7" x14ac:dyDescent="0.25">
      <c r="A1171" s="63" t="s">
        <v>3384</v>
      </c>
      <c r="B1171" s="46" t="s">
        <v>2087</v>
      </c>
      <c r="C1171" s="46">
        <v>1.87</v>
      </c>
      <c r="D1171" s="46">
        <v>22</v>
      </c>
      <c r="E1171" s="46">
        <v>0.41</v>
      </c>
      <c r="F1171" s="46">
        <v>2.2799999999999998</v>
      </c>
      <c r="G1171" s="46">
        <v>58</v>
      </c>
    </row>
    <row r="1172" spans="1:7" x14ac:dyDescent="0.25">
      <c r="A1172" s="63" t="s">
        <v>3385</v>
      </c>
      <c r="B1172" s="46" t="s">
        <v>2088</v>
      </c>
      <c r="C1172" s="46">
        <v>12.25</v>
      </c>
      <c r="D1172" s="46">
        <v>22</v>
      </c>
      <c r="E1172" s="46">
        <v>2.7</v>
      </c>
      <c r="F1172" s="46">
        <v>14.95</v>
      </c>
      <c r="G1172" s="46">
        <v>61</v>
      </c>
    </row>
    <row r="1173" spans="1:7" x14ac:dyDescent="0.25">
      <c r="A1173" s="63" t="s">
        <v>3386</v>
      </c>
      <c r="B1173" s="46" t="s">
        <v>10789</v>
      </c>
      <c r="C1173" s="46">
        <v>26.11</v>
      </c>
      <c r="D1173" s="46">
        <v>22</v>
      </c>
      <c r="E1173" s="46">
        <v>5.74</v>
      </c>
      <c r="F1173" s="46">
        <v>31.85</v>
      </c>
      <c r="G1173" s="46">
        <v>61</v>
      </c>
    </row>
    <row r="1174" spans="1:7" x14ac:dyDescent="0.25">
      <c r="A1174" s="63" t="s">
        <v>3387</v>
      </c>
      <c r="B1174" s="46" t="s">
        <v>10790</v>
      </c>
      <c r="C1174" s="46">
        <v>2.77</v>
      </c>
      <c r="D1174" s="46">
        <v>22</v>
      </c>
      <c r="E1174" s="46">
        <v>0.61</v>
      </c>
      <c r="F1174" s="46">
        <v>3.38</v>
      </c>
      <c r="G1174" s="46">
        <v>58</v>
      </c>
    </row>
    <row r="1175" spans="1:7" x14ac:dyDescent="0.25">
      <c r="A1175" s="63" t="s">
        <v>3388</v>
      </c>
      <c r="B1175" s="46" t="s">
        <v>2089</v>
      </c>
      <c r="C1175" s="46">
        <v>2.77</v>
      </c>
      <c r="D1175" s="46">
        <v>22</v>
      </c>
      <c r="E1175" s="46">
        <v>0.61</v>
      </c>
      <c r="F1175" s="46">
        <v>3.38</v>
      </c>
      <c r="G1175" s="46">
        <v>58</v>
      </c>
    </row>
    <row r="1176" spans="1:7" x14ac:dyDescent="0.25">
      <c r="A1176" s="63" t="s">
        <v>3389</v>
      </c>
      <c r="B1176" s="46" t="s">
        <v>2090</v>
      </c>
      <c r="C1176" s="46">
        <v>2.77</v>
      </c>
      <c r="D1176" s="46">
        <v>22</v>
      </c>
      <c r="E1176" s="46">
        <v>0.61</v>
      </c>
      <c r="F1176" s="46">
        <v>3.38</v>
      </c>
      <c r="G1176" s="46">
        <v>58</v>
      </c>
    </row>
    <row r="1177" spans="1:7" x14ac:dyDescent="0.25">
      <c r="A1177" s="63" t="s">
        <v>3390</v>
      </c>
      <c r="B1177" s="46" t="s">
        <v>2091</v>
      </c>
      <c r="C1177" s="46">
        <v>2.77</v>
      </c>
      <c r="D1177" s="46">
        <v>22</v>
      </c>
      <c r="E1177" s="46">
        <v>0.61</v>
      </c>
      <c r="F1177" s="46">
        <v>3.38</v>
      </c>
      <c r="G1177" s="46">
        <v>58</v>
      </c>
    </row>
    <row r="1178" spans="1:7" x14ac:dyDescent="0.25">
      <c r="A1178" s="63" t="s">
        <v>3391</v>
      </c>
      <c r="B1178" s="46" t="s">
        <v>2092</v>
      </c>
      <c r="C1178" s="46">
        <v>2.77</v>
      </c>
      <c r="D1178" s="46">
        <v>22</v>
      </c>
      <c r="E1178" s="46">
        <v>0.61</v>
      </c>
      <c r="F1178" s="46">
        <v>3.38</v>
      </c>
      <c r="G1178" s="46">
        <v>58</v>
      </c>
    </row>
    <row r="1179" spans="1:7" x14ac:dyDescent="0.25">
      <c r="A1179" s="63" t="s">
        <v>3392</v>
      </c>
      <c r="B1179" s="46" t="s">
        <v>2093</v>
      </c>
      <c r="C1179" s="46">
        <v>2.77</v>
      </c>
      <c r="D1179" s="46">
        <v>22</v>
      </c>
      <c r="E1179" s="46">
        <v>0.61</v>
      </c>
      <c r="F1179" s="46">
        <v>3.38</v>
      </c>
      <c r="G1179" s="46">
        <v>58</v>
      </c>
    </row>
    <row r="1180" spans="1:7" x14ac:dyDescent="0.25">
      <c r="A1180" s="63" t="s">
        <v>3393</v>
      </c>
      <c r="B1180" s="46" t="s">
        <v>10791</v>
      </c>
      <c r="C1180" s="46">
        <v>2.69</v>
      </c>
      <c r="D1180" s="46">
        <v>22</v>
      </c>
      <c r="E1180" s="46">
        <v>0.59</v>
      </c>
      <c r="F1180" s="46">
        <v>3.28</v>
      </c>
      <c r="G1180" s="46">
        <v>59</v>
      </c>
    </row>
    <row r="1181" spans="1:7" x14ac:dyDescent="0.25">
      <c r="A1181" s="63" t="s">
        <v>3394</v>
      </c>
      <c r="B1181" s="46" t="s">
        <v>10792</v>
      </c>
      <c r="C1181" s="46">
        <v>2.77</v>
      </c>
      <c r="D1181" s="46">
        <v>22</v>
      </c>
      <c r="E1181" s="46">
        <v>0.61</v>
      </c>
      <c r="F1181" s="46">
        <v>3.38</v>
      </c>
      <c r="G1181" s="46">
        <v>58</v>
      </c>
    </row>
    <row r="1182" spans="1:7" x14ac:dyDescent="0.25">
      <c r="A1182" s="63" t="s">
        <v>3395</v>
      </c>
      <c r="B1182" s="46" t="s">
        <v>10793</v>
      </c>
      <c r="C1182" s="46">
        <v>3.84</v>
      </c>
      <c r="D1182" s="46">
        <v>22</v>
      </c>
      <c r="E1182" s="46">
        <v>0.84</v>
      </c>
      <c r="F1182" s="46">
        <v>4.68</v>
      </c>
      <c r="G1182" s="46">
        <v>58</v>
      </c>
    </row>
    <row r="1183" spans="1:7" x14ac:dyDescent="0.25">
      <c r="A1183" s="63" t="s">
        <v>3396</v>
      </c>
      <c r="B1183" s="46" t="s">
        <v>10794</v>
      </c>
      <c r="C1183" s="46">
        <v>3.84</v>
      </c>
      <c r="D1183" s="46">
        <v>22</v>
      </c>
      <c r="E1183" s="46">
        <v>0.84</v>
      </c>
      <c r="F1183" s="46">
        <v>4.68</v>
      </c>
      <c r="G1183" s="46">
        <v>58</v>
      </c>
    </row>
    <row r="1184" spans="1:7" x14ac:dyDescent="0.25">
      <c r="A1184" s="63" t="s">
        <v>3397</v>
      </c>
      <c r="B1184" s="46" t="s">
        <v>2094</v>
      </c>
      <c r="C1184" s="46">
        <v>3.84</v>
      </c>
      <c r="D1184" s="46">
        <v>22</v>
      </c>
      <c r="E1184" s="46">
        <v>0.84</v>
      </c>
      <c r="F1184" s="46">
        <v>4.68</v>
      </c>
      <c r="G1184" s="46">
        <v>58</v>
      </c>
    </row>
    <row r="1185" spans="1:7" x14ac:dyDescent="0.25">
      <c r="A1185" s="63" t="s">
        <v>3398</v>
      </c>
      <c r="B1185" s="46" t="s">
        <v>2095</v>
      </c>
      <c r="C1185" s="46">
        <v>3.84</v>
      </c>
      <c r="D1185" s="46">
        <v>22</v>
      </c>
      <c r="E1185" s="46">
        <v>0.84</v>
      </c>
      <c r="F1185" s="46">
        <v>4.68</v>
      </c>
      <c r="G1185" s="46">
        <v>58</v>
      </c>
    </row>
    <row r="1186" spans="1:7" x14ac:dyDescent="0.25">
      <c r="A1186" s="63" t="s">
        <v>3399</v>
      </c>
      <c r="B1186" s="46" t="s">
        <v>10795</v>
      </c>
      <c r="C1186" s="46">
        <v>3.84</v>
      </c>
      <c r="D1186" s="46">
        <v>22</v>
      </c>
      <c r="E1186" s="46">
        <v>0.84</v>
      </c>
      <c r="F1186" s="46">
        <v>4.68</v>
      </c>
      <c r="G1186" s="46">
        <v>58</v>
      </c>
    </row>
    <row r="1187" spans="1:7" x14ac:dyDescent="0.25">
      <c r="A1187" s="63" t="s">
        <v>3400</v>
      </c>
      <c r="B1187" s="46" t="s">
        <v>10796</v>
      </c>
      <c r="C1187" s="46">
        <v>3.84</v>
      </c>
      <c r="D1187" s="46">
        <v>22</v>
      </c>
      <c r="E1187" s="46">
        <v>0.84</v>
      </c>
      <c r="F1187" s="46">
        <v>4.68</v>
      </c>
      <c r="G1187" s="46">
        <v>58</v>
      </c>
    </row>
    <row r="1188" spans="1:7" x14ac:dyDescent="0.25">
      <c r="A1188" s="63" t="s">
        <v>3401</v>
      </c>
      <c r="B1188" s="46" t="s">
        <v>10797</v>
      </c>
      <c r="C1188" s="46">
        <v>7.87</v>
      </c>
      <c r="D1188" s="46">
        <v>22</v>
      </c>
      <c r="E1188" s="46">
        <v>1.73</v>
      </c>
      <c r="F1188" s="46">
        <v>9.6</v>
      </c>
      <c r="G1188" s="46">
        <v>58</v>
      </c>
    </row>
    <row r="1189" spans="1:7" x14ac:dyDescent="0.25">
      <c r="A1189" s="63" t="s">
        <v>3402</v>
      </c>
      <c r="B1189" s="46" t="s">
        <v>10798</v>
      </c>
      <c r="C1189" s="46">
        <v>4.8</v>
      </c>
      <c r="D1189" s="46">
        <v>22</v>
      </c>
      <c r="E1189" s="46">
        <v>1.05</v>
      </c>
      <c r="F1189" s="46">
        <v>5.85</v>
      </c>
      <c r="G1189" s="46">
        <v>59</v>
      </c>
    </row>
    <row r="1190" spans="1:7" x14ac:dyDescent="0.25">
      <c r="A1190" s="63" t="s">
        <v>10799</v>
      </c>
      <c r="B1190" s="46" t="s">
        <v>10800</v>
      </c>
      <c r="C1190" s="46">
        <v>7.7</v>
      </c>
      <c r="D1190" s="46">
        <v>22</v>
      </c>
      <c r="E1190" s="46">
        <v>1.7</v>
      </c>
      <c r="F1190" s="46">
        <v>9.4</v>
      </c>
      <c r="G1190" s="46">
        <v>58</v>
      </c>
    </row>
    <row r="1191" spans="1:7" x14ac:dyDescent="0.25">
      <c r="A1191" s="63" t="s">
        <v>10801</v>
      </c>
      <c r="B1191" s="46" t="s">
        <v>10802</v>
      </c>
      <c r="C1191" s="46">
        <v>4.66</v>
      </c>
      <c r="D1191" s="46">
        <v>22</v>
      </c>
      <c r="E1191" s="46">
        <v>1.02</v>
      </c>
      <c r="F1191" s="46">
        <v>5.68</v>
      </c>
      <c r="G1191" s="46">
        <v>59</v>
      </c>
    </row>
    <row r="1192" spans="1:7" x14ac:dyDescent="0.25">
      <c r="A1192" s="63" t="s">
        <v>10803</v>
      </c>
      <c r="B1192" s="46" t="s">
        <v>10804</v>
      </c>
      <c r="C1192" s="46">
        <v>4.66</v>
      </c>
      <c r="D1192" s="46">
        <v>22</v>
      </c>
      <c r="E1192" s="46">
        <v>1.02</v>
      </c>
      <c r="F1192" s="46">
        <v>5.68</v>
      </c>
      <c r="G1192" s="46">
        <v>58</v>
      </c>
    </row>
    <row r="1193" spans="1:7" x14ac:dyDescent="0.25">
      <c r="A1193" s="63" t="s">
        <v>3403</v>
      </c>
      <c r="B1193" s="46" t="s">
        <v>10805</v>
      </c>
      <c r="C1193" s="46">
        <v>4.66</v>
      </c>
      <c r="D1193" s="46">
        <v>22</v>
      </c>
      <c r="E1193" s="46">
        <v>1.02</v>
      </c>
      <c r="F1193" s="46">
        <v>5.68</v>
      </c>
      <c r="G1193" s="46">
        <v>58</v>
      </c>
    </row>
    <row r="1194" spans="1:7" x14ac:dyDescent="0.25">
      <c r="A1194" s="63" t="s">
        <v>3404</v>
      </c>
      <c r="B1194" s="46" t="s">
        <v>2096</v>
      </c>
      <c r="C1194" s="46">
        <v>4.66</v>
      </c>
      <c r="D1194" s="46">
        <v>22</v>
      </c>
      <c r="E1194" s="46">
        <v>1.02</v>
      </c>
      <c r="F1194" s="46">
        <v>5.68</v>
      </c>
      <c r="G1194" s="46">
        <v>58</v>
      </c>
    </row>
    <row r="1195" spans="1:7" x14ac:dyDescent="0.25">
      <c r="A1195" s="63" t="s">
        <v>3405</v>
      </c>
      <c r="B1195" s="46" t="s">
        <v>10806</v>
      </c>
      <c r="C1195" s="46">
        <v>4.66</v>
      </c>
      <c r="D1195" s="46">
        <v>22</v>
      </c>
      <c r="E1195" s="46">
        <v>1.02</v>
      </c>
      <c r="F1195" s="46">
        <v>5.68</v>
      </c>
      <c r="G1195" s="46">
        <v>58</v>
      </c>
    </row>
    <row r="1196" spans="1:7" x14ac:dyDescent="0.25">
      <c r="A1196" s="63" t="s">
        <v>3406</v>
      </c>
      <c r="B1196" s="46" t="s">
        <v>2097</v>
      </c>
      <c r="C1196" s="46">
        <v>4.66</v>
      </c>
      <c r="D1196" s="46">
        <v>22</v>
      </c>
      <c r="E1196" s="46">
        <v>1.02</v>
      </c>
      <c r="F1196" s="46">
        <v>5.68</v>
      </c>
      <c r="G1196" s="46">
        <v>58</v>
      </c>
    </row>
    <row r="1197" spans="1:7" x14ac:dyDescent="0.25">
      <c r="A1197" s="63" t="s">
        <v>10807</v>
      </c>
      <c r="B1197" s="46" t="s">
        <v>10808</v>
      </c>
      <c r="C1197" s="46">
        <v>6.87</v>
      </c>
      <c r="D1197" s="46">
        <v>22</v>
      </c>
      <c r="E1197" s="46">
        <v>1.51</v>
      </c>
      <c r="F1197" s="46">
        <v>8.3800000000000008</v>
      </c>
      <c r="G1197" s="46">
        <v>58</v>
      </c>
    </row>
    <row r="1198" spans="1:7" x14ac:dyDescent="0.25">
      <c r="A1198" s="63" t="s">
        <v>3407</v>
      </c>
      <c r="B1198" s="46" t="s">
        <v>10809</v>
      </c>
      <c r="C1198" s="46">
        <v>6.87</v>
      </c>
      <c r="D1198" s="46">
        <v>22</v>
      </c>
      <c r="E1198" s="46">
        <v>1.51</v>
      </c>
      <c r="F1198" s="46">
        <v>8.3800000000000008</v>
      </c>
      <c r="G1198" s="46">
        <v>58</v>
      </c>
    </row>
    <row r="1199" spans="1:7" x14ac:dyDescent="0.25">
      <c r="A1199" s="63" t="s">
        <v>3408</v>
      </c>
      <c r="B1199" s="46" t="s">
        <v>10810</v>
      </c>
      <c r="C1199" s="46">
        <v>6.87</v>
      </c>
      <c r="D1199" s="46">
        <v>22</v>
      </c>
      <c r="E1199" s="46">
        <v>1.51</v>
      </c>
      <c r="F1199" s="46">
        <v>8.3800000000000008</v>
      </c>
      <c r="G1199" s="46">
        <v>58</v>
      </c>
    </row>
    <row r="1200" spans="1:7" x14ac:dyDescent="0.25">
      <c r="A1200" s="63" t="s">
        <v>3409</v>
      </c>
      <c r="B1200" s="46" t="s">
        <v>10809</v>
      </c>
      <c r="C1200" s="46">
        <v>6.87</v>
      </c>
      <c r="D1200" s="46">
        <v>22</v>
      </c>
      <c r="E1200" s="46">
        <v>1.51</v>
      </c>
      <c r="F1200" s="46">
        <v>8.3800000000000008</v>
      </c>
      <c r="G1200" s="46">
        <v>58</v>
      </c>
    </row>
    <row r="1201" spans="1:7" x14ac:dyDescent="0.25">
      <c r="A1201" s="63" t="s">
        <v>10811</v>
      </c>
      <c r="B1201" s="46" t="s">
        <v>10812</v>
      </c>
      <c r="C1201" s="46">
        <v>28.28</v>
      </c>
      <c r="D1201" s="46">
        <v>22</v>
      </c>
      <c r="E1201" s="46">
        <v>6.22</v>
      </c>
      <c r="F1201" s="46">
        <v>34.5</v>
      </c>
      <c r="G1201" s="46">
        <v>59</v>
      </c>
    </row>
    <row r="1202" spans="1:7" x14ac:dyDescent="0.25">
      <c r="A1202" s="63" t="s">
        <v>10813</v>
      </c>
      <c r="B1202" s="46" t="s">
        <v>10814</v>
      </c>
      <c r="C1202" s="46">
        <v>4.75</v>
      </c>
      <c r="D1202" s="46">
        <v>22</v>
      </c>
      <c r="E1202" s="46">
        <v>1.05</v>
      </c>
      <c r="F1202" s="46">
        <v>5.8</v>
      </c>
      <c r="G1202" s="46">
        <v>60</v>
      </c>
    </row>
    <row r="1203" spans="1:7" x14ac:dyDescent="0.25">
      <c r="A1203" s="63" t="s">
        <v>10815</v>
      </c>
      <c r="B1203" s="46" t="s">
        <v>10816</v>
      </c>
      <c r="C1203" s="46">
        <v>4.75</v>
      </c>
      <c r="D1203" s="46">
        <v>22</v>
      </c>
      <c r="E1203" s="46">
        <v>1.05</v>
      </c>
      <c r="F1203" s="46">
        <v>5.8</v>
      </c>
      <c r="G1203" s="46">
        <v>60</v>
      </c>
    </row>
    <row r="1204" spans="1:7" x14ac:dyDescent="0.25">
      <c r="A1204" s="63" t="s">
        <v>10817</v>
      </c>
      <c r="B1204" s="46" t="s">
        <v>10818</v>
      </c>
      <c r="C1204" s="46">
        <v>4.75</v>
      </c>
      <c r="D1204" s="46">
        <v>22</v>
      </c>
      <c r="E1204" s="46">
        <v>1.05</v>
      </c>
      <c r="F1204" s="46">
        <v>5.8</v>
      </c>
      <c r="G1204" s="46">
        <v>60</v>
      </c>
    </row>
    <row r="1205" spans="1:7" x14ac:dyDescent="0.25">
      <c r="A1205" s="63" t="s">
        <v>10819</v>
      </c>
      <c r="B1205" s="46" t="s">
        <v>10820</v>
      </c>
      <c r="C1205" s="46">
        <v>8.07</v>
      </c>
      <c r="D1205" s="46">
        <v>22</v>
      </c>
      <c r="E1205" s="46">
        <v>1.78</v>
      </c>
      <c r="F1205" s="46">
        <v>9.85</v>
      </c>
      <c r="G1205" s="46">
        <v>60</v>
      </c>
    </row>
    <row r="1206" spans="1:7" x14ac:dyDescent="0.25">
      <c r="A1206" s="63" t="s">
        <v>10821</v>
      </c>
      <c r="B1206" s="46" t="s">
        <v>10822</v>
      </c>
      <c r="C1206" s="46">
        <v>8.07</v>
      </c>
      <c r="D1206" s="46">
        <v>22</v>
      </c>
      <c r="E1206" s="46">
        <v>1.78</v>
      </c>
      <c r="F1206" s="46">
        <v>9.85</v>
      </c>
      <c r="G1206" s="46">
        <v>60</v>
      </c>
    </row>
    <row r="1207" spans="1:7" x14ac:dyDescent="0.25">
      <c r="A1207" s="63" t="s">
        <v>10823</v>
      </c>
      <c r="B1207" s="46" t="s">
        <v>10824</v>
      </c>
      <c r="C1207" s="46">
        <v>8.07</v>
      </c>
      <c r="D1207" s="46">
        <v>22</v>
      </c>
      <c r="E1207" s="46">
        <v>1.78</v>
      </c>
      <c r="F1207" s="46">
        <v>9.85</v>
      </c>
      <c r="G1207" s="46">
        <v>60</v>
      </c>
    </row>
    <row r="1208" spans="1:7" x14ac:dyDescent="0.25">
      <c r="A1208" s="63" t="s">
        <v>3410</v>
      </c>
      <c r="B1208" s="46" t="s">
        <v>10825</v>
      </c>
      <c r="C1208" s="46">
        <v>3.66</v>
      </c>
      <c r="D1208" s="46">
        <v>22</v>
      </c>
      <c r="E1208" s="46">
        <v>0.81</v>
      </c>
      <c r="F1208" s="46">
        <v>4.47</v>
      </c>
      <c r="G1208" s="46">
        <v>56</v>
      </c>
    </row>
    <row r="1209" spans="1:7" x14ac:dyDescent="0.25">
      <c r="A1209" s="63" t="s">
        <v>3411</v>
      </c>
      <c r="B1209" s="46" t="s">
        <v>2098</v>
      </c>
      <c r="C1209" s="46">
        <v>3.81</v>
      </c>
      <c r="D1209" s="46">
        <v>22</v>
      </c>
      <c r="E1209" s="46">
        <v>0.84</v>
      </c>
      <c r="F1209" s="46">
        <v>4.6500000000000004</v>
      </c>
      <c r="G1209" s="46">
        <v>56</v>
      </c>
    </row>
    <row r="1210" spans="1:7" x14ac:dyDescent="0.25">
      <c r="A1210" s="63" t="s">
        <v>3412</v>
      </c>
      <c r="B1210" s="46" t="s">
        <v>10826</v>
      </c>
      <c r="C1210" s="46">
        <v>4.05</v>
      </c>
      <c r="D1210" s="46">
        <v>22</v>
      </c>
      <c r="E1210" s="46">
        <v>0.89</v>
      </c>
      <c r="F1210" s="46">
        <v>4.9400000000000004</v>
      </c>
      <c r="G1210" s="46">
        <v>40</v>
      </c>
    </row>
    <row r="1211" spans="1:7" x14ac:dyDescent="0.25">
      <c r="A1211" s="63" t="s">
        <v>10827</v>
      </c>
      <c r="B1211" s="46" t="s">
        <v>10828</v>
      </c>
      <c r="C1211" s="46">
        <v>9.34</v>
      </c>
      <c r="D1211" s="46">
        <v>22</v>
      </c>
      <c r="E1211" s="46">
        <v>2.06</v>
      </c>
      <c r="F1211" s="46">
        <v>11.4</v>
      </c>
      <c r="G1211" s="46">
        <v>56</v>
      </c>
    </row>
    <row r="1212" spans="1:7" x14ac:dyDescent="0.25">
      <c r="A1212" s="63" t="s">
        <v>10829</v>
      </c>
      <c r="B1212" s="46" t="s">
        <v>10830</v>
      </c>
      <c r="C1212" s="46">
        <v>5.29</v>
      </c>
      <c r="D1212" s="46">
        <v>22</v>
      </c>
      <c r="E1212" s="46">
        <v>1.1599999999999999</v>
      </c>
      <c r="F1212" s="46">
        <v>6.45</v>
      </c>
      <c r="G1212" s="46">
        <v>56</v>
      </c>
    </row>
    <row r="1213" spans="1:7" x14ac:dyDescent="0.25">
      <c r="A1213" s="63" t="s">
        <v>3413</v>
      </c>
      <c r="B1213" s="46" t="s">
        <v>815</v>
      </c>
      <c r="C1213" s="46">
        <v>4.8099999999999996</v>
      </c>
      <c r="D1213" s="46">
        <v>22</v>
      </c>
      <c r="E1213" s="46">
        <v>1.06</v>
      </c>
      <c r="F1213" s="46">
        <v>5.87</v>
      </c>
      <c r="G1213" s="46">
        <v>56</v>
      </c>
    </row>
    <row r="1214" spans="1:7" x14ac:dyDescent="0.25">
      <c r="A1214" s="63" t="s">
        <v>3414</v>
      </c>
      <c r="B1214" s="46" t="s">
        <v>10831</v>
      </c>
      <c r="C1214" s="46">
        <v>4.05</v>
      </c>
      <c r="D1214" s="46">
        <v>22</v>
      </c>
      <c r="E1214" s="46">
        <v>0.89</v>
      </c>
      <c r="F1214" s="46">
        <v>4.9400000000000004</v>
      </c>
      <c r="G1214" s="46">
        <v>56</v>
      </c>
    </row>
    <row r="1215" spans="1:7" x14ac:dyDescent="0.25">
      <c r="A1215" s="63" t="s">
        <v>3415</v>
      </c>
      <c r="B1215" s="46" t="s">
        <v>10832</v>
      </c>
      <c r="C1215" s="46">
        <v>1.53</v>
      </c>
      <c r="D1215" s="46">
        <v>22</v>
      </c>
      <c r="E1215" s="46">
        <v>0.34</v>
      </c>
      <c r="F1215" s="46">
        <v>1.87</v>
      </c>
      <c r="G1215" s="46">
        <v>33</v>
      </c>
    </row>
    <row r="1216" spans="1:7" x14ac:dyDescent="0.25">
      <c r="A1216" s="63" t="s">
        <v>3416</v>
      </c>
      <c r="B1216" s="46" t="s">
        <v>10833</v>
      </c>
      <c r="C1216" s="46">
        <v>1.53</v>
      </c>
      <c r="D1216" s="46">
        <v>22</v>
      </c>
      <c r="E1216" s="46">
        <v>0.34</v>
      </c>
      <c r="F1216" s="46">
        <v>1.87</v>
      </c>
      <c r="G1216" s="46">
        <v>33</v>
      </c>
    </row>
    <row r="1217" spans="1:7" x14ac:dyDescent="0.25">
      <c r="A1217" s="63" t="s">
        <v>3417</v>
      </c>
      <c r="B1217" s="46" t="s">
        <v>10834</v>
      </c>
      <c r="C1217" s="46">
        <v>1.53</v>
      </c>
      <c r="D1217" s="46">
        <v>22</v>
      </c>
      <c r="E1217" s="46">
        <v>0.34</v>
      </c>
      <c r="F1217" s="46">
        <v>1.87</v>
      </c>
      <c r="G1217" s="46">
        <v>33</v>
      </c>
    </row>
    <row r="1218" spans="1:7" x14ac:dyDescent="0.25">
      <c r="A1218" s="63" t="s">
        <v>3418</v>
      </c>
      <c r="B1218" s="46" t="s">
        <v>10835</v>
      </c>
      <c r="C1218" s="46">
        <v>1.53</v>
      </c>
      <c r="D1218" s="46">
        <v>22</v>
      </c>
      <c r="E1218" s="46">
        <v>0.34</v>
      </c>
      <c r="F1218" s="46">
        <v>1.87</v>
      </c>
      <c r="G1218" s="46">
        <v>33</v>
      </c>
    </row>
    <row r="1219" spans="1:7" x14ac:dyDescent="0.25">
      <c r="A1219" s="63" t="s">
        <v>3419</v>
      </c>
      <c r="B1219" s="46" t="s">
        <v>10836</v>
      </c>
      <c r="C1219" s="46">
        <v>1.53</v>
      </c>
      <c r="D1219" s="46">
        <v>22</v>
      </c>
      <c r="E1219" s="46">
        <v>0.34</v>
      </c>
      <c r="F1219" s="46">
        <v>1.87</v>
      </c>
      <c r="G1219" s="46">
        <v>33</v>
      </c>
    </row>
    <row r="1220" spans="1:7" x14ac:dyDescent="0.25">
      <c r="A1220" s="63" t="s">
        <v>3420</v>
      </c>
      <c r="B1220" s="46" t="s">
        <v>10837</v>
      </c>
      <c r="C1220" s="46">
        <v>1.53</v>
      </c>
      <c r="D1220" s="46">
        <v>22</v>
      </c>
      <c r="E1220" s="46">
        <v>0.34</v>
      </c>
      <c r="F1220" s="46">
        <v>1.87</v>
      </c>
      <c r="G1220" s="46">
        <v>33</v>
      </c>
    </row>
    <row r="1221" spans="1:7" x14ac:dyDescent="0.25">
      <c r="A1221" s="63" t="s">
        <v>3421</v>
      </c>
      <c r="B1221" s="46" t="s">
        <v>10838</v>
      </c>
      <c r="C1221" s="46">
        <v>32.619999999999997</v>
      </c>
      <c r="D1221" s="46">
        <v>22</v>
      </c>
      <c r="E1221" s="46">
        <v>7.18</v>
      </c>
      <c r="F1221" s="46">
        <v>39.799999999999997</v>
      </c>
      <c r="G1221" s="46">
        <v>33</v>
      </c>
    </row>
    <row r="1222" spans="1:7" x14ac:dyDescent="0.25">
      <c r="A1222" s="63" t="s">
        <v>3422</v>
      </c>
      <c r="B1222" s="46" t="s">
        <v>10839</v>
      </c>
      <c r="C1222" s="46">
        <v>2.85</v>
      </c>
      <c r="D1222" s="46">
        <v>22</v>
      </c>
      <c r="E1222" s="46">
        <v>0.63</v>
      </c>
      <c r="F1222" s="46">
        <v>3.48</v>
      </c>
      <c r="G1222" s="46">
        <v>33</v>
      </c>
    </row>
    <row r="1223" spans="1:7" x14ac:dyDescent="0.25">
      <c r="A1223" s="63" t="s">
        <v>3423</v>
      </c>
      <c r="B1223" s="46" t="s">
        <v>10840</v>
      </c>
      <c r="C1223" s="46">
        <v>6.05</v>
      </c>
      <c r="D1223" s="46">
        <v>22</v>
      </c>
      <c r="E1223" s="46">
        <v>1.33</v>
      </c>
      <c r="F1223" s="46">
        <v>7.38</v>
      </c>
      <c r="G1223" s="46">
        <v>33</v>
      </c>
    </row>
    <row r="1224" spans="1:7" x14ac:dyDescent="0.25">
      <c r="A1224" s="63" t="s">
        <v>3424</v>
      </c>
      <c r="B1224" s="46" t="s">
        <v>10841</v>
      </c>
      <c r="C1224" s="46">
        <v>20.41</v>
      </c>
      <c r="D1224" s="46">
        <v>22</v>
      </c>
      <c r="E1224" s="46">
        <v>4.49</v>
      </c>
      <c r="F1224" s="46">
        <v>24.9</v>
      </c>
      <c r="G1224" s="46">
        <v>33</v>
      </c>
    </row>
    <row r="1225" spans="1:7" x14ac:dyDescent="0.25">
      <c r="A1225" s="63" t="s">
        <v>3425</v>
      </c>
      <c r="B1225" s="46" t="s">
        <v>816</v>
      </c>
      <c r="C1225" s="46">
        <v>24.43</v>
      </c>
      <c r="D1225" s="46">
        <v>22</v>
      </c>
      <c r="E1225" s="46">
        <v>5.37</v>
      </c>
      <c r="F1225" s="46">
        <v>29.8</v>
      </c>
      <c r="G1225" s="46">
        <v>33</v>
      </c>
    </row>
    <row r="1226" spans="1:7" x14ac:dyDescent="0.25">
      <c r="A1226" s="63" t="s">
        <v>10842</v>
      </c>
      <c r="B1226" s="46" t="s">
        <v>10843</v>
      </c>
      <c r="C1226" s="46">
        <v>1.55</v>
      </c>
      <c r="D1226" s="46">
        <v>22</v>
      </c>
      <c r="E1226" s="46">
        <v>0.34</v>
      </c>
      <c r="F1226" s="46">
        <v>1.89</v>
      </c>
      <c r="G1226" s="46">
        <v>33</v>
      </c>
    </row>
    <row r="1227" spans="1:7" x14ac:dyDescent="0.25">
      <c r="A1227" s="63" t="s">
        <v>3426</v>
      </c>
      <c r="B1227" s="46" t="s">
        <v>10844</v>
      </c>
      <c r="C1227" s="46">
        <v>1.2</v>
      </c>
      <c r="D1227" s="46">
        <v>22</v>
      </c>
      <c r="E1227" s="46">
        <v>0.26</v>
      </c>
      <c r="F1227" s="46">
        <v>1.46</v>
      </c>
      <c r="G1227" s="46">
        <v>33</v>
      </c>
    </row>
    <row r="1228" spans="1:7" x14ac:dyDescent="0.25">
      <c r="A1228" s="63" t="s">
        <v>3427</v>
      </c>
      <c r="B1228" s="46" t="s">
        <v>10845</v>
      </c>
      <c r="C1228" s="46">
        <v>3.51</v>
      </c>
      <c r="D1228" s="46">
        <v>22</v>
      </c>
      <c r="E1228" s="46">
        <v>0.77</v>
      </c>
      <c r="F1228" s="46">
        <v>4.28</v>
      </c>
      <c r="G1228" s="46">
        <v>33</v>
      </c>
    </row>
    <row r="1229" spans="1:7" x14ac:dyDescent="0.25">
      <c r="A1229" s="63" t="s">
        <v>3428</v>
      </c>
      <c r="B1229" s="46" t="s">
        <v>10846</v>
      </c>
      <c r="C1229" s="46">
        <v>18.02</v>
      </c>
      <c r="D1229" s="46">
        <v>22</v>
      </c>
      <c r="E1229" s="46">
        <v>3.96</v>
      </c>
      <c r="F1229" s="46">
        <v>21.98</v>
      </c>
      <c r="G1229" s="46">
        <v>33</v>
      </c>
    </row>
    <row r="1230" spans="1:7" x14ac:dyDescent="0.25">
      <c r="A1230" s="63" t="s">
        <v>3429</v>
      </c>
      <c r="B1230" s="46" t="s">
        <v>10847</v>
      </c>
      <c r="C1230" s="46">
        <v>4.08</v>
      </c>
      <c r="D1230" s="46">
        <v>22</v>
      </c>
      <c r="E1230" s="46">
        <v>0.9</v>
      </c>
      <c r="F1230" s="46">
        <v>4.9800000000000004</v>
      </c>
      <c r="G1230" s="46">
        <v>33</v>
      </c>
    </row>
    <row r="1231" spans="1:7" x14ac:dyDescent="0.25">
      <c r="A1231" s="63" t="s">
        <v>3430</v>
      </c>
      <c r="B1231" s="46" t="s">
        <v>10848</v>
      </c>
      <c r="C1231" s="46">
        <v>9.82</v>
      </c>
      <c r="D1231" s="46">
        <v>22</v>
      </c>
      <c r="E1231" s="46">
        <v>2.16</v>
      </c>
      <c r="F1231" s="46">
        <v>11.98</v>
      </c>
      <c r="G1231" s="46">
        <v>33</v>
      </c>
    </row>
    <row r="1232" spans="1:7" x14ac:dyDescent="0.25">
      <c r="A1232" s="63" t="s">
        <v>3431</v>
      </c>
      <c r="B1232" s="46" t="s">
        <v>10849</v>
      </c>
      <c r="C1232" s="46">
        <v>7.28</v>
      </c>
      <c r="D1232" s="46">
        <v>22</v>
      </c>
      <c r="E1232" s="46">
        <v>1.6</v>
      </c>
      <c r="F1232" s="46">
        <v>8.8800000000000008</v>
      </c>
      <c r="G1232" s="46">
        <v>225</v>
      </c>
    </row>
    <row r="1233" spans="1:7" x14ac:dyDescent="0.25">
      <c r="A1233" s="63" t="s">
        <v>3432</v>
      </c>
      <c r="B1233" s="46" t="s">
        <v>10850</v>
      </c>
      <c r="C1233" s="46">
        <v>1.2</v>
      </c>
      <c r="D1233" s="46">
        <v>22</v>
      </c>
      <c r="E1233" s="46">
        <v>0.26</v>
      </c>
      <c r="F1233" s="46">
        <v>1.46</v>
      </c>
      <c r="G1233" s="46">
        <v>292</v>
      </c>
    </row>
    <row r="1234" spans="1:7" x14ac:dyDescent="0.25">
      <c r="A1234" s="63" t="s">
        <v>3433</v>
      </c>
      <c r="B1234" s="46" t="s">
        <v>10851</v>
      </c>
      <c r="C1234" s="46">
        <v>1.6</v>
      </c>
      <c r="D1234" s="46">
        <v>22</v>
      </c>
      <c r="E1234" s="46">
        <v>0.35</v>
      </c>
      <c r="F1234" s="46">
        <v>1.95</v>
      </c>
      <c r="G1234" s="46">
        <v>292</v>
      </c>
    </row>
    <row r="1235" spans="1:7" x14ac:dyDescent="0.25">
      <c r="A1235" s="63" t="s">
        <v>3434</v>
      </c>
      <c r="B1235" s="46" t="s">
        <v>10852</v>
      </c>
      <c r="C1235" s="46">
        <v>5.64</v>
      </c>
      <c r="D1235" s="46">
        <v>22</v>
      </c>
      <c r="E1235" s="46">
        <v>1.24</v>
      </c>
      <c r="F1235" s="46">
        <v>6.88</v>
      </c>
      <c r="G1235" s="46">
        <v>21</v>
      </c>
    </row>
    <row r="1236" spans="1:7" x14ac:dyDescent="0.25">
      <c r="A1236" s="63" t="s">
        <v>3435</v>
      </c>
      <c r="B1236" s="46" t="s">
        <v>10853</v>
      </c>
      <c r="C1236" s="46">
        <v>13.03</v>
      </c>
      <c r="D1236" s="46">
        <v>22</v>
      </c>
      <c r="E1236" s="46">
        <v>2.87</v>
      </c>
      <c r="F1236" s="46">
        <v>15.9</v>
      </c>
      <c r="G1236" s="46">
        <v>0</v>
      </c>
    </row>
    <row r="1237" spans="1:7" x14ac:dyDescent="0.25">
      <c r="A1237" s="63" t="s">
        <v>3436</v>
      </c>
      <c r="B1237" s="46" t="s">
        <v>10854</v>
      </c>
      <c r="C1237" s="46">
        <v>1.92</v>
      </c>
      <c r="D1237" s="46">
        <v>22</v>
      </c>
      <c r="E1237" s="46">
        <v>0.42</v>
      </c>
      <c r="F1237" s="46">
        <v>2.34</v>
      </c>
      <c r="G1237" s="46">
        <v>292</v>
      </c>
    </row>
    <row r="1238" spans="1:7" x14ac:dyDescent="0.25">
      <c r="A1238" s="63" t="s">
        <v>10855</v>
      </c>
      <c r="B1238" s="46" t="s">
        <v>10856</v>
      </c>
      <c r="C1238" s="46">
        <v>5.29</v>
      </c>
      <c r="D1238" s="46">
        <v>22</v>
      </c>
      <c r="E1238" s="46">
        <v>1.1599999999999999</v>
      </c>
      <c r="F1238" s="46">
        <v>6.45</v>
      </c>
      <c r="G1238" s="46">
        <v>21</v>
      </c>
    </row>
    <row r="1239" spans="1:7" x14ac:dyDescent="0.25">
      <c r="A1239" s="63" t="s">
        <v>3437</v>
      </c>
      <c r="B1239" s="46" t="s">
        <v>10857</v>
      </c>
      <c r="C1239" s="46">
        <v>2.75</v>
      </c>
      <c r="D1239" s="46">
        <v>22</v>
      </c>
      <c r="E1239" s="46">
        <v>0.61</v>
      </c>
      <c r="F1239" s="46">
        <v>3.36</v>
      </c>
      <c r="G1239" s="46">
        <v>285</v>
      </c>
    </row>
    <row r="1240" spans="1:7" x14ac:dyDescent="0.25">
      <c r="A1240" s="63" t="s">
        <v>3438</v>
      </c>
      <c r="B1240" s="46" t="s">
        <v>10858</v>
      </c>
      <c r="C1240" s="46">
        <v>0.87</v>
      </c>
      <c r="D1240" s="46">
        <v>22</v>
      </c>
      <c r="E1240" s="46">
        <v>0.19</v>
      </c>
      <c r="F1240" s="46">
        <v>1.06</v>
      </c>
      <c r="G1240" s="46">
        <v>39</v>
      </c>
    </row>
    <row r="1241" spans="1:7" x14ac:dyDescent="0.25">
      <c r="A1241" s="63" t="s">
        <v>3439</v>
      </c>
      <c r="B1241" s="46" t="s">
        <v>10859</v>
      </c>
      <c r="C1241" s="46">
        <v>0.87</v>
      </c>
      <c r="D1241" s="46">
        <v>22</v>
      </c>
      <c r="E1241" s="46">
        <v>0.19</v>
      </c>
      <c r="F1241" s="46">
        <v>1.06</v>
      </c>
      <c r="G1241" s="46">
        <v>39</v>
      </c>
    </row>
    <row r="1242" spans="1:7" x14ac:dyDescent="0.25">
      <c r="A1242" s="63" t="s">
        <v>3440</v>
      </c>
      <c r="B1242" s="46" t="s">
        <v>10860</v>
      </c>
      <c r="C1242" s="46">
        <v>0.87</v>
      </c>
      <c r="D1242" s="46">
        <v>22</v>
      </c>
      <c r="E1242" s="46">
        <v>0.19</v>
      </c>
      <c r="F1242" s="46">
        <v>1.06</v>
      </c>
      <c r="G1242" s="46">
        <v>39</v>
      </c>
    </row>
    <row r="1243" spans="1:7" x14ac:dyDescent="0.25">
      <c r="A1243" s="63" t="s">
        <v>3441</v>
      </c>
      <c r="B1243" s="46" t="s">
        <v>10861</v>
      </c>
      <c r="C1243" s="46">
        <v>0.87</v>
      </c>
      <c r="D1243" s="46">
        <v>22</v>
      </c>
      <c r="E1243" s="46">
        <v>0.19</v>
      </c>
      <c r="F1243" s="46">
        <v>1.06</v>
      </c>
      <c r="G1243" s="46">
        <v>39</v>
      </c>
    </row>
    <row r="1244" spans="1:7" x14ac:dyDescent="0.25">
      <c r="A1244" s="63" t="s">
        <v>3442</v>
      </c>
      <c r="B1244" s="46" t="s">
        <v>10862</v>
      </c>
      <c r="C1244" s="46">
        <v>0.87</v>
      </c>
      <c r="D1244" s="46">
        <v>22</v>
      </c>
      <c r="E1244" s="46">
        <v>0.19</v>
      </c>
      <c r="F1244" s="46">
        <v>1.06</v>
      </c>
      <c r="G1244" s="46">
        <v>39</v>
      </c>
    </row>
    <row r="1245" spans="1:7" x14ac:dyDescent="0.25">
      <c r="A1245" s="63" t="s">
        <v>3443</v>
      </c>
      <c r="B1245" s="46" t="s">
        <v>10863</v>
      </c>
      <c r="C1245" s="46">
        <v>0.87</v>
      </c>
      <c r="D1245" s="46">
        <v>22</v>
      </c>
      <c r="E1245" s="46">
        <v>0.19</v>
      </c>
      <c r="F1245" s="46">
        <v>1.06</v>
      </c>
      <c r="G1245" s="46">
        <v>39</v>
      </c>
    </row>
    <row r="1246" spans="1:7" x14ac:dyDescent="0.25">
      <c r="A1246" s="63" t="s">
        <v>3444</v>
      </c>
      <c r="B1246" s="46" t="s">
        <v>10864</v>
      </c>
      <c r="C1246" s="46">
        <v>0.87</v>
      </c>
      <c r="D1246" s="46">
        <v>22</v>
      </c>
      <c r="E1246" s="46">
        <v>0.19</v>
      </c>
      <c r="F1246" s="46">
        <v>1.06</v>
      </c>
      <c r="G1246" s="46">
        <v>39</v>
      </c>
    </row>
    <row r="1247" spans="1:7" x14ac:dyDescent="0.25">
      <c r="A1247" s="63" t="s">
        <v>3445</v>
      </c>
      <c r="B1247" s="46" t="s">
        <v>10865</v>
      </c>
      <c r="C1247" s="46">
        <v>0.87</v>
      </c>
      <c r="D1247" s="46">
        <v>22</v>
      </c>
      <c r="E1247" s="46">
        <v>0.19</v>
      </c>
      <c r="F1247" s="46">
        <v>1.06</v>
      </c>
      <c r="G1247" s="46">
        <v>39</v>
      </c>
    </row>
    <row r="1248" spans="1:7" x14ac:dyDescent="0.25">
      <c r="A1248" s="63" t="s">
        <v>3446</v>
      </c>
      <c r="B1248" s="46" t="s">
        <v>10866</v>
      </c>
      <c r="C1248" s="46">
        <v>0.87</v>
      </c>
      <c r="D1248" s="46">
        <v>22</v>
      </c>
      <c r="E1248" s="46">
        <v>0.19</v>
      </c>
      <c r="F1248" s="46">
        <v>1.06</v>
      </c>
      <c r="G1248" s="46">
        <v>39</v>
      </c>
    </row>
    <row r="1249" spans="1:7" x14ac:dyDescent="0.25">
      <c r="A1249" s="63" t="s">
        <v>3447</v>
      </c>
      <c r="B1249" s="46" t="s">
        <v>10867</v>
      </c>
      <c r="C1249" s="46">
        <v>0.87</v>
      </c>
      <c r="D1249" s="46">
        <v>22</v>
      </c>
      <c r="E1249" s="46">
        <v>0.19</v>
      </c>
      <c r="F1249" s="46">
        <v>1.06</v>
      </c>
      <c r="G1249" s="46">
        <v>39</v>
      </c>
    </row>
    <row r="1250" spans="1:7" x14ac:dyDescent="0.25">
      <c r="A1250" s="63" t="s">
        <v>3448</v>
      </c>
      <c r="B1250" s="46" t="s">
        <v>10868</v>
      </c>
      <c r="C1250" s="46">
        <v>0.9</v>
      </c>
      <c r="D1250" s="46">
        <v>22</v>
      </c>
      <c r="E1250" s="46">
        <v>0.2</v>
      </c>
      <c r="F1250" s="46">
        <v>1.1000000000000001</v>
      </c>
      <c r="G1250" s="46">
        <v>38</v>
      </c>
    </row>
    <row r="1251" spans="1:7" x14ac:dyDescent="0.25">
      <c r="A1251" s="63" t="s">
        <v>3449</v>
      </c>
      <c r="B1251" s="46" t="s">
        <v>10869</v>
      </c>
      <c r="C1251" s="46">
        <v>0.9</v>
      </c>
      <c r="D1251" s="46">
        <v>22</v>
      </c>
      <c r="E1251" s="46">
        <v>0.2</v>
      </c>
      <c r="F1251" s="46">
        <v>1.1000000000000001</v>
      </c>
      <c r="G1251" s="46">
        <v>38</v>
      </c>
    </row>
    <row r="1252" spans="1:7" x14ac:dyDescent="0.25">
      <c r="A1252" s="63" t="s">
        <v>3450</v>
      </c>
      <c r="B1252" s="46" t="s">
        <v>10870</v>
      </c>
      <c r="C1252" s="46">
        <v>0.9</v>
      </c>
      <c r="D1252" s="46">
        <v>22</v>
      </c>
      <c r="E1252" s="46">
        <v>0.2</v>
      </c>
      <c r="F1252" s="46">
        <v>1.1000000000000001</v>
      </c>
      <c r="G1252" s="46">
        <v>38</v>
      </c>
    </row>
    <row r="1253" spans="1:7" x14ac:dyDescent="0.25">
      <c r="A1253" s="63" t="s">
        <v>3451</v>
      </c>
      <c r="B1253" s="46" t="s">
        <v>10871</v>
      </c>
      <c r="C1253" s="46">
        <v>0.9</v>
      </c>
      <c r="D1253" s="46">
        <v>22</v>
      </c>
      <c r="E1253" s="46">
        <v>0.2</v>
      </c>
      <c r="F1253" s="46">
        <v>1.1000000000000001</v>
      </c>
      <c r="G1253" s="46">
        <v>38</v>
      </c>
    </row>
    <row r="1254" spans="1:7" x14ac:dyDescent="0.25">
      <c r="A1254" s="63" t="s">
        <v>3452</v>
      </c>
      <c r="B1254" s="46" t="s">
        <v>10872</v>
      </c>
      <c r="C1254" s="46">
        <v>0.9</v>
      </c>
      <c r="D1254" s="46">
        <v>22</v>
      </c>
      <c r="E1254" s="46">
        <v>0.2</v>
      </c>
      <c r="F1254" s="46">
        <v>1.1000000000000001</v>
      </c>
      <c r="G1254" s="46">
        <v>38</v>
      </c>
    </row>
    <row r="1255" spans="1:7" x14ac:dyDescent="0.25">
      <c r="A1255" s="63" t="s">
        <v>3453</v>
      </c>
      <c r="B1255" s="46" t="s">
        <v>10873</v>
      </c>
      <c r="C1255" s="46">
        <v>0.9</v>
      </c>
      <c r="D1255" s="46">
        <v>22</v>
      </c>
      <c r="E1255" s="46">
        <v>0.2</v>
      </c>
      <c r="F1255" s="46">
        <v>1.1000000000000001</v>
      </c>
      <c r="G1255" s="46">
        <v>38</v>
      </c>
    </row>
    <row r="1256" spans="1:7" x14ac:dyDescent="0.25">
      <c r="A1256" s="63" t="s">
        <v>3454</v>
      </c>
      <c r="B1256" s="46" t="s">
        <v>10874</v>
      </c>
      <c r="C1256" s="46">
        <v>0.9</v>
      </c>
      <c r="D1256" s="46">
        <v>22</v>
      </c>
      <c r="E1256" s="46">
        <v>0.2</v>
      </c>
      <c r="F1256" s="46">
        <v>1.1000000000000001</v>
      </c>
      <c r="G1256" s="46">
        <v>38</v>
      </c>
    </row>
    <row r="1257" spans="1:7" x14ac:dyDescent="0.25">
      <c r="A1257" s="63" t="s">
        <v>3455</v>
      </c>
      <c r="B1257" s="46" t="s">
        <v>10875</v>
      </c>
      <c r="C1257" s="46">
        <v>0.9</v>
      </c>
      <c r="D1257" s="46">
        <v>22</v>
      </c>
      <c r="E1257" s="46">
        <v>0.2</v>
      </c>
      <c r="F1257" s="46">
        <v>1.1000000000000001</v>
      </c>
      <c r="G1257" s="46">
        <v>38</v>
      </c>
    </row>
    <row r="1258" spans="1:7" x14ac:dyDescent="0.25">
      <c r="A1258" s="63" t="s">
        <v>3456</v>
      </c>
      <c r="B1258" s="46" t="s">
        <v>10876</v>
      </c>
      <c r="C1258" s="46">
        <v>0.9</v>
      </c>
      <c r="D1258" s="46">
        <v>22</v>
      </c>
      <c r="E1258" s="46">
        <v>0.2</v>
      </c>
      <c r="F1258" s="46">
        <v>1.1000000000000001</v>
      </c>
      <c r="G1258" s="46">
        <v>38</v>
      </c>
    </row>
    <row r="1259" spans="1:7" x14ac:dyDescent="0.25">
      <c r="A1259" s="63" t="s">
        <v>3457</v>
      </c>
      <c r="B1259" s="46" t="s">
        <v>10877</v>
      </c>
      <c r="C1259" s="46">
        <v>0.9</v>
      </c>
      <c r="D1259" s="46">
        <v>22</v>
      </c>
      <c r="E1259" s="46">
        <v>0.2</v>
      </c>
      <c r="F1259" s="46">
        <v>1.1000000000000001</v>
      </c>
      <c r="G1259" s="46">
        <v>38</v>
      </c>
    </row>
    <row r="1260" spans="1:7" x14ac:dyDescent="0.25">
      <c r="A1260" s="63" t="s">
        <v>3458</v>
      </c>
      <c r="B1260" s="46" t="s">
        <v>10878</v>
      </c>
      <c r="C1260" s="46">
        <v>0.9</v>
      </c>
      <c r="D1260" s="46">
        <v>22</v>
      </c>
      <c r="E1260" s="46">
        <v>0.2</v>
      </c>
      <c r="F1260" s="46">
        <v>1.1000000000000001</v>
      </c>
      <c r="G1260" s="46">
        <v>38</v>
      </c>
    </row>
    <row r="1261" spans="1:7" x14ac:dyDescent="0.25">
      <c r="A1261" s="63" t="s">
        <v>3459</v>
      </c>
      <c r="B1261" s="46" t="s">
        <v>10879</v>
      </c>
      <c r="C1261" s="46">
        <v>1.19</v>
      </c>
      <c r="D1261" s="46">
        <v>22</v>
      </c>
      <c r="E1261" s="46">
        <v>0.26</v>
      </c>
      <c r="F1261" s="46">
        <v>1.45</v>
      </c>
      <c r="G1261" s="46">
        <v>38</v>
      </c>
    </row>
    <row r="1262" spans="1:7" x14ac:dyDescent="0.25">
      <c r="A1262" s="63" t="s">
        <v>3460</v>
      </c>
      <c r="B1262" s="46" t="s">
        <v>10880</v>
      </c>
      <c r="C1262" s="46">
        <v>1.19</v>
      </c>
      <c r="D1262" s="46">
        <v>22</v>
      </c>
      <c r="E1262" s="46">
        <v>0.26</v>
      </c>
      <c r="F1262" s="46">
        <v>1.45</v>
      </c>
      <c r="G1262" s="46">
        <v>38</v>
      </c>
    </row>
    <row r="1263" spans="1:7" x14ac:dyDescent="0.25">
      <c r="A1263" s="63" t="s">
        <v>3461</v>
      </c>
      <c r="B1263" s="46" t="s">
        <v>10881</v>
      </c>
      <c r="C1263" s="46">
        <v>2.82</v>
      </c>
      <c r="D1263" s="46">
        <v>22</v>
      </c>
      <c r="E1263" s="46">
        <v>0.62</v>
      </c>
      <c r="F1263" s="46">
        <v>3.44</v>
      </c>
      <c r="G1263" s="46">
        <v>38</v>
      </c>
    </row>
    <row r="1264" spans="1:7" x14ac:dyDescent="0.25">
      <c r="A1264" s="63" t="s">
        <v>3462</v>
      </c>
      <c r="B1264" s="46" t="s">
        <v>10882</v>
      </c>
      <c r="C1264" s="46">
        <v>2.82</v>
      </c>
      <c r="D1264" s="46">
        <v>22</v>
      </c>
      <c r="E1264" s="46">
        <v>0.62</v>
      </c>
      <c r="F1264" s="46">
        <v>3.44</v>
      </c>
      <c r="G1264" s="46">
        <v>38</v>
      </c>
    </row>
    <row r="1265" spans="1:7" x14ac:dyDescent="0.25">
      <c r="A1265" s="63" t="s">
        <v>3463</v>
      </c>
      <c r="B1265" s="46" t="s">
        <v>10883</v>
      </c>
      <c r="C1265" s="46">
        <v>2.82</v>
      </c>
      <c r="D1265" s="46">
        <v>22</v>
      </c>
      <c r="E1265" s="46">
        <v>0.62</v>
      </c>
      <c r="F1265" s="46">
        <v>3.44</v>
      </c>
      <c r="G1265" s="46">
        <v>38</v>
      </c>
    </row>
    <row r="1266" spans="1:7" x14ac:dyDescent="0.25">
      <c r="A1266" s="63" t="s">
        <v>3464</v>
      </c>
      <c r="B1266" s="46" t="s">
        <v>10884</v>
      </c>
      <c r="C1266" s="46">
        <v>2.82</v>
      </c>
      <c r="D1266" s="46">
        <v>22</v>
      </c>
      <c r="E1266" s="46">
        <v>0.62</v>
      </c>
      <c r="F1266" s="46">
        <v>3.44</v>
      </c>
      <c r="G1266" s="46">
        <v>38</v>
      </c>
    </row>
    <row r="1267" spans="1:7" x14ac:dyDescent="0.25">
      <c r="A1267" s="63" t="s">
        <v>3465</v>
      </c>
      <c r="B1267" s="46" t="s">
        <v>10885</v>
      </c>
      <c r="C1267" s="46">
        <v>2.82</v>
      </c>
      <c r="D1267" s="46">
        <v>22</v>
      </c>
      <c r="E1267" s="46">
        <v>0.62</v>
      </c>
      <c r="F1267" s="46">
        <v>3.44</v>
      </c>
      <c r="G1267" s="46">
        <v>38</v>
      </c>
    </row>
    <row r="1268" spans="1:7" x14ac:dyDescent="0.25">
      <c r="A1268" s="63" t="s">
        <v>3466</v>
      </c>
      <c r="B1268" s="46" t="s">
        <v>10886</v>
      </c>
      <c r="C1268" s="46">
        <v>2.82</v>
      </c>
      <c r="D1268" s="46">
        <v>22</v>
      </c>
      <c r="E1268" s="46">
        <v>0.62</v>
      </c>
      <c r="F1268" s="46">
        <v>3.44</v>
      </c>
      <c r="G1268" s="46">
        <v>38</v>
      </c>
    </row>
    <row r="1269" spans="1:7" x14ac:dyDescent="0.25">
      <c r="A1269" s="63" t="s">
        <v>3467</v>
      </c>
      <c r="B1269" s="46" t="s">
        <v>10874</v>
      </c>
      <c r="C1269" s="46">
        <v>2.82</v>
      </c>
      <c r="D1269" s="46">
        <v>22</v>
      </c>
      <c r="E1269" s="46">
        <v>0.62</v>
      </c>
      <c r="F1269" s="46">
        <v>3.44</v>
      </c>
      <c r="G1269" s="46">
        <v>38</v>
      </c>
    </row>
    <row r="1270" spans="1:7" x14ac:dyDescent="0.25">
      <c r="A1270" s="63" t="s">
        <v>3468</v>
      </c>
      <c r="B1270" s="46" t="s">
        <v>10887</v>
      </c>
      <c r="C1270" s="46">
        <v>2.82</v>
      </c>
      <c r="D1270" s="46">
        <v>22</v>
      </c>
      <c r="E1270" s="46">
        <v>0.62</v>
      </c>
      <c r="F1270" s="46">
        <v>3.44</v>
      </c>
      <c r="G1270" s="46">
        <v>38</v>
      </c>
    </row>
    <row r="1271" spans="1:7" x14ac:dyDescent="0.25">
      <c r="A1271" s="63" t="s">
        <v>3469</v>
      </c>
      <c r="B1271" s="46" t="s">
        <v>10888</v>
      </c>
      <c r="C1271" s="46">
        <v>2.82</v>
      </c>
      <c r="D1271" s="46">
        <v>22</v>
      </c>
      <c r="E1271" s="46">
        <v>0.62</v>
      </c>
      <c r="F1271" s="46">
        <v>3.44</v>
      </c>
      <c r="G1271" s="46">
        <v>38</v>
      </c>
    </row>
    <row r="1272" spans="1:7" x14ac:dyDescent="0.25">
      <c r="A1272" s="63" t="s">
        <v>3470</v>
      </c>
      <c r="B1272" s="46" t="s">
        <v>10889</v>
      </c>
      <c r="C1272" s="46">
        <v>2.82</v>
      </c>
      <c r="D1272" s="46">
        <v>22</v>
      </c>
      <c r="E1272" s="46">
        <v>0.62</v>
      </c>
      <c r="F1272" s="46">
        <v>3.44</v>
      </c>
      <c r="G1272" s="46">
        <v>38</v>
      </c>
    </row>
    <row r="1273" spans="1:7" x14ac:dyDescent="0.25">
      <c r="A1273" s="63" t="s">
        <v>3471</v>
      </c>
      <c r="B1273" s="46" t="s">
        <v>10890</v>
      </c>
      <c r="C1273" s="46">
        <v>2.82</v>
      </c>
      <c r="D1273" s="46">
        <v>22</v>
      </c>
      <c r="E1273" s="46">
        <v>0.62</v>
      </c>
      <c r="F1273" s="46">
        <v>3.44</v>
      </c>
      <c r="G1273" s="46">
        <v>38</v>
      </c>
    </row>
    <row r="1274" spans="1:7" x14ac:dyDescent="0.25">
      <c r="A1274" s="63" t="s">
        <v>3472</v>
      </c>
      <c r="B1274" s="46" t="s">
        <v>10891</v>
      </c>
      <c r="C1274" s="46">
        <v>8.81</v>
      </c>
      <c r="D1274" s="46">
        <v>22</v>
      </c>
      <c r="E1274" s="46">
        <v>1.94</v>
      </c>
      <c r="F1274" s="46">
        <v>10.75</v>
      </c>
      <c r="G1274" s="46">
        <v>38</v>
      </c>
    </row>
    <row r="1275" spans="1:7" x14ac:dyDescent="0.25">
      <c r="A1275" s="63" t="s">
        <v>3473</v>
      </c>
      <c r="B1275" s="46" t="s">
        <v>10892</v>
      </c>
      <c r="C1275" s="46">
        <v>3.01</v>
      </c>
      <c r="D1275" s="46">
        <v>22</v>
      </c>
      <c r="E1275" s="46">
        <v>0.66</v>
      </c>
      <c r="F1275" s="46">
        <v>3.67</v>
      </c>
      <c r="G1275" s="46">
        <v>38</v>
      </c>
    </row>
    <row r="1276" spans="1:7" x14ac:dyDescent="0.25">
      <c r="A1276" s="63" t="s">
        <v>3474</v>
      </c>
      <c r="B1276" s="46" t="s">
        <v>10893</v>
      </c>
      <c r="C1276" s="46">
        <v>1.93</v>
      </c>
      <c r="D1276" s="46">
        <v>22</v>
      </c>
      <c r="E1276" s="46">
        <v>0.42</v>
      </c>
      <c r="F1276" s="46">
        <v>2.35</v>
      </c>
      <c r="G1276" s="46">
        <v>38</v>
      </c>
    </row>
    <row r="1277" spans="1:7" x14ac:dyDescent="0.25">
      <c r="A1277" s="63" t="s">
        <v>3475</v>
      </c>
      <c r="B1277" s="46" t="s">
        <v>10894</v>
      </c>
      <c r="C1277" s="46">
        <v>1.93</v>
      </c>
      <c r="D1277" s="46">
        <v>22</v>
      </c>
      <c r="E1277" s="46">
        <v>0.42</v>
      </c>
      <c r="F1277" s="46">
        <v>2.35</v>
      </c>
      <c r="G1277" s="46">
        <v>38</v>
      </c>
    </row>
    <row r="1278" spans="1:7" x14ac:dyDescent="0.25">
      <c r="A1278" s="63" t="s">
        <v>3476</v>
      </c>
      <c r="B1278" s="46" t="s">
        <v>10895</v>
      </c>
      <c r="C1278" s="46">
        <v>2.85</v>
      </c>
      <c r="D1278" s="46">
        <v>22</v>
      </c>
      <c r="E1278" s="46">
        <v>0.63</v>
      </c>
      <c r="F1278" s="46">
        <v>3.48</v>
      </c>
      <c r="G1278" s="46">
        <v>38</v>
      </c>
    </row>
    <row r="1279" spans="1:7" x14ac:dyDescent="0.25">
      <c r="A1279" s="63" t="s">
        <v>3477</v>
      </c>
      <c r="B1279" s="46" t="s">
        <v>10896</v>
      </c>
      <c r="C1279" s="46">
        <v>6.11</v>
      </c>
      <c r="D1279" s="46">
        <v>22</v>
      </c>
      <c r="E1279" s="46">
        <v>1.34</v>
      </c>
      <c r="F1279" s="46">
        <v>7.45</v>
      </c>
      <c r="G1279" s="46">
        <v>39</v>
      </c>
    </row>
    <row r="1280" spans="1:7" x14ac:dyDescent="0.25">
      <c r="A1280" s="63" t="s">
        <v>3478</v>
      </c>
      <c r="B1280" s="46" t="s">
        <v>10897</v>
      </c>
      <c r="C1280" s="46">
        <v>13.02</v>
      </c>
      <c r="D1280" s="46">
        <v>22</v>
      </c>
      <c r="E1280" s="46">
        <v>2.86</v>
      </c>
      <c r="F1280" s="46">
        <v>15.88</v>
      </c>
      <c r="G1280" s="46">
        <v>38</v>
      </c>
    </row>
    <row r="1281" spans="1:7" x14ac:dyDescent="0.25">
      <c r="A1281" s="63" t="s">
        <v>3479</v>
      </c>
      <c r="B1281" s="46" t="s">
        <v>10898</v>
      </c>
      <c r="C1281" s="46">
        <v>4.57</v>
      </c>
      <c r="D1281" s="46">
        <v>22</v>
      </c>
      <c r="E1281" s="46">
        <v>1.01</v>
      </c>
      <c r="F1281" s="46">
        <v>5.58</v>
      </c>
      <c r="G1281" s="46">
        <v>38</v>
      </c>
    </row>
    <row r="1282" spans="1:7" x14ac:dyDescent="0.25">
      <c r="A1282" s="63" t="s">
        <v>3480</v>
      </c>
      <c r="B1282" s="46" t="s">
        <v>10899</v>
      </c>
      <c r="C1282" s="46">
        <v>4.25</v>
      </c>
      <c r="D1282" s="46">
        <v>22</v>
      </c>
      <c r="E1282" s="46">
        <v>0.93</v>
      </c>
      <c r="F1282" s="46">
        <v>5.18</v>
      </c>
      <c r="G1282" s="46">
        <v>38</v>
      </c>
    </row>
    <row r="1283" spans="1:7" x14ac:dyDescent="0.25">
      <c r="A1283" s="63" t="s">
        <v>3481</v>
      </c>
      <c r="B1283" s="46" t="s">
        <v>10900</v>
      </c>
      <c r="C1283" s="46">
        <v>4.25</v>
      </c>
      <c r="D1283" s="46">
        <v>22</v>
      </c>
      <c r="E1283" s="46">
        <v>0.93</v>
      </c>
      <c r="F1283" s="46">
        <v>5.18</v>
      </c>
      <c r="G1283" s="46">
        <v>38</v>
      </c>
    </row>
    <row r="1284" spans="1:7" x14ac:dyDescent="0.25">
      <c r="A1284" s="63" t="s">
        <v>3482</v>
      </c>
      <c r="B1284" s="46" t="s">
        <v>10901</v>
      </c>
      <c r="C1284" s="46">
        <v>4.25</v>
      </c>
      <c r="D1284" s="46">
        <v>22</v>
      </c>
      <c r="E1284" s="46">
        <v>0.93</v>
      </c>
      <c r="F1284" s="46">
        <v>5.18</v>
      </c>
      <c r="G1284" s="46">
        <v>38</v>
      </c>
    </row>
    <row r="1285" spans="1:7" x14ac:dyDescent="0.25">
      <c r="A1285" s="63" t="s">
        <v>3483</v>
      </c>
      <c r="B1285" s="46" t="s">
        <v>10902</v>
      </c>
      <c r="C1285" s="46">
        <v>4.25</v>
      </c>
      <c r="D1285" s="46">
        <v>22</v>
      </c>
      <c r="E1285" s="46">
        <v>0.93</v>
      </c>
      <c r="F1285" s="46">
        <v>5.18</v>
      </c>
      <c r="G1285" s="46">
        <v>38</v>
      </c>
    </row>
    <row r="1286" spans="1:7" x14ac:dyDescent="0.25">
      <c r="A1286" s="63" t="s">
        <v>3484</v>
      </c>
      <c r="B1286" s="46" t="s">
        <v>10903</v>
      </c>
      <c r="C1286" s="46">
        <v>4.25</v>
      </c>
      <c r="D1286" s="46">
        <v>22</v>
      </c>
      <c r="E1286" s="46">
        <v>0.93</v>
      </c>
      <c r="F1286" s="46">
        <v>5.18</v>
      </c>
      <c r="G1286" s="46">
        <v>38</v>
      </c>
    </row>
    <row r="1287" spans="1:7" x14ac:dyDescent="0.25">
      <c r="A1287" s="63" t="s">
        <v>3485</v>
      </c>
      <c r="B1287" s="46" t="s">
        <v>10904</v>
      </c>
      <c r="C1287" s="46">
        <v>4.25</v>
      </c>
      <c r="D1287" s="46">
        <v>22</v>
      </c>
      <c r="E1287" s="46">
        <v>0.93</v>
      </c>
      <c r="F1287" s="46">
        <v>5.18</v>
      </c>
      <c r="G1287" s="46">
        <v>38</v>
      </c>
    </row>
    <row r="1288" spans="1:7" x14ac:dyDescent="0.25">
      <c r="A1288" s="63" t="s">
        <v>3486</v>
      </c>
      <c r="B1288" s="46" t="s">
        <v>10905</v>
      </c>
      <c r="C1288" s="46">
        <v>4.25</v>
      </c>
      <c r="D1288" s="46">
        <v>22</v>
      </c>
      <c r="E1288" s="46">
        <v>0.93</v>
      </c>
      <c r="F1288" s="46">
        <v>5.18</v>
      </c>
      <c r="G1288" s="46">
        <v>38</v>
      </c>
    </row>
    <row r="1289" spans="1:7" x14ac:dyDescent="0.25">
      <c r="A1289" s="63" t="s">
        <v>3487</v>
      </c>
      <c r="B1289" s="46" t="s">
        <v>10906</v>
      </c>
      <c r="C1289" s="46">
        <v>4.25</v>
      </c>
      <c r="D1289" s="46">
        <v>22</v>
      </c>
      <c r="E1289" s="46">
        <v>0.93</v>
      </c>
      <c r="F1289" s="46">
        <v>5.18</v>
      </c>
      <c r="G1289" s="46">
        <v>38</v>
      </c>
    </row>
    <row r="1290" spans="1:7" x14ac:dyDescent="0.25">
      <c r="A1290" s="63" t="s">
        <v>3488</v>
      </c>
      <c r="B1290" s="46" t="s">
        <v>10907</v>
      </c>
      <c r="C1290" s="46">
        <v>4.25</v>
      </c>
      <c r="D1290" s="46">
        <v>22</v>
      </c>
      <c r="E1290" s="46">
        <v>0.93</v>
      </c>
      <c r="F1290" s="46">
        <v>5.18</v>
      </c>
      <c r="G1290" s="46">
        <v>38</v>
      </c>
    </row>
    <row r="1291" spans="1:7" x14ac:dyDescent="0.25">
      <c r="A1291" s="63" t="s">
        <v>3489</v>
      </c>
      <c r="B1291" s="46" t="s">
        <v>10908</v>
      </c>
      <c r="C1291" s="46">
        <v>4.25</v>
      </c>
      <c r="D1291" s="46">
        <v>22</v>
      </c>
      <c r="E1291" s="46">
        <v>0.93</v>
      </c>
      <c r="F1291" s="46">
        <v>5.18</v>
      </c>
      <c r="G1291" s="46">
        <v>38</v>
      </c>
    </row>
    <row r="1292" spans="1:7" x14ac:dyDescent="0.25">
      <c r="A1292" s="63" t="s">
        <v>3490</v>
      </c>
      <c r="B1292" s="46" t="s">
        <v>10909</v>
      </c>
      <c r="C1292" s="46">
        <v>4.25</v>
      </c>
      <c r="D1292" s="46">
        <v>22</v>
      </c>
      <c r="E1292" s="46">
        <v>0.93</v>
      </c>
      <c r="F1292" s="46">
        <v>5.18</v>
      </c>
      <c r="G1292" s="46">
        <v>38</v>
      </c>
    </row>
    <row r="1293" spans="1:7" x14ac:dyDescent="0.25">
      <c r="A1293" s="63" t="s">
        <v>3491</v>
      </c>
      <c r="B1293" s="46" t="s">
        <v>10910</v>
      </c>
      <c r="C1293" s="46">
        <v>4.25</v>
      </c>
      <c r="D1293" s="46">
        <v>22</v>
      </c>
      <c r="E1293" s="46">
        <v>0.93</v>
      </c>
      <c r="F1293" s="46">
        <v>5.18</v>
      </c>
      <c r="G1293" s="46">
        <v>38</v>
      </c>
    </row>
    <row r="1294" spans="1:7" x14ac:dyDescent="0.25">
      <c r="A1294" s="63" t="s">
        <v>3492</v>
      </c>
      <c r="B1294" s="46" t="s">
        <v>10911</v>
      </c>
      <c r="C1294" s="46">
        <v>4.25</v>
      </c>
      <c r="D1294" s="46">
        <v>22</v>
      </c>
      <c r="E1294" s="46">
        <v>0.93</v>
      </c>
      <c r="F1294" s="46">
        <v>5.18</v>
      </c>
      <c r="G1294" s="46">
        <v>38</v>
      </c>
    </row>
    <row r="1295" spans="1:7" x14ac:dyDescent="0.25">
      <c r="A1295" s="63" t="s">
        <v>3493</v>
      </c>
      <c r="B1295" s="46" t="s">
        <v>10912</v>
      </c>
      <c r="C1295" s="46">
        <v>4.25</v>
      </c>
      <c r="D1295" s="46">
        <v>22</v>
      </c>
      <c r="E1295" s="46">
        <v>0.93</v>
      </c>
      <c r="F1295" s="46">
        <v>5.18</v>
      </c>
      <c r="G1295" s="46">
        <v>38</v>
      </c>
    </row>
    <row r="1296" spans="1:7" x14ac:dyDescent="0.25">
      <c r="A1296" s="63" t="s">
        <v>3494</v>
      </c>
      <c r="B1296" s="46" t="s">
        <v>10913</v>
      </c>
      <c r="C1296" s="46">
        <v>4.3</v>
      </c>
      <c r="D1296" s="46">
        <v>22</v>
      </c>
      <c r="E1296" s="46">
        <v>0.94</v>
      </c>
      <c r="F1296" s="46">
        <v>5.24</v>
      </c>
      <c r="G1296" s="46">
        <v>39</v>
      </c>
    </row>
    <row r="1297" spans="1:7" x14ac:dyDescent="0.25">
      <c r="A1297" s="63" t="s">
        <v>3495</v>
      </c>
      <c r="B1297" s="46" t="s">
        <v>10914</v>
      </c>
      <c r="C1297" s="46">
        <v>4.3</v>
      </c>
      <c r="D1297" s="46">
        <v>22</v>
      </c>
      <c r="E1297" s="46">
        <v>0.94</v>
      </c>
      <c r="F1297" s="46">
        <v>5.24</v>
      </c>
      <c r="G1297" s="46">
        <v>39</v>
      </c>
    </row>
    <row r="1298" spans="1:7" x14ac:dyDescent="0.25">
      <c r="A1298" s="63" t="s">
        <v>3496</v>
      </c>
      <c r="B1298" s="46" t="s">
        <v>10915</v>
      </c>
      <c r="C1298" s="46">
        <v>1.08</v>
      </c>
      <c r="D1298" s="46">
        <v>22</v>
      </c>
      <c r="E1298" s="46">
        <v>0.24</v>
      </c>
      <c r="F1298" s="46">
        <v>1.32</v>
      </c>
      <c r="G1298" s="46">
        <v>37</v>
      </c>
    </row>
    <row r="1299" spans="1:7" x14ac:dyDescent="0.25">
      <c r="A1299" s="63" t="s">
        <v>3497</v>
      </c>
      <c r="B1299" s="46" t="s">
        <v>10916</v>
      </c>
      <c r="C1299" s="46">
        <v>1.08</v>
      </c>
      <c r="D1299" s="46">
        <v>22</v>
      </c>
      <c r="E1299" s="46">
        <v>0.24</v>
      </c>
      <c r="F1299" s="46">
        <v>1.32</v>
      </c>
      <c r="G1299" s="46">
        <v>37</v>
      </c>
    </row>
    <row r="1300" spans="1:7" x14ac:dyDescent="0.25">
      <c r="A1300" s="63" t="s">
        <v>3498</v>
      </c>
      <c r="B1300" s="46" t="s">
        <v>10917</v>
      </c>
      <c r="C1300" s="46">
        <v>1.08</v>
      </c>
      <c r="D1300" s="46">
        <v>22</v>
      </c>
      <c r="E1300" s="46">
        <v>0.24</v>
      </c>
      <c r="F1300" s="46">
        <v>1.32</v>
      </c>
      <c r="G1300" s="46">
        <v>37</v>
      </c>
    </row>
    <row r="1301" spans="1:7" x14ac:dyDescent="0.25">
      <c r="A1301" s="63" t="s">
        <v>3499</v>
      </c>
      <c r="B1301" s="46" t="s">
        <v>10918</v>
      </c>
      <c r="C1301" s="46">
        <v>1.08</v>
      </c>
      <c r="D1301" s="46">
        <v>22</v>
      </c>
      <c r="E1301" s="46">
        <v>0.24</v>
      </c>
      <c r="F1301" s="46">
        <v>1.32</v>
      </c>
      <c r="G1301" s="46">
        <v>37</v>
      </c>
    </row>
    <row r="1302" spans="1:7" x14ac:dyDescent="0.25">
      <c r="A1302" s="63" t="s">
        <v>3500</v>
      </c>
      <c r="B1302" s="46" t="s">
        <v>10919</v>
      </c>
      <c r="C1302" s="46">
        <v>1.08</v>
      </c>
      <c r="D1302" s="46">
        <v>22</v>
      </c>
      <c r="E1302" s="46">
        <v>0.24</v>
      </c>
      <c r="F1302" s="46">
        <v>1.32</v>
      </c>
      <c r="G1302" s="46">
        <v>37</v>
      </c>
    </row>
    <row r="1303" spans="1:7" x14ac:dyDescent="0.25">
      <c r="A1303" s="63" t="s">
        <v>3501</v>
      </c>
      <c r="B1303" s="46" t="s">
        <v>10920</v>
      </c>
      <c r="C1303" s="46">
        <v>4.9000000000000004</v>
      </c>
      <c r="D1303" s="46">
        <v>22</v>
      </c>
      <c r="E1303" s="46">
        <v>1.08</v>
      </c>
      <c r="F1303" s="46">
        <v>5.98</v>
      </c>
      <c r="G1303" s="46">
        <v>37</v>
      </c>
    </row>
    <row r="1304" spans="1:7" x14ac:dyDescent="0.25">
      <c r="A1304" s="63" t="s">
        <v>3502</v>
      </c>
      <c r="B1304" s="46" t="s">
        <v>10921</v>
      </c>
      <c r="C1304" s="46">
        <v>8.81</v>
      </c>
      <c r="D1304" s="46">
        <v>22</v>
      </c>
      <c r="E1304" s="46">
        <v>1.94</v>
      </c>
      <c r="F1304" s="46">
        <v>10.75</v>
      </c>
      <c r="G1304" s="46">
        <v>37</v>
      </c>
    </row>
    <row r="1305" spans="1:7" x14ac:dyDescent="0.25">
      <c r="A1305" s="63" t="s">
        <v>3503</v>
      </c>
      <c r="B1305" s="46" t="s">
        <v>10922</v>
      </c>
      <c r="C1305" s="46">
        <v>1.51</v>
      </c>
      <c r="D1305" s="46">
        <v>22</v>
      </c>
      <c r="E1305" s="46">
        <v>0.33</v>
      </c>
      <c r="F1305" s="46">
        <v>1.84</v>
      </c>
      <c r="G1305" s="46">
        <v>0</v>
      </c>
    </row>
    <row r="1306" spans="1:7" x14ac:dyDescent="0.25">
      <c r="A1306" s="63" t="s">
        <v>3504</v>
      </c>
      <c r="B1306" s="46" t="s">
        <v>10923</v>
      </c>
      <c r="C1306" s="46">
        <v>1.5</v>
      </c>
      <c r="D1306" s="46">
        <v>22</v>
      </c>
      <c r="E1306" s="46">
        <v>0.33</v>
      </c>
      <c r="F1306" s="46">
        <v>1.83</v>
      </c>
      <c r="G1306" s="46">
        <v>37</v>
      </c>
    </row>
    <row r="1307" spans="1:7" x14ac:dyDescent="0.25">
      <c r="A1307" s="63" t="s">
        <v>3505</v>
      </c>
      <c r="B1307" s="46" t="s">
        <v>10924</v>
      </c>
      <c r="C1307" s="46">
        <v>1.5</v>
      </c>
      <c r="D1307" s="46">
        <v>22</v>
      </c>
      <c r="E1307" s="46">
        <v>0.33</v>
      </c>
      <c r="F1307" s="46">
        <v>1.83</v>
      </c>
      <c r="G1307" s="46">
        <v>37</v>
      </c>
    </row>
    <row r="1308" spans="1:7" x14ac:dyDescent="0.25">
      <c r="A1308" s="63" t="s">
        <v>3506</v>
      </c>
      <c r="B1308" s="46" t="s">
        <v>817</v>
      </c>
      <c r="C1308" s="46">
        <v>1.5</v>
      </c>
      <c r="D1308" s="46">
        <v>22</v>
      </c>
      <c r="E1308" s="46">
        <v>0.33</v>
      </c>
      <c r="F1308" s="46">
        <v>1.83</v>
      </c>
      <c r="G1308" s="46">
        <v>37</v>
      </c>
    </row>
    <row r="1309" spans="1:7" x14ac:dyDescent="0.25">
      <c r="A1309" s="63" t="s">
        <v>3507</v>
      </c>
      <c r="B1309" s="46" t="s">
        <v>10925</v>
      </c>
      <c r="C1309" s="46">
        <v>1.5</v>
      </c>
      <c r="D1309" s="46">
        <v>22</v>
      </c>
      <c r="E1309" s="46">
        <v>0.33</v>
      </c>
      <c r="F1309" s="46">
        <v>1.83</v>
      </c>
      <c r="G1309" s="46">
        <v>37</v>
      </c>
    </row>
    <row r="1310" spans="1:7" x14ac:dyDescent="0.25">
      <c r="A1310" s="63" t="s">
        <v>3508</v>
      </c>
      <c r="B1310" s="46" t="s">
        <v>10926</v>
      </c>
      <c r="C1310" s="46">
        <v>1.5</v>
      </c>
      <c r="D1310" s="46">
        <v>22</v>
      </c>
      <c r="E1310" s="46">
        <v>0.33</v>
      </c>
      <c r="F1310" s="46">
        <v>1.83</v>
      </c>
      <c r="G1310" s="46">
        <v>0</v>
      </c>
    </row>
    <row r="1311" spans="1:7" x14ac:dyDescent="0.25">
      <c r="A1311" s="63" t="s">
        <v>3509</v>
      </c>
      <c r="B1311" s="46" t="s">
        <v>10927</v>
      </c>
      <c r="C1311" s="46">
        <v>12.95</v>
      </c>
      <c r="D1311" s="46">
        <v>22</v>
      </c>
      <c r="E1311" s="46">
        <v>2.85</v>
      </c>
      <c r="F1311" s="46">
        <v>15.8</v>
      </c>
      <c r="G1311" s="46">
        <v>37</v>
      </c>
    </row>
    <row r="1312" spans="1:7" x14ac:dyDescent="0.25">
      <c r="A1312" s="63" t="s">
        <v>3510</v>
      </c>
      <c r="B1312" s="46" t="s">
        <v>10928</v>
      </c>
      <c r="C1312" s="46">
        <v>1.3</v>
      </c>
      <c r="D1312" s="46">
        <v>22</v>
      </c>
      <c r="E1312" s="46">
        <v>0.28999999999999998</v>
      </c>
      <c r="F1312" s="46">
        <v>1.59</v>
      </c>
      <c r="G1312" s="46">
        <v>38</v>
      </c>
    </row>
    <row r="1313" spans="1:7" x14ac:dyDescent="0.25">
      <c r="A1313" s="63" t="s">
        <v>3511</v>
      </c>
      <c r="B1313" s="46" t="s">
        <v>10929</v>
      </c>
      <c r="C1313" s="46">
        <v>1.3</v>
      </c>
      <c r="D1313" s="46">
        <v>22</v>
      </c>
      <c r="E1313" s="46">
        <v>0.28999999999999998</v>
      </c>
      <c r="F1313" s="46">
        <v>1.59</v>
      </c>
      <c r="G1313" s="46">
        <v>38</v>
      </c>
    </row>
    <row r="1314" spans="1:7" x14ac:dyDescent="0.25">
      <c r="A1314" s="63" t="s">
        <v>3512</v>
      </c>
      <c r="B1314" s="46" t="s">
        <v>10930</v>
      </c>
      <c r="C1314" s="46">
        <v>1.3</v>
      </c>
      <c r="D1314" s="46">
        <v>22</v>
      </c>
      <c r="E1314" s="46">
        <v>0.28999999999999998</v>
      </c>
      <c r="F1314" s="46">
        <v>1.59</v>
      </c>
      <c r="G1314" s="46">
        <v>38</v>
      </c>
    </row>
    <row r="1315" spans="1:7" x14ac:dyDescent="0.25">
      <c r="A1315" s="63" t="s">
        <v>3513</v>
      </c>
      <c r="B1315" s="46" t="s">
        <v>10931</v>
      </c>
      <c r="C1315" s="46">
        <v>1.3</v>
      </c>
      <c r="D1315" s="46">
        <v>22</v>
      </c>
      <c r="E1315" s="46">
        <v>0.28999999999999998</v>
      </c>
      <c r="F1315" s="46">
        <v>1.59</v>
      </c>
      <c r="G1315" s="46">
        <v>38</v>
      </c>
    </row>
    <row r="1316" spans="1:7" x14ac:dyDescent="0.25">
      <c r="A1316" s="63" t="s">
        <v>3514</v>
      </c>
      <c r="B1316" s="46" t="s">
        <v>10932</v>
      </c>
      <c r="C1316" s="46">
        <v>1.3</v>
      </c>
      <c r="D1316" s="46">
        <v>22</v>
      </c>
      <c r="E1316" s="46">
        <v>0.28999999999999998</v>
      </c>
      <c r="F1316" s="46">
        <v>1.59</v>
      </c>
      <c r="G1316" s="46">
        <v>38</v>
      </c>
    </row>
    <row r="1317" spans="1:7" x14ac:dyDescent="0.25">
      <c r="A1317" s="63" t="s">
        <v>3515</v>
      </c>
      <c r="B1317" s="46" t="s">
        <v>10933</v>
      </c>
      <c r="C1317" s="46">
        <v>1.3</v>
      </c>
      <c r="D1317" s="46">
        <v>22</v>
      </c>
      <c r="E1317" s="46">
        <v>0.28999999999999998</v>
      </c>
      <c r="F1317" s="46">
        <v>1.59</v>
      </c>
      <c r="G1317" s="46">
        <v>38</v>
      </c>
    </row>
    <row r="1318" spans="1:7" x14ac:dyDescent="0.25">
      <c r="A1318" s="63" t="s">
        <v>3516</v>
      </c>
      <c r="B1318" s="46" t="s">
        <v>10934</v>
      </c>
      <c r="C1318" s="46">
        <v>1.3</v>
      </c>
      <c r="D1318" s="46">
        <v>22</v>
      </c>
      <c r="E1318" s="46">
        <v>0.28999999999999998</v>
      </c>
      <c r="F1318" s="46">
        <v>1.59</v>
      </c>
      <c r="G1318" s="46">
        <v>38</v>
      </c>
    </row>
    <row r="1319" spans="1:7" x14ac:dyDescent="0.25">
      <c r="A1319" s="63" t="s">
        <v>3517</v>
      </c>
      <c r="B1319" s="46" t="s">
        <v>10935</v>
      </c>
      <c r="C1319" s="46">
        <v>1.3</v>
      </c>
      <c r="D1319" s="46">
        <v>22</v>
      </c>
      <c r="E1319" s="46">
        <v>0.28999999999999998</v>
      </c>
      <c r="F1319" s="46">
        <v>1.59</v>
      </c>
      <c r="G1319" s="46">
        <v>38</v>
      </c>
    </row>
    <row r="1320" spans="1:7" x14ac:dyDescent="0.25">
      <c r="A1320" s="63" t="s">
        <v>3518</v>
      </c>
      <c r="B1320" s="46" t="s">
        <v>10936</v>
      </c>
      <c r="C1320" s="46">
        <v>1.3</v>
      </c>
      <c r="D1320" s="46">
        <v>22</v>
      </c>
      <c r="E1320" s="46">
        <v>0.28999999999999998</v>
      </c>
      <c r="F1320" s="46">
        <v>1.59</v>
      </c>
      <c r="G1320" s="46">
        <v>38</v>
      </c>
    </row>
    <row r="1321" spans="1:7" x14ac:dyDescent="0.25">
      <c r="A1321" s="63" t="s">
        <v>3519</v>
      </c>
      <c r="B1321" s="46" t="s">
        <v>10937</v>
      </c>
      <c r="C1321" s="46">
        <v>1.3</v>
      </c>
      <c r="D1321" s="46">
        <v>22</v>
      </c>
      <c r="E1321" s="46">
        <v>0.28999999999999998</v>
      </c>
      <c r="F1321" s="46">
        <v>1.59</v>
      </c>
      <c r="G1321" s="46">
        <v>38</v>
      </c>
    </row>
    <row r="1322" spans="1:7" x14ac:dyDescent="0.25">
      <c r="A1322" s="63" t="s">
        <v>3520</v>
      </c>
      <c r="B1322" s="46" t="s">
        <v>10938</v>
      </c>
      <c r="C1322" s="46">
        <v>1.3</v>
      </c>
      <c r="D1322" s="46">
        <v>22</v>
      </c>
      <c r="E1322" s="46">
        <v>0.28999999999999998</v>
      </c>
      <c r="F1322" s="46">
        <v>1.59</v>
      </c>
      <c r="G1322" s="46">
        <v>38</v>
      </c>
    </row>
    <row r="1323" spans="1:7" x14ac:dyDescent="0.25">
      <c r="A1323" s="63" t="s">
        <v>3521</v>
      </c>
      <c r="B1323" s="46" t="s">
        <v>10939</v>
      </c>
      <c r="C1323" s="46">
        <v>1.3</v>
      </c>
      <c r="D1323" s="46">
        <v>22</v>
      </c>
      <c r="E1323" s="46">
        <v>0.28999999999999998</v>
      </c>
      <c r="F1323" s="46">
        <v>1.59</v>
      </c>
      <c r="G1323" s="46">
        <v>38</v>
      </c>
    </row>
    <row r="1324" spans="1:7" x14ac:dyDescent="0.25">
      <c r="A1324" s="63" t="s">
        <v>3522</v>
      </c>
      <c r="B1324" s="46" t="s">
        <v>10940</v>
      </c>
      <c r="C1324" s="46">
        <v>1.3</v>
      </c>
      <c r="D1324" s="46">
        <v>22</v>
      </c>
      <c r="E1324" s="46">
        <v>0.28999999999999998</v>
      </c>
      <c r="F1324" s="46">
        <v>1.59</v>
      </c>
      <c r="G1324" s="46">
        <v>38</v>
      </c>
    </row>
    <row r="1325" spans="1:7" x14ac:dyDescent="0.25">
      <c r="A1325" s="63" t="s">
        <v>3523</v>
      </c>
      <c r="B1325" s="46" t="s">
        <v>10941</v>
      </c>
      <c r="C1325" s="46">
        <v>1.3</v>
      </c>
      <c r="D1325" s="46">
        <v>22</v>
      </c>
      <c r="E1325" s="46">
        <v>0.28999999999999998</v>
      </c>
      <c r="F1325" s="46">
        <v>1.59</v>
      </c>
      <c r="G1325" s="46">
        <v>38</v>
      </c>
    </row>
    <row r="1326" spans="1:7" x14ac:dyDescent="0.25">
      <c r="A1326" s="63" t="s">
        <v>3524</v>
      </c>
      <c r="B1326" s="46" t="s">
        <v>10942</v>
      </c>
      <c r="C1326" s="46">
        <v>1.02</v>
      </c>
      <c r="D1326" s="46">
        <v>22</v>
      </c>
      <c r="E1326" s="46">
        <v>0.23</v>
      </c>
      <c r="F1326" s="46">
        <v>1.25</v>
      </c>
      <c r="G1326" s="46">
        <v>66</v>
      </c>
    </row>
    <row r="1327" spans="1:7" x14ac:dyDescent="0.25">
      <c r="A1327" s="63" t="s">
        <v>3525</v>
      </c>
      <c r="B1327" s="46" t="s">
        <v>10943</v>
      </c>
      <c r="C1327" s="46">
        <v>6.43</v>
      </c>
      <c r="D1327" s="46">
        <v>22</v>
      </c>
      <c r="E1327" s="46">
        <v>1.41</v>
      </c>
      <c r="F1327" s="46">
        <v>7.84</v>
      </c>
      <c r="G1327" s="46">
        <v>39</v>
      </c>
    </row>
    <row r="1328" spans="1:7" x14ac:dyDescent="0.25">
      <c r="A1328" s="63" t="s">
        <v>3526</v>
      </c>
      <c r="B1328" s="46" t="s">
        <v>10944</v>
      </c>
      <c r="C1328" s="46">
        <v>7.32</v>
      </c>
      <c r="D1328" s="46">
        <v>22</v>
      </c>
      <c r="E1328" s="46">
        <v>1.61</v>
      </c>
      <c r="F1328" s="46">
        <v>8.93</v>
      </c>
      <c r="G1328" s="46">
        <v>32</v>
      </c>
    </row>
    <row r="1329" spans="1:7" x14ac:dyDescent="0.25">
      <c r="A1329" s="63" t="s">
        <v>3527</v>
      </c>
      <c r="B1329" s="46" t="s">
        <v>10945</v>
      </c>
      <c r="C1329" s="46">
        <v>8.93</v>
      </c>
      <c r="D1329" s="46">
        <v>22</v>
      </c>
      <c r="E1329" s="46">
        <v>1.97</v>
      </c>
      <c r="F1329" s="46">
        <v>10.9</v>
      </c>
      <c r="G1329" s="46">
        <v>50</v>
      </c>
    </row>
    <row r="1330" spans="1:7" x14ac:dyDescent="0.25">
      <c r="A1330" s="63" t="s">
        <v>10946</v>
      </c>
      <c r="B1330" s="46" t="s">
        <v>10947</v>
      </c>
      <c r="C1330" s="46">
        <v>3.11</v>
      </c>
      <c r="D1330" s="46">
        <v>22</v>
      </c>
      <c r="E1330" s="46">
        <v>0.69</v>
      </c>
      <c r="F1330" s="46">
        <v>3.8</v>
      </c>
      <c r="G1330" s="46">
        <v>50</v>
      </c>
    </row>
    <row r="1331" spans="1:7" x14ac:dyDescent="0.25">
      <c r="A1331" s="63" t="s">
        <v>10948</v>
      </c>
      <c r="B1331" s="46" t="s">
        <v>10949</v>
      </c>
      <c r="C1331" s="46">
        <v>4.75</v>
      </c>
      <c r="D1331" s="46">
        <v>22</v>
      </c>
      <c r="E1331" s="46">
        <v>1.05</v>
      </c>
      <c r="F1331" s="46">
        <v>5.8</v>
      </c>
      <c r="G1331" s="46">
        <v>50</v>
      </c>
    </row>
    <row r="1332" spans="1:7" x14ac:dyDescent="0.25">
      <c r="A1332" s="63" t="s">
        <v>10950</v>
      </c>
      <c r="B1332" s="46" t="s">
        <v>10951</v>
      </c>
      <c r="C1332" s="46">
        <v>3.11</v>
      </c>
      <c r="D1332" s="46">
        <v>22</v>
      </c>
      <c r="E1332" s="46">
        <v>0.69</v>
      </c>
      <c r="F1332" s="46">
        <v>3.8</v>
      </c>
      <c r="G1332" s="46">
        <v>50</v>
      </c>
    </row>
    <row r="1333" spans="1:7" x14ac:dyDescent="0.25">
      <c r="A1333" s="63" t="s">
        <v>10952</v>
      </c>
      <c r="B1333" s="46" t="s">
        <v>10953</v>
      </c>
      <c r="C1333" s="46">
        <v>4.75</v>
      </c>
      <c r="D1333" s="46">
        <v>22</v>
      </c>
      <c r="E1333" s="46">
        <v>1.05</v>
      </c>
      <c r="F1333" s="46">
        <v>5.8</v>
      </c>
      <c r="G1333" s="46">
        <v>50</v>
      </c>
    </row>
    <row r="1334" spans="1:7" x14ac:dyDescent="0.25">
      <c r="A1334" s="63" t="s">
        <v>3528</v>
      </c>
      <c r="B1334" s="46" t="s">
        <v>10954</v>
      </c>
      <c r="C1334" s="46">
        <v>10.199999999999999</v>
      </c>
      <c r="D1334" s="46">
        <v>22</v>
      </c>
      <c r="E1334" s="46">
        <v>2.25</v>
      </c>
      <c r="F1334" s="46">
        <v>12.45</v>
      </c>
      <c r="G1334" s="46">
        <v>0</v>
      </c>
    </row>
    <row r="1335" spans="1:7" x14ac:dyDescent="0.25">
      <c r="A1335" s="63" t="s">
        <v>3529</v>
      </c>
      <c r="B1335" s="46" t="s">
        <v>818</v>
      </c>
      <c r="C1335" s="46">
        <v>11.35</v>
      </c>
      <c r="D1335" s="46">
        <v>22</v>
      </c>
      <c r="E1335" s="46">
        <v>2.5</v>
      </c>
      <c r="F1335" s="46">
        <v>13.85</v>
      </c>
      <c r="G1335" s="46">
        <v>51</v>
      </c>
    </row>
    <row r="1336" spans="1:7" x14ac:dyDescent="0.25">
      <c r="A1336" s="63" t="s">
        <v>3530</v>
      </c>
      <c r="B1336" s="46" t="s">
        <v>10955</v>
      </c>
      <c r="C1336" s="46">
        <v>4.33</v>
      </c>
      <c r="D1336" s="46">
        <v>22</v>
      </c>
      <c r="E1336" s="46">
        <v>0.95</v>
      </c>
      <c r="F1336" s="46">
        <v>5.28</v>
      </c>
      <c r="G1336" s="46">
        <v>49</v>
      </c>
    </row>
    <row r="1337" spans="1:7" x14ac:dyDescent="0.25">
      <c r="A1337" s="63" t="s">
        <v>3531</v>
      </c>
      <c r="B1337" s="46" t="s">
        <v>550</v>
      </c>
      <c r="C1337" s="46">
        <v>2.41</v>
      </c>
      <c r="D1337" s="46">
        <v>22</v>
      </c>
      <c r="E1337" s="46">
        <v>0.53</v>
      </c>
      <c r="F1337" s="46">
        <v>2.94</v>
      </c>
      <c r="G1337" s="46">
        <v>51</v>
      </c>
    </row>
    <row r="1338" spans="1:7" x14ac:dyDescent="0.25">
      <c r="A1338" s="63" t="s">
        <v>3532</v>
      </c>
      <c r="B1338" s="46" t="s">
        <v>10956</v>
      </c>
      <c r="C1338" s="46">
        <v>11.02</v>
      </c>
      <c r="D1338" s="46">
        <v>22</v>
      </c>
      <c r="E1338" s="46">
        <v>2.4300000000000002</v>
      </c>
      <c r="F1338" s="46">
        <v>13.45</v>
      </c>
      <c r="G1338" s="46">
        <v>51</v>
      </c>
    </row>
    <row r="1339" spans="1:7" x14ac:dyDescent="0.25">
      <c r="A1339" s="63" t="s">
        <v>10957</v>
      </c>
      <c r="B1339" s="46" t="s">
        <v>10958</v>
      </c>
      <c r="C1339" s="46">
        <v>4.3899999999999997</v>
      </c>
      <c r="D1339" s="46">
        <v>22</v>
      </c>
      <c r="E1339" s="46">
        <v>0.96</v>
      </c>
      <c r="F1339" s="46">
        <v>5.35</v>
      </c>
      <c r="G1339" s="46">
        <v>51</v>
      </c>
    </row>
    <row r="1340" spans="1:7" x14ac:dyDescent="0.25">
      <c r="A1340" s="63" t="s">
        <v>10959</v>
      </c>
      <c r="B1340" s="46" t="s">
        <v>10960</v>
      </c>
      <c r="C1340" s="46">
        <v>5.25</v>
      </c>
      <c r="D1340" s="46">
        <v>22</v>
      </c>
      <c r="E1340" s="46">
        <v>1.1499999999999999</v>
      </c>
      <c r="F1340" s="46">
        <v>6.4</v>
      </c>
      <c r="G1340" s="46">
        <v>51</v>
      </c>
    </row>
    <row r="1341" spans="1:7" x14ac:dyDescent="0.25">
      <c r="A1341" s="63" t="s">
        <v>3533</v>
      </c>
      <c r="B1341" s="46" t="s">
        <v>10961</v>
      </c>
      <c r="C1341" s="46">
        <v>0.97</v>
      </c>
      <c r="D1341" s="46">
        <v>22</v>
      </c>
      <c r="E1341" s="46">
        <v>0.21</v>
      </c>
      <c r="F1341" s="46">
        <v>1.18</v>
      </c>
      <c r="G1341" s="46">
        <v>0</v>
      </c>
    </row>
    <row r="1342" spans="1:7" x14ac:dyDescent="0.25">
      <c r="A1342" s="63" t="s">
        <v>3534</v>
      </c>
      <c r="B1342" s="46" t="s">
        <v>10962</v>
      </c>
      <c r="C1342" s="46">
        <v>9.75</v>
      </c>
      <c r="D1342" s="46">
        <v>22</v>
      </c>
      <c r="E1342" s="46">
        <v>2.15</v>
      </c>
      <c r="F1342" s="46">
        <v>11.9</v>
      </c>
      <c r="G1342" s="46">
        <v>49</v>
      </c>
    </row>
    <row r="1343" spans="1:7" x14ac:dyDescent="0.25">
      <c r="A1343" s="63" t="s">
        <v>3535</v>
      </c>
      <c r="B1343" s="46" t="s">
        <v>10963</v>
      </c>
      <c r="C1343" s="46">
        <v>0.96</v>
      </c>
      <c r="D1343" s="46">
        <v>22</v>
      </c>
      <c r="E1343" s="46">
        <v>0.21</v>
      </c>
      <c r="F1343" s="46">
        <v>1.17</v>
      </c>
      <c r="G1343" s="46">
        <v>49</v>
      </c>
    </row>
    <row r="1344" spans="1:7" x14ac:dyDescent="0.25">
      <c r="A1344" s="63" t="s">
        <v>3536</v>
      </c>
      <c r="B1344" s="46" t="s">
        <v>10964</v>
      </c>
      <c r="C1344" s="46">
        <v>3.69</v>
      </c>
      <c r="D1344" s="46">
        <v>22</v>
      </c>
      <c r="E1344" s="46">
        <v>0.81</v>
      </c>
      <c r="F1344" s="46">
        <v>4.5</v>
      </c>
      <c r="G1344" s="46">
        <v>0</v>
      </c>
    </row>
    <row r="1345" spans="1:7" x14ac:dyDescent="0.25">
      <c r="A1345" s="63" t="s">
        <v>3537</v>
      </c>
      <c r="B1345" s="46" t="s">
        <v>10965</v>
      </c>
      <c r="C1345" s="46">
        <v>2.4300000000000002</v>
      </c>
      <c r="D1345" s="46">
        <v>22</v>
      </c>
      <c r="E1345" s="46">
        <v>0.53</v>
      </c>
      <c r="F1345" s="46">
        <v>2.96</v>
      </c>
      <c r="G1345" s="46">
        <v>49</v>
      </c>
    </row>
    <row r="1346" spans="1:7" x14ac:dyDescent="0.25">
      <c r="A1346" s="63" t="s">
        <v>3538</v>
      </c>
      <c r="B1346" s="46" t="s">
        <v>10966</v>
      </c>
      <c r="C1346" s="46">
        <v>3.17</v>
      </c>
      <c r="D1346" s="46">
        <v>22</v>
      </c>
      <c r="E1346" s="46">
        <v>0.7</v>
      </c>
      <c r="F1346" s="46">
        <v>3.87</v>
      </c>
      <c r="G1346" s="46">
        <v>50</v>
      </c>
    </row>
    <row r="1347" spans="1:7" x14ac:dyDescent="0.25">
      <c r="A1347" s="63" t="s">
        <v>3539</v>
      </c>
      <c r="B1347" s="46" t="s">
        <v>10967</v>
      </c>
      <c r="C1347" s="46">
        <v>13.48</v>
      </c>
      <c r="D1347" s="46">
        <v>22</v>
      </c>
      <c r="E1347" s="46">
        <v>2.97</v>
      </c>
      <c r="F1347" s="46">
        <v>16.45</v>
      </c>
      <c r="G1347" s="46">
        <v>32</v>
      </c>
    </row>
    <row r="1348" spans="1:7" x14ac:dyDescent="0.25">
      <c r="A1348" s="63" t="s">
        <v>3540</v>
      </c>
      <c r="B1348" s="46" t="s">
        <v>10968</v>
      </c>
      <c r="C1348" s="46">
        <v>3.27</v>
      </c>
      <c r="D1348" s="46">
        <v>22</v>
      </c>
      <c r="E1348" s="46">
        <v>0.72</v>
      </c>
      <c r="F1348" s="46">
        <v>3.99</v>
      </c>
      <c r="G1348" s="46">
        <v>23</v>
      </c>
    </row>
    <row r="1349" spans="1:7" x14ac:dyDescent="0.25">
      <c r="A1349" s="63" t="s">
        <v>3541</v>
      </c>
      <c r="B1349" s="46" t="s">
        <v>10969</v>
      </c>
      <c r="C1349" s="46">
        <v>3.27</v>
      </c>
      <c r="D1349" s="46">
        <v>22</v>
      </c>
      <c r="E1349" s="46">
        <v>0.72</v>
      </c>
      <c r="F1349" s="46">
        <v>3.99</v>
      </c>
      <c r="G1349" s="46">
        <v>23</v>
      </c>
    </row>
    <row r="1350" spans="1:7" x14ac:dyDescent="0.25">
      <c r="A1350" s="63" t="s">
        <v>3542</v>
      </c>
      <c r="B1350" s="46" t="s">
        <v>10970</v>
      </c>
      <c r="C1350" s="46">
        <v>3.27</v>
      </c>
      <c r="D1350" s="46">
        <v>22</v>
      </c>
      <c r="E1350" s="46">
        <v>0.72</v>
      </c>
      <c r="F1350" s="46">
        <v>3.99</v>
      </c>
      <c r="G1350" s="46">
        <v>23</v>
      </c>
    </row>
    <row r="1351" spans="1:7" x14ac:dyDescent="0.25">
      <c r="A1351" s="63" t="s">
        <v>3543</v>
      </c>
      <c r="B1351" s="46" t="s">
        <v>10971</v>
      </c>
      <c r="C1351" s="46">
        <v>3.27</v>
      </c>
      <c r="D1351" s="46">
        <v>22</v>
      </c>
      <c r="E1351" s="46">
        <v>0.72</v>
      </c>
      <c r="F1351" s="46">
        <v>3.99</v>
      </c>
      <c r="G1351" s="46">
        <v>23</v>
      </c>
    </row>
    <row r="1352" spans="1:7" x14ac:dyDescent="0.25">
      <c r="A1352" s="63" t="s">
        <v>3544</v>
      </c>
      <c r="B1352" s="46" t="s">
        <v>10972</v>
      </c>
      <c r="C1352" s="46">
        <v>3.27</v>
      </c>
      <c r="D1352" s="46">
        <v>22</v>
      </c>
      <c r="E1352" s="46">
        <v>0.72</v>
      </c>
      <c r="F1352" s="46">
        <v>3.99</v>
      </c>
      <c r="G1352" s="46">
        <v>23</v>
      </c>
    </row>
    <row r="1353" spans="1:7" x14ac:dyDescent="0.25">
      <c r="A1353" s="63" t="s">
        <v>3545</v>
      </c>
      <c r="B1353" s="46" t="s">
        <v>10973</v>
      </c>
      <c r="C1353" s="46">
        <v>3.27</v>
      </c>
      <c r="D1353" s="46">
        <v>22</v>
      </c>
      <c r="E1353" s="46">
        <v>0.72</v>
      </c>
      <c r="F1353" s="46">
        <v>3.99</v>
      </c>
      <c r="G1353" s="46">
        <v>23</v>
      </c>
    </row>
    <row r="1354" spans="1:7" x14ac:dyDescent="0.25">
      <c r="A1354" s="63" t="s">
        <v>3546</v>
      </c>
      <c r="B1354" s="46" t="s">
        <v>819</v>
      </c>
      <c r="C1354" s="46">
        <v>8.16</v>
      </c>
      <c r="D1354" s="46">
        <v>22</v>
      </c>
      <c r="E1354" s="46">
        <v>1.8</v>
      </c>
      <c r="F1354" s="46">
        <v>9.9600000000000009</v>
      </c>
      <c r="G1354" s="46">
        <v>36</v>
      </c>
    </row>
    <row r="1355" spans="1:7" x14ac:dyDescent="0.25">
      <c r="A1355" s="63" t="s">
        <v>3547</v>
      </c>
      <c r="B1355" s="46" t="s">
        <v>10974</v>
      </c>
      <c r="C1355" s="46">
        <v>4</v>
      </c>
      <c r="D1355" s="46">
        <v>22</v>
      </c>
      <c r="E1355" s="46">
        <v>0.88</v>
      </c>
      <c r="F1355" s="46">
        <v>4.88</v>
      </c>
      <c r="G1355" s="46">
        <v>36</v>
      </c>
    </row>
    <row r="1356" spans="1:7" x14ac:dyDescent="0.25">
      <c r="A1356" s="63" t="s">
        <v>3548</v>
      </c>
      <c r="B1356" s="46" t="s">
        <v>10975</v>
      </c>
      <c r="C1356" s="46">
        <v>3.23</v>
      </c>
      <c r="D1356" s="46">
        <v>22</v>
      </c>
      <c r="E1356" s="46">
        <v>0.71</v>
      </c>
      <c r="F1356" s="46">
        <v>3.94</v>
      </c>
      <c r="G1356" s="46">
        <v>36</v>
      </c>
    </row>
    <row r="1357" spans="1:7" x14ac:dyDescent="0.25">
      <c r="A1357" s="63" t="s">
        <v>3549</v>
      </c>
      <c r="B1357" s="46" t="s">
        <v>10976</v>
      </c>
      <c r="C1357" s="46">
        <v>4.41</v>
      </c>
      <c r="D1357" s="46">
        <v>22</v>
      </c>
      <c r="E1357" s="46">
        <v>0.97</v>
      </c>
      <c r="F1357" s="46">
        <v>5.38</v>
      </c>
      <c r="G1357" s="46">
        <v>36</v>
      </c>
    </row>
    <row r="1358" spans="1:7" x14ac:dyDescent="0.25">
      <c r="A1358" s="63" t="s">
        <v>3550</v>
      </c>
      <c r="B1358" s="46" t="s">
        <v>10977</v>
      </c>
      <c r="C1358" s="46">
        <v>8.98</v>
      </c>
      <c r="D1358" s="46">
        <v>22</v>
      </c>
      <c r="E1358" s="46">
        <v>1.97</v>
      </c>
      <c r="F1358" s="46">
        <v>10.95</v>
      </c>
      <c r="G1358" s="46">
        <v>36</v>
      </c>
    </row>
    <row r="1359" spans="1:7" x14ac:dyDescent="0.25">
      <c r="A1359" s="63" t="s">
        <v>3551</v>
      </c>
      <c r="B1359" s="46" t="s">
        <v>10978</v>
      </c>
      <c r="C1359" s="46">
        <v>1.54</v>
      </c>
      <c r="D1359" s="46">
        <v>22</v>
      </c>
      <c r="E1359" s="46">
        <v>0.34</v>
      </c>
      <c r="F1359" s="46">
        <v>1.88</v>
      </c>
      <c r="G1359" s="46">
        <v>34</v>
      </c>
    </row>
    <row r="1360" spans="1:7" x14ac:dyDescent="0.25">
      <c r="A1360" s="63" t="s">
        <v>3552</v>
      </c>
      <c r="B1360" s="46" t="s">
        <v>10979</v>
      </c>
      <c r="C1360" s="46">
        <v>10.61</v>
      </c>
      <c r="D1360" s="46">
        <v>22</v>
      </c>
      <c r="E1360" s="46">
        <v>2.34</v>
      </c>
      <c r="F1360" s="46">
        <v>12.95</v>
      </c>
      <c r="G1360" s="46">
        <v>34</v>
      </c>
    </row>
    <row r="1361" spans="1:7" x14ac:dyDescent="0.25">
      <c r="A1361" s="63" t="s">
        <v>3553</v>
      </c>
      <c r="B1361" s="46" t="s">
        <v>10980</v>
      </c>
      <c r="C1361" s="46">
        <v>10.49</v>
      </c>
      <c r="D1361" s="46">
        <v>22</v>
      </c>
      <c r="E1361" s="46">
        <v>2.31</v>
      </c>
      <c r="F1361" s="46">
        <v>12.8</v>
      </c>
      <c r="G1361" s="46">
        <v>0</v>
      </c>
    </row>
    <row r="1362" spans="1:7" x14ac:dyDescent="0.25">
      <c r="A1362" s="63" t="s">
        <v>3554</v>
      </c>
      <c r="B1362" s="46" t="s">
        <v>10981</v>
      </c>
      <c r="C1362" s="46">
        <v>7.17</v>
      </c>
      <c r="D1362" s="46">
        <v>22</v>
      </c>
      <c r="E1362" s="46">
        <v>1.58</v>
      </c>
      <c r="F1362" s="46">
        <v>8.75</v>
      </c>
      <c r="G1362" s="46">
        <v>34</v>
      </c>
    </row>
    <row r="1363" spans="1:7" x14ac:dyDescent="0.25">
      <c r="A1363" s="63" t="s">
        <v>10982</v>
      </c>
      <c r="B1363" s="46" t="s">
        <v>10983</v>
      </c>
      <c r="C1363" s="46">
        <v>6.52</v>
      </c>
      <c r="D1363" s="46">
        <v>22</v>
      </c>
      <c r="E1363" s="46">
        <v>1.43</v>
      </c>
      <c r="F1363" s="46">
        <v>7.95</v>
      </c>
      <c r="G1363" s="46">
        <v>34</v>
      </c>
    </row>
    <row r="1364" spans="1:7" x14ac:dyDescent="0.25">
      <c r="A1364" s="63" t="s">
        <v>3555</v>
      </c>
      <c r="B1364" s="46" t="s">
        <v>10984</v>
      </c>
      <c r="C1364" s="46">
        <v>4.43</v>
      </c>
      <c r="D1364" s="46">
        <v>22</v>
      </c>
      <c r="E1364" s="46">
        <v>0.97</v>
      </c>
      <c r="F1364" s="46">
        <v>5.4</v>
      </c>
      <c r="G1364" s="46">
        <v>35</v>
      </c>
    </row>
    <row r="1365" spans="1:7" x14ac:dyDescent="0.25">
      <c r="A1365" s="63" t="s">
        <v>3556</v>
      </c>
      <c r="B1365" s="46" t="s">
        <v>10985</v>
      </c>
      <c r="C1365" s="46">
        <v>1.1299999999999999</v>
      </c>
      <c r="D1365" s="46">
        <v>22</v>
      </c>
      <c r="E1365" s="46">
        <v>0.25</v>
      </c>
      <c r="F1365" s="46">
        <v>1.38</v>
      </c>
      <c r="G1365" s="46">
        <v>34</v>
      </c>
    </row>
    <row r="1366" spans="1:7" x14ac:dyDescent="0.25">
      <c r="A1366" s="63" t="s">
        <v>3557</v>
      </c>
      <c r="B1366" s="46" t="s">
        <v>10986</v>
      </c>
      <c r="C1366" s="46">
        <v>1.1299999999999999</v>
      </c>
      <c r="D1366" s="46">
        <v>22</v>
      </c>
      <c r="E1366" s="46">
        <v>0.25</v>
      </c>
      <c r="F1366" s="46">
        <v>1.38</v>
      </c>
      <c r="G1366" s="46">
        <v>34</v>
      </c>
    </row>
    <row r="1367" spans="1:7" x14ac:dyDescent="0.25">
      <c r="A1367" s="63" t="s">
        <v>3558</v>
      </c>
      <c r="B1367" s="46" t="s">
        <v>10987</v>
      </c>
      <c r="C1367" s="46">
        <v>1.1299999999999999</v>
      </c>
      <c r="D1367" s="46">
        <v>22</v>
      </c>
      <c r="E1367" s="46">
        <v>0.25</v>
      </c>
      <c r="F1367" s="46">
        <v>1.38</v>
      </c>
      <c r="G1367" s="46">
        <v>34</v>
      </c>
    </row>
    <row r="1368" spans="1:7" x14ac:dyDescent="0.25">
      <c r="A1368" s="63" t="s">
        <v>3559</v>
      </c>
      <c r="B1368" s="46" t="s">
        <v>10988</v>
      </c>
      <c r="C1368" s="46">
        <v>1.1299999999999999</v>
      </c>
      <c r="D1368" s="46">
        <v>22</v>
      </c>
      <c r="E1368" s="46">
        <v>0.25</v>
      </c>
      <c r="F1368" s="46">
        <v>1.38</v>
      </c>
      <c r="G1368" s="46">
        <v>34</v>
      </c>
    </row>
    <row r="1369" spans="1:7" x14ac:dyDescent="0.25">
      <c r="A1369" s="63" t="s">
        <v>3560</v>
      </c>
      <c r="B1369" s="46" t="s">
        <v>820</v>
      </c>
      <c r="C1369" s="46">
        <v>1.1299999999999999</v>
      </c>
      <c r="D1369" s="46">
        <v>22</v>
      </c>
      <c r="E1369" s="46">
        <v>0.25</v>
      </c>
      <c r="F1369" s="46">
        <v>1.38</v>
      </c>
      <c r="G1369" s="46">
        <v>34</v>
      </c>
    </row>
    <row r="1370" spans="1:7" x14ac:dyDescent="0.25">
      <c r="A1370" s="63" t="s">
        <v>3561</v>
      </c>
      <c r="B1370" s="46" t="s">
        <v>10989</v>
      </c>
      <c r="C1370" s="46">
        <v>1.1299999999999999</v>
      </c>
      <c r="D1370" s="46">
        <v>22</v>
      </c>
      <c r="E1370" s="46">
        <v>0.25</v>
      </c>
      <c r="F1370" s="46">
        <v>1.38</v>
      </c>
      <c r="G1370" s="46">
        <v>34</v>
      </c>
    </row>
    <row r="1371" spans="1:7" x14ac:dyDescent="0.25">
      <c r="A1371" s="63" t="s">
        <v>3562</v>
      </c>
      <c r="B1371" s="46" t="s">
        <v>10990</v>
      </c>
      <c r="C1371" s="46">
        <v>1.1299999999999999</v>
      </c>
      <c r="D1371" s="46">
        <v>22</v>
      </c>
      <c r="E1371" s="46">
        <v>0.25</v>
      </c>
      <c r="F1371" s="46">
        <v>1.38</v>
      </c>
      <c r="G1371" s="46">
        <v>34</v>
      </c>
    </row>
    <row r="1372" spans="1:7" x14ac:dyDescent="0.25">
      <c r="A1372" s="63" t="s">
        <v>3563</v>
      </c>
      <c r="B1372" s="46" t="s">
        <v>10991</v>
      </c>
      <c r="C1372" s="46">
        <v>1.1299999999999999</v>
      </c>
      <c r="D1372" s="46">
        <v>22</v>
      </c>
      <c r="E1372" s="46">
        <v>0.25</v>
      </c>
      <c r="F1372" s="46">
        <v>1.38</v>
      </c>
      <c r="G1372" s="46">
        <v>34</v>
      </c>
    </row>
    <row r="1373" spans="1:7" x14ac:dyDescent="0.25">
      <c r="A1373" s="63" t="s">
        <v>3564</v>
      </c>
      <c r="B1373" s="46" t="s">
        <v>10992</v>
      </c>
      <c r="C1373" s="46">
        <v>1.1299999999999999</v>
      </c>
      <c r="D1373" s="46">
        <v>22</v>
      </c>
      <c r="E1373" s="46">
        <v>0.25</v>
      </c>
      <c r="F1373" s="46">
        <v>1.38</v>
      </c>
      <c r="G1373" s="46">
        <v>34</v>
      </c>
    </row>
    <row r="1374" spans="1:7" x14ac:dyDescent="0.25">
      <c r="A1374" s="63" t="s">
        <v>3565</v>
      </c>
      <c r="B1374" s="46" t="s">
        <v>10993</v>
      </c>
      <c r="C1374" s="46">
        <v>1.1299999999999999</v>
      </c>
      <c r="D1374" s="46">
        <v>22</v>
      </c>
      <c r="E1374" s="46">
        <v>0.25</v>
      </c>
      <c r="F1374" s="46">
        <v>1.38</v>
      </c>
      <c r="G1374" s="46">
        <v>34</v>
      </c>
    </row>
    <row r="1375" spans="1:7" x14ac:dyDescent="0.25">
      <c r="A1375" s="63" t="s">
        <v>3566</v>
      </c>
      <c r="B1375" s="46" t="s">
        <v>821</v>
      </c>
      <c r="C1375" s="46">
        <v>3.75</v>
      </c>
      <c r="D1375" s="46">
        <v>22</v>
      </c>
      <c r="E1375" s="46">
        <v>0.83</v>
      </c>
      <c r="F1375" s="46">
        <v>4.58</v>
      </c>
      <c r="G1375" s="46">
        <v>34</v>
      </c>
    </row>
    <row r="1376" spans="1:7" x14ac:dyDescent="0.25">
      <c r="A1376" s="63" t="s">
        <v>3567</v>
      </c>
      <c r="B1376" s="46" t="s">
        <v>10994</v>
      </c>
      <c r="C1376" s="46">
        <v>3.75</v>
      </c>
      <c r="D1376" s="46">
        <v>22</v>
      </c>
      <c r="E1376" s="46">
        <v>0.83</v>
      </c>
      <c r="F1376" s="46">
        <v>4.58</v>
      </c>
      <c r="G1376" s="46">
        <v>34</v>
      </c>
    </row>
    <row r="1377" spans="1:7" x14ac:dyDescent="0.25">
      <c r="A1377" s="63" t="s">
        <v>3568</v>
      </c>
      <c r="B1377" s="46" t="s">
        <v>10995</v>
      </c>
      <c r="C1377" s="46">
        <v>6.05</v>
      </c>
      <c r="D1377" s="46">
        <v>22</v>
      </c>
      <c r="E1377" s="46">
        <v>1.33</v>
      </c>
      <c r="F1377" s="46">
        <v>7.38</v>
      </c>
      <c r="G1377" s="46">
        <v>35</v>
      </c>
    </row>
    <row r="1378" spans="1:7" x14ac:dyDescent="0.25">
      <c r="A1378" s="63" t="s">
        <v>3569</v>
      </c>
      <c r="B1378" s="46" t="s">
        <v>10996</v>
      </c>
      <c r="C1378" s="46">
        <v>2.34</v>
      </c>
      <c r="D1378" s="46">
        <v>22</v>
      </c>
      <c r="E1378" s="46">
        <v>0.51</v>
      </c>
      <c r="F1378" s="46">
        <v>2.85</v>
      </c>
      <c r="G1378" s="46">
        <v>35</v>
      </c>
    </row>
    <row r="1379" spans="1:7" x14ac:dyDescent="0.25">
      <c r="A1379" s="63" t="s">
        <v>10997</v>
      </c>
      <c r="B1379" s="46" t="s">
        <v>10998</v>
      </c>
      <c r="C1379" s="46">
        <v>2.44</v>
      </c>
      <c r="D1379" s="46">
        <v>22</v>
      </c>
      <c r="E1379" s="46">
        <v>0.54</v>
      </c>
      <c r="F1379" s="46">
        <v>2.98</v>
      </c>
      <c r="G1379" s="46">
        <v>35</v>
      </c>
    </row>
    <row r="1380" spans="1:7" x14ac:dyDescent="0.25">
      <c r="A1380" s="63" t="s">
        <v>10999</v>
      </c>
      <c r="B1380" s="46" t="s">
        <v>11000</v>
      </c>
      <c r="C1380" s="46">
        <v>5.2</v>
      </c>
      <c r="D1380" s="46">
        <v>22</v>
      </c>
      <c r="E1380" s="46">
        <v>1.1499999999999999</v>
      </c>
      <c r="F1380" s="46">
        <v>6.35</v>
      </c>
      <c r="G1380" s="46">
        <v>35</v>
      </c>
    </row>
    <row r="1381" spans="1:7" x14ac:dyDescent="0.25">
      <c r="A1381" s="63" t="s">
        <v>3570</v>
      </c>
      <c r="B1381" s="46" t="s">
        <v>11001</v>
      </c>
      <c r="C1381" s="46">
        <v>5.97</v>
      </c>
      <c r="D1381" s="46">
        <v>22</v>
      </c>
      <c r="E1381" s="46">
        <v>1.31</v>
      </c>
      <c r="F1381" s="46">
        <v>7.28</v>
      </c>
      <c r="G1381" s="46">
        <v>34</v>
      </c>
    </row>
    <row r="1382" spans="1:7" x14ac:dyDescent="0.25">
      <c r="A1382" s="63" t="s">
        <v>3571</v>
      </c>
      <c r="B1382" s="46" t="s">
        <v>11002</v>
      </c>
      <c r="C1382" s="46">
        <v>7.58</v>
      </c>
      <c r="D1382" s="46">
        <v>22</v>
      </c>
      <c r="E1382" s="46">
        <v>1.67</v>
      </c>
      <c r="F1382" s="46">
        <v>9.25</v>
      </c>
      <c r="G1382" s="46">
        <v>0</v>
      </c>
    </row>
    <row r="1383" spans="1:7" x14ac:dyDescent="0.25">
      <c r="A1383" s="63" t="s">
        <v>3572</v>
      </c>
      <c r="B1383" s="46" t="s">
        <v>11003</v>
      </c>
      <c r="C1383" s="46">
        <v>15.33</v>
      </c>
      <c r="D1383" s="46">
        <v>22</v>
      </c>
      <c r="E1383" s="46">
        <v>3.37</v>
      </c>
      <c r="F1383" s="46">
        <v>18.7</v>
      </c>
      <c r="G1383" s="46">
        <v>34</v>
      </c>
    </row>
    <row r="1384" spans="1:7" x14ac:dyDescent="0.25">
      <c r="A1384" s="63" t="s">
        <v>3573</v>
      </c>
      <c r="B1384" s="46" t="s">
        <v>11004</v>
      </c>
      <c r="C1384" s="46">
        <v>2.11</v>
      </c>
      <c r="D1384" s="46">
        <v>22</v>
      </c>
      <c r="E1384" s="46">
        <v>0.47</v>
      </c>
      <c r="F1384" s="46">
        <v>2.58</v>
      </c>
      <c r="G1384" s="46">
        <v>34</v>
      </c>
    </row>
    <row r="1385" spans="1:7" x14ac:dyDescent="0.25">
      <c r="A1385" s="63" t="s">
        <v>3574</v>
      </c>
      <c r="B1385" s="46" t="s">
        <v>11005</v>
      </c>
      <c r="C1385" s="46">
        <v>4.46</v>
      </c>
      <c r="D1385" s="46">
        <v>22</v>
      </c>
      <c r="E1385" s="46">
        <v>0.98</v>
      </c>
      <c r="F1385" s="46">
        <v>5.44</v>
      </c>
      <c r="G1385" s="46">
        <v>36</v>
      </c>
    </row>
    <row r="1386" spans="1:7" x14ac:dyDescent="0.25">
      <c r="A1386" s="63" t="s">
        <v>3575</v>
      </c>
      <c r="B1386" s="46" t="s">
        <v>11006</v>
      </c>
      <c r="C1386" s="46">
        <v>3.99</v>
      </c>
      <c r="D1386" s="46">
        <v>22</v>
      </c>
      <c r="E1386" s="46">
        <v>0.88</v>
      </c>
      <c r="F1386" s="46">
        <v>4.87</v>
      </c>
      <c r="G1386" s="46">
        <v>64</v>
      </c>
    </row>
    <row r="1387" spans="1:7" x14ac:dyDescent="0.25">
      <c r="A1387" s="63" t="s">
        <v>3576</v>
      </c>
      <c r="B1387" s="46" t="s">
        <v>11007</v>
      </c>
      <c r="C1387" s="46">
        <v>1.1000000000000001</v>
      </c>
      <c r="D1387" s="46">
        <v>22</v>
      </c>
      <c r="E1387" s="46">
        <v>0.24</v>
      </c>
      <c r="F1387" s="46">
        <v>1.34</v>
      </c>
      <c r="G1387" s="46">
        <v>64</v>
      </c>
    </row>
    <row r="1388" spans="1:7" x14ac:dyDescent="0.25">
      <c r="A1388" s="63" t="s">
        <v>3577</v>
      </c>
      <c r="B1388" s="46" t="s">
        <v>11008</v>
      </c>
      <c r="C1388" s="46">
        <v>1.03</v>
      </c>
      <c r="D1388" s="46">
        <v>22</v>
      </c>
      <c r="E1388" s="46">
        <v>0.23</v>
      </c>
      <c r="F1388" s="46">
        <v>1.26</v>
      </c>
      <c r="G1388" s="46">
        <v>64</v>
      </c>
    </row>
    <row r="1389" spans="1:7" x14ac:dyDescent="0.25">
      <c r="A1389" s="63" t="s">
        <v>3578</v>
      </c>
      <c r="B1389" s="46" t="s">
        <v>11009</v>
      </c>
      <c r="C1389" s="46">
        <v>7.93</v>
      </c>
      <c r="D1389" s="46">
        <v>22</v>
      </c>
      <c r="E1389" s="46">
        <v>1.74</v>
      </c>
      <c r="F1389" s="46">
        <v>9.67</v>
      </c>
      <c r="G1389" s="46">
        <v>64</v>
      </c>
    </row>
    <row r="1390" spans="1:7" x14ac:dyDescent="0.25">
      <c r="A1390" s="63" t="s">
        <v>3579</v>
      </c>
      <c r="B1390" s="46" t="s">
        <v>11010</v>
      </c>
      <c r="C1390" s="46">
        <v>3.99</v>
      </c>
      <c r="D1390" s="46">
        <v>22</v>
      </c>
      <c r="E1390" s="46">
        <v>0.88</v>
      </c>
      <c r="F1390" s="46">
        <v>4.87</v>
      </c>
      <c r="G1390" s="46">
        <v>64</v>
      </c>
    </row>
    <row r="1391" spans="1:7" x14ac:dyDescent="0.25">
      <c r="A1391" s="63" t="s">
        <v>3580</v>
      </c>
      <c r="B1391" s="46" t="s">
        <v>11011</v>
      </c>
      <c r="C1391" s="46">
        <v>0.97</v>
      </c>
      <c r="D1391" s="46">
        <v>22</v>
      </c>
      <c r="E1391" s="46">
        <v>0.21</v>
      </c>
      <c r="F1391" s="46">
        <v>1.18</v>
      </c>
      <c r="G1391" s="46">
        <v>65</v>
      </c>
    </row>
    <row r="1392" spans="1:7" x14ac:dyDescent="0.25">
      <c r="A1392" s="63" t="s">
        <v>3581</v>
      </c>
      <c r="B1392" s="46" t="s">
        <v>11012</v>
      </c>
      <c r="C1392" s="46">
        <v>1.2</v>
      </c>
      <c r="D1392" s="46">
        <v>22</v>
      </c>
      <c r="E1392" s="46">
        <v>0.27</v>
      </c>
      <c r="F1392" s="46">
        <v>1.47</v>
      </c>
      <c r="G1392" s="46">
        <v>65</v>
      </c>
    </row>
    <row r="1393" spans="1:7" x14ac:dyDescent="0.25">
      <c r="A1393" s="63" t="s">
        <v>3582</v>
      </c>
      <c r="B1393" s="46" t="s">
        <v>11013</v>
      </c>
      <c r="C1393" s="46">
        <v>0.97</v>
      </c>
      <c r="D1393" s="46">
        <v>22</v>
      </c>
      <c r="E1393" s="46">
        <v>0.21</v>
      </c>
      <c r="F1393" s="46">
        <v>1.18</v>
      </c>
      <c r="G1393" s="46">
        <v>65</v>
      </c>
    </row>
    <row r="1394" spans="1:7" x14ac:dyDescent="0.25">
      <c r="A1394" s="63" t="s">
        <v>3583</v>
      </c>
      <c r="B1394" s="46" t="s">
        <v>11014</v>
      </c>
      <c r="C1394" s="46">
        <v>1.2</v>
      </c>
      <c r="D1394" s="46">
        <v>22</v>
      </c>
      <c r="E1394" s="46">
        <v>0.27</v>
      </c>
      <c r="F1394" s="46">
        <v>1.47</v>
      </c>
      <c r="G1394" s="46">
        <v>65</v>
      </c>
    </row>
    <row r="1395" spans="1:7" x14ac:dyDescent="0.25">
      <c r="A1395" s="63" t="s">
        <v>3584</v>
      </c>
      <c r="B1395" s="46" t="s">
        <v>11015</v>
      </c>
      <c r="C1395" s="46">
        <v>3.16</v>
      </c>
      <c r="D1395" s="46">
        <v>22</v>
      </c>
      <c r="E1395" s="46">
        <v>0.69</v>
      </c>
      <c r="F1395" s="46">
        <v>3.85</v>
      </c>
      <c r="G1395" s="46">
        <v>65</v>
      </c>
    </row>
    <row r="1396" spans="1:7" x14ac:dyDescent="0.25">
      <c r="A1396" s="63" t="s">
        <v>3585</v>
      </c>
      <c r="B1396" s="46" t="s">
        <v>11016</v>
      </c>
      <c r="C1396" s="46">
        <v>1.2</v>
      </c>
      <c r="D1396" s="46">
        <v>22</v>
      </c>
      <c r="E1396" s="46">
        <v>0.27</v>
      </c>
      <c r="F1396" s="46">
        <v>1.47</v>
      </c>
      <c r="G1396" s="46">
        <v>65</v>
      </c>
    </row>
    <row r="1397" spans="1:7" x14ac:dyDescent="0.25">
      <c r="A1397" s="63" t="s">
        <v>11017</v>
      </c>
      <c r="B1397" s="46" t="s">
        <v>11018</v>
      </c>
      <c r="C1397" s="46">
        <v>1.75</v>
      </c>
      <c r="D1397" s="46">
        <v>22</v>
      </c>
      <c r="E1397" s="46">
        <v>0.39</v>
      </c>
      <c r="F1397" s="46">
        <v>2.14</v>
      </c>
      <c r="G1397" s="46">
        <v>65</v>
      </c>
    </row>
    <row r="1398" spans="1:7" x14ac:dyDescent="0.25">
      <c r="A1398" s="63" t="s">
        <v>3586</v>
      </c>
      <c r="B1398" s="46" t="s">
        <v>11019</v>
      </c>
      <c r="C1398" s="46">
        <v>4.8099999999999996</v>
      </c>
      <c r="D1398" s="46">
        <v>22</v>
      </c>
      <c r="E1398" s="46">
        <v>1.06</v>
      </c>
      <c r="F1398" s="46">
        <v>5.87</v>
      </c>
      <c r="G1398" s="46">
        <v>65</v>
      </c>
    </row>
    <row r="1399" spans="1:7" x14ac:dyDescent="0.25">
      <c r="A1399" s="63" t="s">
        <v>3587</v>
      </c>
      <c r="B1399" s="46" t="s">
        <v>11020</v>
      </c>
      <c r="C1399" s="46">
        <v>6.95</v>
      </c>
      <c r="D1399" s="46">
        <v>22</v>
      </c>
      <c r="E1399" s="46">
        <v>1.53</v>
      </c>
      <c r="F1399" s="46">
        <v>8.48</v>
      </c>
      <c r="G1399" s="46">
        <v>64</v>
      </c>
    </row>
    <row r="1400" spans="1:7" x14ac:dyDescent="0.25">
      <c r="A1400" s="63" t="s">
        <v>3588</v>
      </c>
      <c r="B1400" s="46" t="s">
        <v>11021</v>
      </c>
      <c r="C1400" s="46">
        <v>1.75</v>
      </c>
      <c r="D1400" s="46">
        <v>22</v>
      </c>
      <c r="E1400" s="46">
        <v>0.39</v>
      </c>
      <c r="F1400" s="46">
        <v>2.14</v>
      </c>
      <c r="G1400" s="46">
        <v>65</v>
      </c>
    </row>
    <row r="1401" spans="1:7" x14ac:dyDescent="0.25">
      <c r="A1401" s="63" t="s">
        <v>3589</v>
      </c>
      <c r="B1401" s="46" t="s">
        <v>11022</v>
      </c>
      <c r="C1401" s="46">
        <v>1.99</v>
      </c>
      <c r="D1401" s="46">
        <v>22</v>
      </c>
      <c r="E1401" s="46">
        <v>0.44</v>
      </c>
      <c r="F1401" s="46">
        <v>2.4300000000000002</v>
      </c>
      <c r="G1401" s="46">
        <v>65</v>
      </c>
    </row>
    <row r="1402" spans="1:7" x14ac:dyDescent="0.25">
      <c r="A1402" s="63" t="s">
        <v>3590</v>
      </c>
      <c r="B1402" s="46" t="s">
        <v>11023</v>
      </c>
      <c r="C1402" s="46">
        <v>1.99</v>
      </c>
      <c r="D1402" s="46">
        <v>22</v>
      </c>
      <c r="E1402" s="46">
        <v>0.44</v>
      </c>
      <c r="F1402" s="46">
        <v>2.4300000000000002</v>
      </c>
      <c r="G1402" s="46">
        <v>65</v>
      </c>
    </row>
    <row r="1403" spans="1:7" x14ac:dyDescent="0.25">
      <c r="A1403" s="63" t="s">
        <v>3591</v>
      </c>
      <c r="B1403" s="46" t="s">
        <v>11024</v>
      </c>
      <c r="C1403" s="46">
        <v>1.99</v>
      </c>
      <c r="D1403" s="46">
        <v>22</v>
      </c>
      <c r="E1403" s="46">
        <v>0.44</v>
      </c>
      <c r="F1403" s="46">
        <v>2.4300000000000002</v>
      </c>
      <c r="G1403" s="46">
        <v>65</v>
      </c>
    </row>
    <row r="1404" spans="1:7" x14ac:dyDescent="0.25">
      <c r="A1404" s="63" t="s">
        <v>3592</v>
      </c>
      <c r="B1404" s="46" t="s">
        <v>11025</v>
      </c>
      <c r="C1404" s="46">
        <v>2.83</v>
      </c>
      <c r="D1404" s="46">
        <v>22</v>
      </c>
      <c r="E1404" s="46">
        <v>0.62</v>
      </c>
      <c r="F1404" s="46">
        <v>3.45</v>
      </c>
      <c r="G1404" s="46">
        <v>65</v>
      </c>
    </row>
    <row r="1405" spans="1:7" x14ac:dyDescent="0.25">
      <c r="A1405" s="63" t="s">
        <v>3593</v>
      </c>
      <c r="B1405" s="46" t="s">
        <v>11026</v>
      </c>
      <c r="C1405" s="46">
        <v>4.63</v>
      </c>
      <c r="D1405" s="46">
        <v>22</v>
      </c>
      <c r="E1405" s="46">
        <v>1.02</v>
      </c>
      <c r="F1405" s="46">
        <v>5.65</v>
      </c>
      <c r="G1405" s="46">
        <v>65</v>
      </c>
    </row>
    <row r="1406" spans="1:7" x14ac:dyDescent="0.25">
      <c r="A1406" s="63" t="s">
        <v>3594</v>
      </c>
      <c r="B1406" s="46" t="s">
        <v>11027</v>
      </c>
      <c r="C1406" s="46">
        <v>8.0299999999999994</v>
      </c>
      <c r="D1406" s="46">
        <v>22</v>
      </c>
      <c r="E1406" s="46">
        <v>1.77</v>
      </c>
      <c r="F1406" s="46">
        <v>9.8000000000000007</v>
      </c>
      <c r="G1406" s="46">
        <v>65</v>
      </c>
    </row>
    <row r="1407" spans="1:7" x14ac:dyDescent="0.25">
      <c r="A1407" s="63" t="s">
        <v>11028</v>
      </c>
      <c r="B1407" s="46" t="s">
        <v>11029</v>
      </c>
      <c r="C1407" s="46">
        <v>1.75</v>
      </c>
      <c r="D1407" s="46">
        <v>22</v>
      </c>
      <c r="E1407" s="46">
        <v>0.39</v>
      </c>
      <c r="F1407" s="46">
        <v>2.14</v>
      </c>
      <c r="G1407" s="46">
        <v>65</v>
      </c>
    </row>
    <row r="1408" spans="1:7" x14ac:dyDescent="0.25">
      <c r="A1408" s="63" t="s">
        <v>11030</v>
      </c>
      <c r="B1408" s="46" t="s">
        <v>11031</v>
      </c>
      <c r="C1408" s="46">
        <v>1.99</v>
      </c>
      <c r="D1408" s="46">
        <v>22</v>
      </c>
      <c r="E1408" s="46">
        <v>0.44</v>
      </c>
      <c r="F1408" s="46">
        <v>2.4300000000000002</v>
      </c>
      <c r="G1408" s="46">
        <v>65</v>
      </c>
    </row>
    <row r="1409" spans="1:7" x14ac:dyDescent="0.25">
      <c r="A1409" s="63" t="s">
        <v>3595</v>
      </c>
      <c r="B1409" s="46" t="s">
        <v>11032</v>
      </c>
      <c r="C1409" s="46">
        <v>2.82</v>
      </c>
      <c r="D1409" s="46">
        <v>22</v>
      </c>
      <c r="E1409" s="46">
        <v>0.62</v>
      </c>
      <c r="F1409" s="46">
        <v>3.44</v>
      </c>
      <c r="G1409" s="46">
        <v>64</v>
      </c>
    </row>
    <row r="1410" spans="1:7" x14ac:dyDescent="0.25">
      <c r="A1410" s="63" t="s">
        <v>11033</v>
      </c>
      <c r="B1410" s="46" t="s">
        <v>11034</v>
      </c>
      <c r="C1410" s="46">
        <v>1.99</v>
      </c>
      <c r="D1410" s="46">
        <v>22</v>
      </c>
      <c r="E1410" s="46">
        <v>0.44</v>
      </c>
      <c r="F1410" s="46">
        <v>2.4300000000000002</v>
      </c>
      <c r="G1410" s="46">
        <v>65</v>
      </c>
    </row>
    <row r="1411" spans="1:7" x14ac:dyDescent="0.25">
      <c r="A1411" s="63" t="s">
        <v>11035</v>
      </c>
      <c r="B1411" s="46" t="s">
        <v>11036</v>
      </c>
      <c r="C1411" s="46">
        <v>1.99</v>
      </c>
      <c r="D1411" s="46">
        <v>22</v>
      </c>
      <c r="E1411" s="46">
        <v>0.44</v>
      </c>
      <c r="F1411" s="46">
        <v>2.4300000000000002</v>
      </c>
      <c r="G1411" s="46">
        <v>65</v>
      </c>
    </row>
    <row r="1412" spans="1:7" x14ac:dyDescent="0.25">
      <c r="A1412" s="63" t="s">
        <v>3596</v>
      </c>
      <c r="B1412" s="46" t="s">
        <v>11032</v>
      </c>
      <c r="C1412" s="46">
        <v>11.19</v>
      </c>
      <c r="D1412" s="46">
        <v>22</v>
      </c>
      <c r="E1412" s="46">
        <v>2.46</v>
      </c>
      <c r="F1412" s="46">
        <v>13.65</v>
      </c>
      <c r="G1412" s="46">
        <v>64</v>
      </c>
    </row>
    <row r="1413" spans="1:7" x14ac:dyDescent="0.25">
      <c r="A1413" s="63" t="s">
        <v>3597</v>
      </c>
      <c r="B1413" s="46" t="s">
        <v>11037</v>
      </c>
      <c r="C1413" s="46">
        <v>2.81</v>
      </c>
      <c r="D1413" s="46">
        <v>22</v>
      </c>
      <c r="E1413" s="46">
        <v>0.62</v>
      </c>
      <c r="F1413" s="46">
        <v>3.43</v>
      </c>
      <c r="G1413" s="46">
        <v>65</v>
      </c>
    </row>
    <row r="1414" spans="1:7" x14ac:dyDescent="0.25">
      <c r="A1414" s="63" t="s">
        <v>3598</v>
      </c>
      <c r="B1414" s="46" t="s">
        <v>11038</v>
      </c>
      <c r="C1414" s="46">
        <v>4.01</v>
      </c>
      <c r="D1414" s="46">
        <v>22</v>
      </c>
      <c r="E1414" s="46">
        <v>0.88</v>
      </c>
      <c r="F1414" s="46">
        <v>4.8899999999999997</v>
      </c>
      <c r="G1414" s="46">
        <v>65</v>
      </c>
    </row>
    <row r="1415" spans="1:7" x14ac:dyDescent="0.25">
      <c r="A1415" s="63" t="s">
        <v>3599</v>
      </c>
      <c r="B1415" s="46" t="s">
        <v>11039</v>
      </c>
      <c r="C1415" s="46">
        <v>8.02</v>
      </c>
      <c r="D1415" s="46">
        <v>22</v>
      </c>
      <c r="E1415" s="46">
        <v>1.77</v>
      </c>
      <c r="F1415" s="46">
        <v>9.7899999999999991</v>
      </c>
      <c r="G1415" s="46">
        <v>65</v>
      </c>
    </row>
    <row r="1416" spans="1:7" x14ac:dyDescent="0.25">
      <c r="A1416" s="63" t="s">
        <v>3600</v>
      </c>
      <c r="B1416" s="46" t="s">
        <v>11040</v>
      </c>
      <c r="C1416" s="46">
        <v>0.89</v>
      </c>
      <c r="D1416" s="46">
        <v>22</v>
      </c>
      <c r="E1416" s="46">
        <v>0.2</v>
      </c>
      <c r="F1416" s="46">
        <v>1.0900000000000001</v>
      </c>
      <c r="G1416" s="46">
        <v>300</v>
      </c>
    </row>
    <row r="1417" spans="1:7" x14ac:dyDescent="0.25">
      <c r="A1417" s="63" t="s">
        <v>3601</v>
      </c>
      <c r="B1417" s="46" t="s">
        <v>11041</v>
      </c>
      <c r="C1417" s="46">
        <v>0.73</v>
      </c>
      <c r="D1417" s="46">
        <v>22</v>
      </c>
      <c r="E1417" s="46">
        <v>0.16</v>
      </c>
      <c r="F1417" s="46">
        <v>0.89</v>
      </c>
      <c r="G1417" s="46">
        <v>300</v>
      </c>
    </row>
    <row r="1418" spans="1:7" x14ac:dyDescent="0.25">
      <c r="A1418" s="63" t="s">
        <v>3602</v>
      </c>
      <c r="B1418" s="46" t="s">
        <v>11042</v>
      </c>
      <c r="C1418" s="46">
        <v>0.73</v>
      </c>
      <c r="D1418" s="46">
        <v>22</v>
      </c>
      <c r="E1418" s="46">
        <v>0.16</v>
      </c>
      <c r="F1418" s="46">
        <v>0.89</v>
      </c>
      <c r="G1418" s="46">
        <v>300</v>
      </c>
    </row>
    <row r="1419" spans="1:7" x14ac:dyDescent="0.25">
      <c r="A1419" s="63" t="s">
        <v>3603</v>
      </c>
      <c r="B1419" s="46" t="s">
        <v>11043</v>
      </c>
      <c r="C1419" s="46">
        <v>0.73</v>
      </c>
      <c r="D1419" s="46">
        <v>22</v>
      </c>
      <c r="E1419" s="46">
        <v>0.16</v>
      </c>
      <c r="F1419" s="46">
        <v>0.89</v>
      </c>
      <c r="G1419" s="46">
        <v>300</v>
      </c>
    </row>
    <row r="1420" spans="1:7" x14ac:dyDescent="0.25">
      <c r="A1420" s="63" t="s">
        <v>3604</v>
      </c>
      <c r="B1420" s="46" t="s">
        <v>822</v>
      </c>
      <c r="C1420" s="46">
        <v>0.73</v>
      </c>
      <c r="D1420" s="46">
        <v>22</v>
      </c>
      <c r="E1420" s="46">
        <v>0.16</v>
      </c>
      <c r="F1420" s="46">
        <v>0.89</v>
      </c>
      <c r="G1420" s="46">
        <v>300</v>
      </c>
    </row>
    <row r="1421" spans="1:7" x14ac:dyDescent="0.25">
      <c r="A1421" s="63" t="s">
        <v>3605</v>
      </c>
      <c r="B1421" s="46" t="s">
        <v>11044</v>
      </c>
      <c r="C1421" s="46">
        <v>0.73</v>
      </c>
      <c r="D1421" s="46">
        <v>22</v>
      </c>
      <c r="E1421" s="46">
        <v>0.16</v>
      </c>
      <c r="F1421" s="46">
        <v>0.89</v>
      </c>
      <c r="G1421" s="46">
        <v>300</v>
      </c>
    </row>
    <row r="1422" spans="1:7" x14ac:dyDescent="0.25">
      <c r="A1422" s="63" t="s">
        <v>3606</v>
      </c>
      <c r="B1422" s="46" t="s">
        <v>11045</v>
      </c>
      <c r="C1422" s="46">
        <v>0.73</v>
      </c>
      <c r="D1422" s="46">
        <v>22</v>
      </c>
      <c r="E1422" s="46">
        <v>0.16</v>
      </c>
      <c r="F1422" s="46">
        <v>0.89</v>
      </c>
      <c r="G1422" s="46">
        <v>300</v>
      </c>
    </row>
    <row r="1423" spans="1:7" x14ac:dyDescent="0.25">
      <c r="A1423" s="63" t="s">
        <v>3607</v>
      </c>
      <c r="B1423" s="46" t="s">
        <v>11046</v>
      </c>
      <c r="C1423" s="46">
        <v>0.73</v>
      </c>
      <c r="D1423" s="46">
        <v>22</v>
      </c>
      <c r="E1423" s="46">
        <v>0.16</v>
      </c>
      <c r="F1423" s="46">
        <v>0.89</v>
      </c>
      <c r="G1423" s="46">
        <v>300</v>
      </c>
    </row>
    <row r="1424" spans="1:7" x14ac:dyDescent="0.25">
      <c r="A1424" s="63" t="s">
        <v>3608</v>
      </c>
      <c r="B1424" s="46" t="s">
        <v>11047</v>
      </c>
      <c r="C1424" s="46">
        <v>0.73</v>
      </c>
      <c r="D1424" s="46">
        <v>22</v>
      </c>
      <c r="E1424" s="46">
        <v>0.16</v>
      </c>
      <c r="F1424" s="46">
        <v>0.89</v>
      </c>
      <c r="G1424" s="46">
        <v>300</v>
      </c>
    </row>
    <row r="1425" spans="1:7" x14ac:dyDescent="0.25">
      <c r="A1425" s="63" t="s">
        <v>3609</v>
      </c>
      <c r="B1425" s="46" t="s">
        <v>11048</v>
      </c>
      <c r="C1425" s="46">
        <v>0.73</v>
      </c>
      <c r="D1425" s="46">
        <v>22</v>
      </c>
      <c r="E1425" s="46">
        <v>0.16</v>
      </c>
      <c r="F1425" s="46">
        <v>0.89</v>
      </c>
      <c r="G1425" s="46">
        <v>300</v>
      </c>
    </row>
    <row r="1426" spans="1:7" x14ac:dyDescent="0.25">
      <c r="A1426" s="63" t="s">
        <v>3610</v>
      </c>
      <c r="B1426" s="46" t="s">
        <v>11049</v>
      </c>
      <c r="C1426" s="46">
        <v>0.43</v>
      </c>
      <c r="D1426" s="46">
        <v>22</v>
      </c>
      <c r="E1426" s="46">
        <v>0.1</v>
      </c>
      <c r="F1426" s="46">
        <v>0.53</v>
      </c>
      <c r="G1426" s="46">
        <v>300</v>
      </c>
    </row>
    <row r="1427" spans="1:7" x14ac:dyDescent="0.25">
      <c r="A1427" s="63" t="s">
        <v>3611</v>
      </c>
      <c r="B1427" s="46" t="s">
        <v>11050</v>
      </c>
      <c r="C1427" s="46">
        <v>0.47</v>
      </c>
      <c r="D1427" s="46">
        <v>22</v>
      </c>
      <c r="E1427" s="46">
        <v>0.1</v>
      </c>
      <c r="F1427" s="46">
        <v>0.56999999999999995</v>
      </c>
      <c r="G1427" s="46">
        <v>300</v>
      </c>
    </row>
    <row r="1428" spans="1:7" x14ac:dyDescent="0.25">
      <c r="A1428" s="63" t="s">
        <v>3612</v>
      </c>
      <c r="B1428" s="46" t="s">
        <v>11051</v>
      </c>
      <c r="C1428" s="46">
        <v>1.3</v>
      </c>
      <c r="D1428" s="46">
        <v>22</v>
      </c>
      <c r="E1428" s="46">
        <v>0.28000000000000003</v>
      </c>
      <c r="F1428" s="46">
        <v>1.58</v>
      </c>
      <c r="G1428" s="46">
        <v>300</v>
      </c>
    </row>
    <row r="1429" spans="1:7" x14ac:dyDescent="0.25">
      <c r="A1429" s="63" t="s">
        <v>3613</v>
      </c>
      <c r="B1429" s="46" t="s">
        <v>11052</v>
      </c>
      <c r="C1429" s="46">
        <v>3.67</v>
      </c>
      <c r="D1429" s="46">
        <v>22</v>
      </c>
      <c r="E1429" s="46">
        <v>0.81</v>
      </c>
      <c r="F1429" s="46">
        <v>4.4800000000000004</v>
      </c>
      <c r="G1429" s="46">
        <v>300</v>
      </c>
    </row>
    <row r="1430" spans="1:7" x14ac:dyDescent="0.25">
      <c r="A1430" s="63" t="s">
        <v>3614</v>
      </c>
      <c r="B1430" s="46" t="s">
        <v>11053</v>
      </c>
      <c r="C1430" s="46">
        <v>14.67</v>
      </c>
      <c r="D1430" s="46">
        <v>22</v>
      </c>
      <c r="E1430" s="46">
        <v>3.23</v>
      </c>
      <c r="F1430" s="46">
        <v>17.899999999999999</v>
      </c>
      <c r="G1430" s="46">
        <v>300</v>
      </c>
    </row>
    <row r="1431" spans="1:7" x14ac:dyDescent="0.25">
      <c r="A1431" s="63" t="s">
        <v>3615</v>
      </c>
      <c r="B1431" s="46" t="s">
        <v>11054</v>
      </c>
      <c r="C1431" s="46">
        <v>6.05</v>
      </c>
      <c r="D1431" s="46">
        <v>22</v>
      </c>
      <c r="E1431" s="46">
        <v>1.33</v>
      </c>
      <c r="F1431" s="46">
        <v>7.38</v>
      </c>
      <c r="G1431" s="46">
        <v>300</v>
      </c>
    </row>
    <row r="1432" spans="1:7" x14ac:dyDescent="0.25">
      <c r="A1432" s="63" t="s">
        <v>3616</v>
      </c>
      <c r="B1432" s="46" t="s">
        <v>11055</v>
      </c>
      <c r="C1432" s="46">
        <v>1.58</v>
      </c>
      <c r="D1432" s="46">
        <v>22</v>
      </c>
      <c r="E1432" s="46">
        <v>0.35</v>
      </c>
      <c r="F1432" s="46">
        <v>1.93</v>
      </c>
      <c r="G1432" s="46">
        <v>0</v>
      </c>
    </row>
    <row r="1433" spans="1:7" x14ac:dyDescent="0.25">
      <c r="A1433" s="63" t="s">
        <v>3617</v>
      </c>
      <c r="B1433" s="46" t="s">
        <v>11056</v>
      </c>
      <c r="C1433" s="46">
        <v>1.58</v>
      </c>
      <c r="D1433" s="46">
        <v>22</v>
      </c>
      <c r="E1433" s="46">
        <v>0.35</v>
      </c>
      <c r="F1433" s="46">
        <v>1.93</v>
      </c>
      <c r="G1433" s="46">
        <v>0</v>
      </c>
    </row>
    <row r="1434" spans="1:7" x14ac:dyDescent="0.25">
      <c r="A1434" s="63" t="s">
        <v>3618</v>
      </c>
      <c r="B1434" s="46" t="s">
        <v>11057</v>
      </c>
      <c r="C1434" s="46">
        <v>1.58</v>
      </c>
      <c r="D1434" s="46">
        <v>22</v>
      </c>
      <c r="E1434" s="46">
        <v>0.35</v>
      </c>
      <c r="F1434" s="46">
        <v>1.93</v>
      </c>
      <c r="G1434" s="46">
        <v>0</v>
      </c>
    </row>
    <row r="1435" spans="1:7" x14ac:dyDescent="0.25">
      <c r="A1435" s="63" t="s">
        <v>3619</v>
      </c>
      <c r="B1435" s="46" t="s">
        <v>11058</v>
      </c>
      <c r="C1435" s="46">
        <v>1.58</v>
      </c>
      <c r="D1435" s="46">
        <v>22</v>
      </c>
      <c r="E1435" s="46">
        <v>0.35</v>
      </c>
      <c r="F1435" s="46">
        <v>1.93</v>
      </c>
      <c r="G1435" s="46">
        <v>301</v>
      </c>
    </row>
    <row r="1436" spans="1:7" x14ac:dyDescent="0.25">
      <c r="A1436" s="63" t="s">
        <v>3620</v>
      </c>
      <c r="B1436" s="46" t="s">
        <v>11059</v>
      </c>
      <c r="C1436" s="46">
        <v>1.58</v>
      </c>
      <c r="D1436" s="46">
        <v>22</v>
      </c>
      <c r="E1436" s="46">
        <v>0.35</v>
      </c>
      <c r="F1436" s="46">
        <v>1.93</v>
      </c>
      <c r="G1436" s="46">
        <v>301</v>
      </c>
    </row>
    <row r="1437" spans="1:7" x14ac:dyDescent="0.25">
      <c r="A1437" s="63" t="s">
        <v>3621</v>
      </c>
      <c r="B1437" s="46" t="s">
        <v>11060</v>
      </c>
      <c r="C1437" s="46">
        <v>1.58</v>
      </c>
      <c r="D1437" s="46">
        <v>22</v>
      </c>
      <c r="E1437" s="46">
        <v>0.35</v>
      </c>
      <c r="F1437" s="46">
        <v>1.93</v>
      </c>
      <c r="G1437" s="46">
        <v>301</v>
      </c>
    </row>
    <row r="1438" spans="1:7" x14ac:dyDescent="0.25">
      <c r="A1438" s="63" t="s">
        <v>3622</v>
      </c>
      <c r="B1438" s="46" t="s">
        <v>11061</v>
      </c>
      <c r="C1438" s="46">
        <v>1.58</v>
      </c>
      <c r="D1438" s="46">
        <v>22</v>
      </c>
      <c r="E1438" s="46">
        <v>0.35</v>
      </c>
      <c r="F1438" s="46">
        <v>1.93</v>
      </c>
      <c r="G1438" s="46">
        <v>0</v>
      </c>
    </row>
    <row r="1439" spans="1:7" x14ac:dyDescent="0.25">
      <c r="A1439" s="63" t="s">
        <v>3623</v>
      </c>
      <c r="B1439" s="46" t="s">
        <v>11062</v>
      </c>
      <c r="C1439" s="46">
        <v>1.58</v>
      </c>
      <c r="D1439" s="46">
        <v>22</v>
      </c>
      <c r="E1439" s="46">
        <v>0.35</v>
      </c>
      <c r="F1439" s="46">
        <v>1.93</v>
      </c>
      <c r="G1439" s="46">
        <v>301</v>
      </c>
    </row>
    <row r="1440" spans="1:7" x14ac:dyDescent="0.25">
      <c r="A1440" s="63" t="s">
        <v>3624</v>
      </c>
      <c r="B1440" s="46" t="s">
        <v>11063</v>
      </c>
      <c r="C1440" s="46">
        <v>2.11</v>
      </c>
      <c r="D1440" s="46">
        <v>22</v>
      </c>
      <c r="E1440" s="46">
        <v>0.46</v>
      </c>
      <c r="F1440" s="46">
        <v>2.57</v>
      </c>
      <c r="G1440" s="46">
        <v>0</v>
      </c>
    </row>
    <row r="1441" spans="1:7" x14ac:dyDescent="0.25">
      <c r="A1441" s="63" t="s">
        <v>11064</v>
      </c>
      <c r="B1441" s="46" t="s">
        <v>11065</v>
      </c>
      <c r="C1441" s="46">
        <v>2.1</v>
      </c>
      <c r="D1441" s="46">
        <v>22</v>
      </c>
      <c r="E1441" s="46">
        <v>0.46</v>
      </c>
      <c r="F1441" s="46">
        <v>2.56</v>
      </c>
      <c r="G1441" s="46">
        <v>301</v>
      </c>
    </row>
    <row r="1442" spans="1:7" x14ac:dyDescent="0.25">
      <c r="A1442" s="63" t="s">
        <v>3625</v>
      </c>
      <c r="B1442" s="46" t="s">
        <v>11066</v>
      </c>
      <c r="C1442" s="46">
        <v>2.1</v>
      </c>
      <c r="D1442" s="46">
        <v>22</v>
      </c>
      <c r="E1442" s="46">
        <v>0.46</v>
      </c>
      <c r="F1442" s="46">
        <v>2.56</v>
      </c>
      <c r="G1442" s="46">
        <v>301</v>
      </c>
    </row>
    <row r="1443" spans="1:7" x14ac:dyDescent="0.25">
      <c r="A1443" s="63" t="s">
        <v>3626</v>
      </c>
      <c r="B1443" s="46" t="s">
        <v>11067</v>
      </c>
      <c r="C1443" s="46">
        <v>2.1</v>
      </c>
      <c r="D1443" s="46">
        <v>22</v>
      </c>
      <c r="E1443" s="46">
        <v>0.46</v>
      </c>
      <c r="F1443" s="46">
        <v>2.56</v>
      </c>
      <c r="G1443" s="46">
        <v>0</v>
      </c>
    </row>
    <row r="1444" spans="1:7" x14ac:dyDescent="0.25">
      <c r="A1444" s="63" t="s">
        <v>3627</v>
      </c>
      <c r="B1444" s="46" t="s">
        <v>11068</v>
      </c>
      <c r="C1444" s="46">
        <v>2.1</v>
      </c>
      <c r="D1444" s="46">
        <v>22</v>
      </c>
      <c r="E1444" s="46">
        <v>0.46</v>
      </c>
      <c r="F1444" s="46">
        <v>2.56</v>
      </c>
      <c r="G1444" s="46">
        <v>301</v>
      </c>
    </row>
    <row r="1445" spans="1:7" x14ac:dyDescent="0.25">
      <c r="A1445" s="63" t="s">
        <v>3628</v>
      </c>
      <c r="B1445" s="46" t="s">
        <v>11069</v>
      </c>
      <c r="C1445" s="46">
        <v>2.4300000000000002</v>
      </c>
      <c r="D1445" s="46">
        <v>22</v>
      </c>
      <c r="E1445" s="46">
        <v>0.54</v>
      </c>
      <c r="F1445" s="46">
        <v>2.97</v>
      </c>
      <c r="G1445" s="46">
        <v>0</v>
      </c>
    </row>
    <row r="1446" spans="1:7" x14ac:dyDescent="0.25">
      <c r="A1446" s="63" t="s">
        <v>3629</v>
      </c>
      <c r="B1446" s="46" t="s">
        <v>11070</v>
      </c>
      <c r="C1446" s="46">
        <v>2.4300000000000002</v>
      </c>
      <c r="D1446" s="46">
        <v>22</v>
      </c>
      <c r="E1446" s="46">
        <v>0.53</v>
      </c>
      <c r="F1446" s="46">
        <v>2.96</v>
      </c>
      <c r="G1446" s="46">
        <v>301</v>
      </c>
    </row>
    <row r="1447" spans="1:7" x14ac:dyDescent="0.25">
      <c r="A1447" s="63" t="s">
        <v>3630</v>
      </c>
      <c r="B1447" s="46" t="s">
        <v>11071</v>
      </c>
      <c r="C1447" s="46">
        <v>0.8</v>
      </c>
      <c r="D1447" s="46">
        <v>22</v>
      </c>
      <c r="E1447" s="46">
        <v>0.18</v>
      </c>
      <c r="F1447" s="46">
        <v>0.98</v>
      </c>
      <c r="G1447" s="46">
        <v>0</v>
      </c>
    </row>
    <row r="1448" spans="1:7" x14ac:dyDescent="0.25">
      <c r="A1448" s="63" t="s">
        <v>3631</v>
      </c>
      <c r="B1448" s="46" t="s">
        <v>11071</v>
      </c>
      <c r="C1448" s="46">
        <v>6.92</v>
      </c>
      <c r="D1448" s="46">
        <v>22</v>
      </c>
      <c r="E1448" s="46">
        <v>1.52</v>
      </c>
      <c r="F1448" s="46">
        <v>8.44</v>
      </c>
      <c r="G1448" s="46">
        <v>301</v>
      </c>
    </row>
    <row r="1449" spans="1:7" x14ac:dyDescent="0.25">
      <c r="A1449" s="63" t="s">
        <v>3632</v>
      </c>
      <c r="B1449" s="46" t="s">
        <v>11072</v>
      </c>
      <c r="C1449" s="46">
        <v>0.64</v>
      </c>
      <c r="D1449" s="46">
        <v>22</v>
      </c>
      <c r="E1449" s="46">
        <v>0.14000000000000001</v>
      </c>
      <c r="F1449" s="46">
        <v>0.78</v>
      </c>
      <c r="G1449" s="46">
        <v>0</v>
      </c>
    </row>
    <row r="1450" spans="1:7" x14ac:dyDescent="0.25">
      <c r="A1450" s="63" t="s">
        <v>3633</v>
      </c>
      <c r="B1450" s="46" t="s">
        <v>11072</v>
      </c>
      <c r="C1450" s="46">
        <v>4.08</v>
      </c>
      <c r="D1450" s="46">
        <v>22</v>
      </c>
      <c r="E1450" s="46">
        <v>0.9</v>
      </c>
      <c r="F1450" s="46">
        <v>4.9800000000000004</v>
      </c>
      <c r="G1450" s="46">
        <v>301</v>
      </c>
    </row>
    <row r="1451" spans="1:7" x14ac:dyDescent="0.25">
      <c r="A1451" s="63" t="s">
        <v>3634</v>
      </c>
      <c r="B1451" s="46" t="s">
        <v>11073</v>
      </c>
      <c r="C1451" s="46">
        <v>0.96</v>
      </c>
      <c r="D1451" s="46">
        <v>22</v>
      </c>
      <c r="E1451" s="46">
        <v>0.21</v>
      </c>
      <c r="F1451" s="46">
        <v>1.17</v>
      </c>
      <c r="G1451" s="46">
        <v>0</v>
      </c>
    </row>
    <row r="1452" spans="1:7" x14ac:dyDescent="0.25">
      <c r="A1452" s="63" t="s">
        <v>3635</v>
      </c>
      <c r="B1452" s="46" t="s">
        <v>11074</v>
      </c>
      <c r="C1452" s="46">
        <v>3.55</v>
      </c>
      <c r="D1452" s="46">
        <v>22</v>
      </c>
      <c r="E1452" s="46">
        <v>0.78</v>
      </c>
      <c r="F1452" s="46">
        <v>4.33</v>
      </c>
      <c r="G1452" s="46">
        <v>301</v>
      </c>
    </row>
    <row r="1453" spans="1:7" x14ac:dyDescent="0.25">
      <c r="A1453" s="63" t="s">
        <v>3636</v>
      </c>
      <c r="B1453" s="46" t="s">
        <v>11075</v>
      </c>
      <c r="C1453" s="46">
        <v>3.56</v>
      </c>
      <c r="D1453" s="46">
        <v>22</v>
      </c>
      <c r="E1453" s="46">
        <v>0.78</v>
      </c>
      <c r="F1453" s="46">
        <v>4.33</v>
      </c>
      <c r="G1453" s="46">
        <v>301</v>
      </c>
    </row>
    <row r="1454" spans="1:7" x14ac:dyDescent="0.25">
      <c r="A1454" s="63" t="s">
        <v>3637</v>
      </c>
      <c r="B1454" s="46" t="s">
        <v>11076</v>
      </c>
      <c r="C1454" s="46">
        <v>3.55</v>
      </c>
      <c r="D1454" s="46">
        <v>22</v>
      </c>
      <c r="E1454" s="46">
        <v>0.78</v>
      </c>
      <c r="F1454" s="46">
        <v>4.33</v>
      </c>
      <c r="G1454" s="46">
        <v>301</v>
      </c>
    </row>
    <row r="1455" spans="1:7" x14ac:dyDescent="0.25">
      <c r="A1455" s="63" t="s">
        <v>3638</v>
      </c>
      <c r="B1455" s="46" t="s">
        <v>11077</v>
      </c>
      <c r="C1455" s="46">
        <v>3.55</v>
      </c>
      <c r="D1455" s="46">
        <v>22</v>
      </c>
      <c r="E1455" s="46">
        <v>0.78</v>
      </c>
      <c r="F1455" s="46">
        <v>4.33</v>
      </c>
      <c r="G1455" s="46">
        <v>301</v>
      </c>
    </row>
    <row r="1456" spans="1:7" x14ac:dyDescent="0.25">
      <c r="A1456" s="63" t="s">
        <v>3639</v>
      </c>
      <c r="B1456" s="46" t="s">
        <v>11078</v>
      </c>
      <c r="C1456" s="46">
        <v>3.55</v>
      </c>
      <c r="D1456" s="46">
        <v>22</v>
      </c>
      <c r="E1456" s="46">
        <v>0.78</v>
      </c>
      <c r="F1456" s="46">
        <v>4.33</v>
      </c>
      <c r="G1456" s="46">
        <v>301</v>
      </c>
    </row>
    <row r="1457" spans="1:7" x14ac:dyDescent="0.25">
      <c r="A1457" s="63" t="s">
        <v>3640</v>
      </c>
      <c r="B1457" s="46" t="s">
        <v>11079</v>
      </c>
      <c r="C1457" s="46">
        <v>1.61</v>
      </c>
      <c r="D1457" s="46">
        <v>22</v>
      </c>
      <c r="E1457" s="46">
        <v>0.35</v>
      </c>
      <c r="F1457" s="46">
        <v>1.96</v>
      </c>
      <c r="G1457" s="46">
        <v>297</v>
      </c>
    </row>
    <row r="1458" spans="1:7" x14ac:dyDescent="0.25">
      <c r="A1458" s="63" t="s">
        <v>3641</v>
      </c>
      <c r="B1458" s="46" t="s">
        <v>11080</v>
      </c>
      <c r="C1458" s="46">
        <v>1.26</v>
      </c>
      <c r="D1458" s="46">
        <v>22</v>
      </c>
      <c r="E1458" s="46">
        <v>0.28000000000000003</v>
      </c>
      <c r="F1458" s="46">
        <v>1.54</v>
      </c>
      <c r="G1458" s="46">
        <v>297</v>
      </c>
    </row>
    <row r="1459" spans="1:7" x14ac:dyDescent="0.25">
      <c r="A1459" s="63" t="s">
        <v>3642</v>
      </c>
      <c r="B1459" s="46" t="s">
        <v>11081</v>
      </c>
      <c r="C1459" s="46">
        <v>1.26</v>
      </c>
      <c r="D1459" s="46">
        <v>22</v>
      </c>
      <c r="E1459" s="46">
        <v>0.28000000000000003</v>
      </c>
      <c r="F1459" s="46">
        <v>1.54</v>
      </c>
      <c r="G1459" s="46">
        <v>297</v>
      </c>
    </row>
    <row r="1460" spans="1:7" x14ac:dyDescent="0.25">
      <c r="A1460" s="63" t="s">
        <v>3643</v>
      </c>
      <c r="B1460" s="46" t="s">
        <v>11079</v>
      </c>
      <c r="C1460" s="46">
        <v>1.26</v>
      </c>
      <c r="D1460" s="46">
        <v>22</v>
      </c>
      <c r="E1460" s="46">
        <v>0.28000000000000003</v>
      </c>
      <c r="F1460" s="46">
        <v>1.54</v>
      </c>
      <c r="G1460" s="46">
        <v>297</v>
      </c>
    </row>
    <row r="1461" spans="1:7" x14ac:dyDescent="0.25">
      <c r="A1461" s="63" t="s">
        <v>3644</v>
      </c>
      <c r="B1461" s="46" t="s">
        <v>11082</v>
      </c>
      <c r="C1461" s="46">
        <v>1.26</v>
      </c>
      <c r="D1461" s="46">
        <v>22</v>
      </c>
      <c r="E1461" s="46">
        <v>0.28000000000000003</v>
      </c>
      <c r="F1461" s="46">
        <v>1.54</v>
      </c>
      <c r="G1461" s="46">
        <v>297</v>
      </c>
    </row>
    <row r="1462" spans="1:7" x14ac:dyDescent="0.25">
      <c r="A1462" s="63" t="s">
        <v>3645</v>
      </c>
      <c r="B1462" s="46" t="s">
        <v>11083</v>
      </c>
      <c r="C1462" s="46">
        <v>1.26</v>
      </c>
      <c r="D1462" s="46">
        <v>22</v>
      </c>
      <c r="E1462" s="46">
        <v>0.28000000000000003</v>
      </c>
      <c r="F1462" s="46">
        <v>1.54</v>
      </c>
      <c r="G1462" s="46">
        <v>297</v>
      </c>
    </row>
    <row r="1463" spans="1:7" x14ac:dyDescent="0.25">
      <c r="A1463" s="63" t="s">
        <v>3646</v>
      </c>
      <c r="B1463" s="46" t="s">
        <v>11082</v>
      </c>
      <c r="C1463" s="46">
        <v>1.61</v>
      </c>
      <c r="D1463" s="46">
        <v>22</v>
      </c>
      <c r="E1463" s="46">
        <v>0.35</v>
      </c>
      <c r="F1463" s="46">
        <v>1.96</v>
      </c>
      <c r="G1463" s="46">
        <v>297</v>
      </c>
    </row>
    <row r="1464" spans="1:7" x14ac:dyDescent="0.25">
      <c r="A1464" s="63" t="s">
        <v>3647</v>
      </c>
      <c r="B1464" s="46" t="s">
        <v>11084</v>
      </c>
      <c r="C1464" s="46">
        <v>2.86</v>
      </c>
      <c r="D1464" s="46">
        <v>22</v>
      </c>
      <c r="E1464" s="46">
        <v>0.63</v>
      </c>
      <c r="F1464" s="46">
        <v>3.49</v>
      </c>
      <c r="G1464" s="46">
        <v>29</v>
      </c>
    </row>
    <row r="1465" spans="1:7" x14ac:dyDescent="0.25">
      <c r="A1465" s="63" t="s">
        <v>3648</v>
      </c>
      <c r="B1465" s="46" t="s">
        <v>11085</v>
      </c>
      <c r="C1465" s="46">
        <v>2.86</v>
      </c>
      <c r="D1465" s="46">
        <v>22</v>
      </c>
      <c r="E1465" s="46">
        <v>0.63</v>
      </c>
      <c r="F1465" s="46">
        <v>3.49</v>
      </c>
      <c r="G1465" s="46">
        <v>29</v>
      </c>
    </row>
    <row r="1466" spans="1:7" x14ac:dyDescent="0.25">
      <c r="A1466" s="63" t="s">
        <v>3649</v>
      </c>
      <c r="B1466" s="46" t="s">
        <v>11086</v>
      </c>
      <c r="C1466" s="46">
        <v>2.86</v>
      </c>
      <c r="D1466" s="46">
        <v>22</v>
      </c>
      <c r="E1466" s="46">
        <v>0.63</v>
      </c>
      <c r="F1466" s="46">
        <v>3.49</v>
      </c>
      <c r="G1466" s="46">
        <v>29</v>
      </c>
    </row>
    <row r="1467" spans="1:7" x14ac:dyDescent="0.25">
      <c r="A1467" s="63" t="s">
        <v>3650</v>
      </c>
      <c r="B1467" s="46" t="s">
        <v>11087</v>
      </c>
      <c r="C1467" s="46">
        <v>2.86</v>
      </c>
      <c r="D1467" s="46">
        <v>22</v>
      </c>
      <c r="E1467" s="46">
        <v>0.63</v>
      </c>
      <c r="F1467" s="46">
        <v>3.49</v>
      </c>
      <c r="G1467" s="46">
        <v>29</v>
      </c>
    </row>
    <row r="1468" spans="1:7" x14ac:dyDescent="0.25">
      <c r="A1468" s="63" t="s">
        <v>3651</v>
      </c>
      <c r="B1468" s="46" t="s">
        <v>11088</v>
      </c>
      <c r="C1468" s="46">
        <v>2.86</v>
      </c>
      <c r="D1468" s="46">
        <v>22</v>
      </c>
      <c r="E1468" s="46">
        <v>0.63</v>
      </c>
      <c r="F1468" s="46">
        <v>3.49</v>
      </c>
      <c r="G1468" s="46">
        <v>29</v>
      </c>
    </row>
    <row r="1469" spans="1:7" x14ac:dyDescent="0.25">
      <c r="A1469" s="63" t="s">
        <v>3652</v>
      </c>
      <c r="B1469" s="46" t="s">
        <v>11089</v>
      </c>
      <c r="C1469" s="46">
        <v>2.86</v>
      </c>
      <c r="D1469" s="46">
        <v>22</v>
      </c>
      <c r="E1469" s="46">
        <v>0.63</v>
      </c>
      <c r="F1469" s="46">
        <v>3.49</v>
      </c>
      <c r="G1469" s="46">
        <v>29</v>
      </c>
    </row>
    <row r="1470" spans="1:7" x14ac:dyDescent="0.25">
      <c r="A1470" s="63" t="s">
        <v>3653</v>
      </c>
      <c r="B1470" s="46" t="s">
        <v>11090</v>
      </c>
      <c r="C1470" s="46">
        <v>2.86</v>
      </c>
      <c r="D1470" s="46">
        <v>22</v>
      </c>
      <c r="E1470" s="46">
        <v>0.63</v>
      </c>
      <c r="F1470" s="46">
        <v>3.49</v>
      </c>
      <c r="G1470" s="46">
        <v>29</v>
      </c>
    </row>
    <row r="1471" spans="1:7" x14ac:dyDescent="0.25">
      <c r="A1471" s="63" t="s">
        <v>3654</v>
      </c>
      <c r="B1471" s="46" t="s">
        <v>11091</v>
      </c>
      <c r="C1471" s="46">
        <v>2.86</v>
      </c>
      <c r="D1471" s="46">
        <v>22</v>
      </c>
      <c r="E1471" s="46">
        <v>0.63</v>
      </c>
      <c r="F1471" s="46">
        <v>3.49</v>
      </c>
      <c r="G1471" s="46">
        <v>29</v>
      </c>
    </row>
    <row r="1472" spans="1:7" x14ac:dyDescent="0.25">
      <c r="A1472" s="63" t="s">
        <v>3655</v>
      </c>
      <c r="B1472" s="46" t="s">
        <v>11092</v>
      </c>
      <c r="C1472" s="46">
        <v>2.86</v>
      </c>
      <c r="D1472" s="46">
        <v>22</v>
      </c>
      <c r="E1472" s="46">
        <v>0.63</v>
      </c>
      <c r="F1472" s="46">
        <v>3.49</v>
      </c>
      <c r="G1472" s="46">
        <v>29</v>
      </c>
    </row>
    <row r="1473" spans="1:7" x14ac:dyDescent="0.25">
      <c r="A1473" s="63" t="s">
        <v>3656</v>
      </c>
      <c r="B1473" s="46" t="s">
        <v>11093</v>
      </c>
      <c r="C1473" s="46">
        <v>2.86</v>
      </c>
      <c r="D1473" s="46">
        <v>22</v>
      </c>
      <c r="E1473" s="46">
        <v>0.63</v>
      </c>
      <c r="F1473" s="46">
        <v>3.49</v>
      </c>
      <c r="G1473" s="46">
        <v>29</v>
      </c>
    </row>
    <row r="1474" spans="1:7" x14ac:dyDescent="0.25">
      <c r="A1474" s="63" t="s">
        <v>3657</v>
      </c>
      <c r="B1474" s="46" t="s">
        <v>11094</v>
      </c>
      <c r="C1474" s="46">
        <v>2.93</v>
      </c>
      <c r="D1474" s="46">
        <v>22</v>
      </c>
      <c r="E1474" s="46">
        <v>0.64</v>
      </c>
      <c r="F1474" s="46">
        <v>3.54</v>
      </c>
      <c r="G1474" s="46">
        <v>19</v>
      </c>
    </row>
    <row r="1475" spans="1:7" x14ac:dyDescent="0.25">
      <c r="A1475" s="63" t="s">
        <v>3658</v>
      </c>
      <c r="B1475" s="46" t="s">
        <v>11094</v>
      </c>
      <c r="C1475" s="46">
        <v>14.43</v>
      </c>
      <c r="D1475" s="46">
        <v>22</v>
      </c>
      <c r="E1475" s="46">
        <v>3.17</v>
      </c>
      <c r="F1475" s="46">
        <v>17.600000000000001</v>
      </c>
      <c r="G1475" s="46">
        <v>19</v>
      </c>
    </row>
    <row r="1476" spans="1:7" x14ac:dyDescent="0.25">
      <c r="A1476" s="63" t="s">
        <v>3659</v>
      </c>
      <c r="B1476" s="46" t="s">
        <v>11094</v>
      </c>
      <c r="C1476" s="46">
        <v>142.21</v>
      </c>
      <c r="D1476" s="46">
        <v>22</v>
      </c>
      <c r="E1476" s="46">
        <v>31.29</v>
      </c>
      <c r="F1476" s="46">
        <v>173.5</v>
      </c>
      <c r="G1476" s="46">
        <v>19</v>
      </c>
    </row>
    <row r="1477" spans="1:7" x14ac:dyDescent="0.25">
      <c r="A1477" s="63" t="s">
        <v>3660</v>
      </c>
      <c r="B1477" s="46" t="s">
        <v>11095</v>
      </c>
      <c r="C1477" s="46">
        <v>643.44000000000005</v>
      </c>
      <c r="D1477" s="46">
        <v>22</v>
      </c>
      <c r="E1477" s="46">
        <v>141.56</v>
      </c>
      <c r="F1477" s="46">
        <v>785</v>
      </c>
      <c r="G1477" s="46">
        <v>19</v>
      </c>
    </row>
    <row r="1478" spans="1:7" x14ac:dyDescent="0.25">
      <c r="A1478" s="63" t="s">
        <v>3661</v>
      </c>
      <c r="B1478" s="46" t="s">
        <v>11096</v>
      </c>
      <c r="C1478" s="46">
        <v>3.41</v>
      </c>
      <c r="D1478" s="46">
        <v>22</v>
      </c>
      <c r="E1478" s="46">
        <v>0.75</v>
      </c>
      <c r="F1478" s="46">
        <v>4.16</v>
      </c>
      <c r="G1478" s="46">
        <v>19</v>
      </c>
    </row>
    <row r="1479" spans="1:7" x14ac:dyDescent="0.25">
      <c r="A1479" s="63" t="s">
        <v>3662</v>
      </c>
      <c r="B1479" s="46" t="s">
        <v>11096</v>
      </c>
      <c r="C1479" s="46">
        <v>16.27</v>
      </c>
      <c r="D1479" s="46">
        <v>22</v>
      </c>
      <c r="E1479" s="46">
        <v>3.58</v>
      </c>
      <c r="F1479" s="46">
        <v>19.850000000000001</v>
      </c>
      <c r="G1479" s="46">
        <v>19</v>
      </c>
    </row>
    <row r="1480" spans="1:7" x14ac:dyDescent="0.25">
      <c r="A1480" s="63" t="s">
        <v>3663</v>
      </c>
      <c r="B1480" s="46" t="s">
        <v>11097</v>
      </c>
      <c r="C1480" s="46">
        <v>21.11</v>
      </c>
      <c r="D1480" s="46">
        <v>22</v>
      </c>
      <c r="E1480" s="46">
        <v>4.6399999999999997</v>
      </c>
      <c r="F1480" s="46">
        <v>25.75</v>
      </c>
      <c r="G1480" s="46">
        <v>619</v>
      </c>
    </row>
    <row r="1481" spans="1:7" x14ac:dyDescent="0.25">
      <c r="A1481" s="63" t="s">
        <v>3664</v>
      </c>
      <c r="B1481" s="46" t="s">
        <v>11098</v>
      </c>
      <c r="C1481" s="46">
        <v>6.43</v>
      </c>
      <c r="D1481" s="46">
        <v>22</v>
      </c>
      <c r="E1481" s="46">
        <v>1.38</v>
      </c>
      <c r="F1481" s="46">
        <v>7.64</v>
      </c>
      <c r="G1481" s="46">
        <v>19</v>
      </c>
    </row>
    <row r="1482" spans="1:7" x14ac:dyDescent="0.25">
      <c r="A1482" s="63" t="s">
        <v>3665</v>
      </c>
      <c r="B1482" s="46" t="s">
        <v>11098</v>
      </c>
      <c r="C1482" s="46">
        <v>30.2</v>
      </c>
      <c r="D1482" s="46">
        <v>22</v>
      </c>
      <c r="E1482" s="46">
        <v>6.65</v>
      </c>
      <c r="F1482" s="46">
        <v>36.85</v>
      </c>
      <c r="G1482" s="46">
        <v>19</v>
      </c>
    </row>
    <row r="1483" spans="1:7" x14ac:dyDescent="0.25">
      <c r="A1483" s="63" t="s">
        <v>3666</v>
      </c>
      <c r="B1483" s="46" t="s">
        <v>11099</v>
      </c>
      <c r="C1483" s="46">
        <v>3.07</v>
      </c>
      <c r="D1483" s="46">
        <v>22</v>
      </c>
      <c r="E1483" s="46">
        <v>0.67</v>
      </c>
      <c r="F1483" s="46">
        <v>3.74</v>
      </c>
      <c r="G1483" s="46">
        <v>19</v>
      </c>
    </row>
    <row r="1484" spans="1:7" x14ac:dyDescent="0.25">
      <c r="A1484" s="63" t="s">
        <v>3667</v>
      </c>
      <c r="B1484" s="46" t="s">
        <v>11099</v>
      </c>
      <c r="C1484" s="46">
        <v>14.96</v>
      </c>
      <c r="D1484" s="46">
        <v>22</v>
      </c>
      <c r="E1484" s="46">
        <v>3.29</v>
      </c>
      <c r="F1484" s="46">
        <v>18.25</v>
      </c>
      <c r="G1484" s="46">
        <v>19</v>
      </c>
    </row>
    <row r="1485" spans="1:7" x14ac:dyDescent="0.25">
      <c r="A1485" s="63" t="s">
        <v>3668</v>
      </c>
      <c r="B1485" s="46" t="s">
        <v>11100</v>
      </c>
      <c r="C1485" s="46">
        <v>2.7</v>
      </c>
      <c r="D1485" s="46">
        <v>22</v>
      </c>
      <c r="E1485" s="46">
        <v>0.59</v>
      </c>
      <c r="F1485" s="46">
        <v>3.29</v>
      </c>
      <c r="G1485" s="46">
        <v>19</v>
      </c>
    </row>
    <row r="1486" spans="1:7" x14ac:dyDescent="0.25">
      <c r="A1486" s="63" t="s">
        <v>3669</v>
      </c>
      <c r="B1486" s="46" t="s">
        <v>11101</v>
      </c>
      <c r="C1486" s="46">
        <v>5.97</v>
      </c>
      <c r="D1486" s="46">
        <v>22</v>
      </c>
      <c r="E1486" s="46">
        <v>1.31</v>
      </c>
      <c r="F1486" s="46">
        <v>7.28</v>
      </c>
      <c r="G1486" s="46">
        <v>19</v>
      </c>
    </row>
    <row r="1487" spans="1:7" x14ac:dyDescent="0.25">
      <c r="A1487" s="63" t="s">
        <v>3670</v>
      </c>
      <c r="B1487" s="46" t="s">
        <v>11100</v>
      </c>
      <c r="C1487" s="46">
        <v>13.36</v>
      </c>
      <c r="D1487" s="46">
        <v>22</v>
      </c>
      <c r="E1487" s="46">
        <v>2.94</v>
      </c>
      <c r="F1487" s="46">
        <v>16.3</v>
      </c>
      <c r="G1487" s="46">
        <v>19</v>
      </c>
    </row>
    <row r="1488" spans="1:7" x14ac:dyDescent="0.25">
      <c r="A1488" s="63" t="s">
        <v>3671</v>
      </c>
      <c r="B1488" s="46" t="s">
        <v>11101</v>
      </c>
      <c r="C1488" s="46">
        <v>29.26</v>
      </c>
      <c r="D1488" s="46">
        <v>22</v>
      </c>
      <c r="E1488" s="46">
        <v>6.44</v>
      </c>
      <c r="F1488" s="46">
        <v>35.700000000000003</v>
      </c>
      <c r="G1488" s="46">
        <v>19</v>
      </c>
    </row>
    <row r="1489" spans="1:7" x14ac:dyDescent="0.25">
      <c r="A1489" s="63" t="s">
        <v>3672</v>
      </c>
      <c r="B1489" s="46" t="s">
        <v>11100</v>
      </c>
      <c r="C1489" s="46">
        <v>130.74</v>
      </c>
      <c r="D1489" s="46">
        <v>22</v>
      </c>
      <c r="E1489" s="46">
        <v>28.76</v>
      </c>
      <c r="F1489" s="46">
        <v>159.5</v>
      </c>
      <c r="G1489" s="46">
        <v>19</v>
      </c>
    </row>
    <row r="1490" spans="1:7" x14ac:dyDescent="0.25">
      <c r="A1490" s="63" t="s">
        <v>3673</v>
      </c>
      <c r="B1490" s="46" t="s">
        <v>11100</v>
      </c>
      <c r="C1490" s="46">
        <v>564.75</v>
      </c>
      <c r="D1490" s="46">
        <v>22</v>
      </c>
      <c r="E1490" s="46">
        <v>124.25</v>
      </c>
      <c r="F1490" s="46">
        <v>689</v>
      </c>
      <c r="G1490" s="46">
        <v>19</v>
      </c>
    </row>
    <row r="1491" spans="1:7" x14ac:dyDescent="0.25">
      <c r="A1491" s="63" t="s">
        <v>3674</v>
      </c>
      <c r="B1491" s="46" t="s">
        <v>11102</v>
      </c>
      <c r="C1491" s="46">
        <v>3.1</v>
      </c>
      <c r="D1491" s="46">
        <v>22</v>
      </c>
      <c r="E1491" s="46">
        <v>0.68</v>
      </c>
      <c r="F1491" s="46">
        <v>3.78</v>
      </c>
      <c r="G1491" s="46">
        <v>24</v>
      </c>
    </row>
    <row r="1492" spans="1:7" x14ac:dyDescent="0.25">
      <c r="A1492" s="63" t="s">
        <v>3675</v>
      </c>
      <c r="B1492" s="46" t="s">
        <v>823</v>
      </c>
      <c r="C1492" s="46">
        <v>3.1</v>
      </c>
      <c r="D1492" s="46">
        <v>22</v>
      </c>
      <c r="E1492" s="46">
        <v>0.68</v>
      </c>
      <c r="F1492" s="46">
        <v>3.78</v>
      </c>
      <c r="G1492" s="46">
        <v>24</v>
      </c>
    </row>
    <row r="1493" spans="1:7" x14ac:dyDescent="0.25">
      <c r="A1493" s="63" t="s">
        <v>3676</v>
      </c>
      <c r="B1493" s="46" t="s">
        <v>824</v>
      </c>
      <c r="C1493" s="46">
        <v>3.1</v>
      </c>
      <c r="D1493" s="46">
        <v>22</v>
      </c>
      <c r="E1493" s="46">
        <v>0.68</v>
      </c>
      <c r="F1493" s="46">
        <v>3.78</v>
      </c>
      <c r="G1493" s="46">
        <v>24</v>
      </c>
    </row>
    <row r="1494" spans="1:7" x14ac:dyDescent="0.25">
      <c r="A1494" s="63" t="s">
        <v>3677</v>
      </c>
      <c r="B1494" s="46" t="s">
        <v>825</v>
      </c>
      <c r="C1494" s="46">
        <v>3.1</v>
      </c>
      <c r="D1494" s="46">
        <v>22</v>
      </c>
      <c r="E1494" s="46">
        <v>0.68</v>
      </c>
      <c r="F1494" s="46">
        <v>3.78</v>
      </c>
      <c r="G1494" s="46">
        <v>24</v>
      </c>
    </row>
    <row r="1495" spans="1:7" x14ac:dyDescent="0.25">
      <c r="A1495" s="63" t="s">
        <v>3678</v>
      </c>
      <c r="B1495" s="46" t="s">
        <v>11103</v>
      </c>
      <c r="C1495" s="46">
        <v>3.1</v>
      </c>
      <c r="D1495" s="46">
        <v>22</v>
      </c>
      <c r="E1495" s="46">
        <v>0.68</v>
      </c>
      <c r="F1495" s="46">
        <v>3.78</v>
      </c>
      <c r="G1495" s="46">
        <v>24</v>
      </c>
    </row>
    <row r="1496" spans="1:7" x14ac:dyDescent="0.25">
      <c r="A1496" s="63" t="s">
        <v>3679</v>
      </c>
      <c r="B1496" s="46" t="s">
        <v>11104</v>
      </c>
      <c r="C1496" s="46">
        <v>3.1</v>
      </c>
      <c r="D1496" s="46">
        <v>22</v>
      </c>
      <c r="E1496" s="46">
        <v>0.68</v>
      </c>
      <c r="F1496" s="46">
        <v>3.78</v>
      </c>
      <c r="G1496" s="46">
        <v>24</v>
      </c>
    </row>
    <row r="1497" spans="1:7" x14ac:dyDescent="0.25">
      <c r="A1497" s="63" t="s">
        <v>3680</v>
      </c>
      <c r="B1497" s="46" t="s">
        <v>11105</v>
      </c>
      <c r="C1497" s="46">
        <v>8.1</v>
      </c>
      <c r="D1497" s="46">
        <v>22</v>
      </c>
      <c r="E1497" s="46">
        <v>1.78</v>
      </c>
      <c r="F1497" s="46">
        <v>9.8800000000000008</v>
      </c>
      <c r="G1497" s="46">
        <v>24</v>
      </c>
    </row>
    <row r="1498" spans="1:7" x14ac:dyDescent="0.25">
      <c r="A1498" s="63" t="s">
        <v>3681</v>
      </c>
      <c r="B1498" s="46" t="s">
        <v>11106</v>
      </c>
      <c r="C1498" s="46">
        <v>3.51</v>
      </c>
      <c r="D1498" s="46">
        <v>22</v>
      </c>
      <c r="E1498" s="46">
        <v>0.77</v>
      </c>
      <c r="F1498" s="46">
        <v>4.28</v>
      </c>
      <c r="G1498" s="46">
        <v>24</v>
      </c>
    </row>
    <row r="1499" spans="1:7" x14ac:dyDescent="0.25">
      <c r="A1499" s="63" t="s">
        <v>3682</v>
      </c>
      <c r="B1499" s="46" t="s">
        <v>11107</v>
      </c>
      <c r="C1499" s="46">
        <v>3.1</v>
      </c>
      <c r="D1499" s="46">
        <v>22</v>
      </c>
      <c r="E1499" s="46">
        <v>0.68</v>
      </c>
      <c r="F1499" s="46">
        <v>3.78</v>
      </c>
      <c r="G1499" s="46">
        <v>24</v>
      </c>
    </row>
    <row r="1500" spans="1:7" x14ac:dyDescent="0.25">
      <c r="A1500" s="63" t="s">
        <v>3683</v>
      </c>
      <c r="B1500" s="46" t="s">
        <v>11108</v>
      </c>
      <c r="C1500" s="46">
        <v>6.75</v>
      </c>
      <c r="D1500" s="46">
        <v>22</v>
      </c>
      <c r="E1500" s="46">
        <v>1.49</v>
      </c>
      <c r="F1500" s="46">
        <v>8.24</v>
      </c>
      <c r="G1500" s="46">
        <v>24</v>
      </c>
    </row>
    <row r="1501" spans="1:7" x14ac:dyDescent="0.25">
      <c r="A1501" s="63" t="s">
        <v>3684</v>
      </c>
      <c r="B1501" s="46" t="s">
        <v>11109</v>
      </c>
      <c r="C1501" s="46">
        <v>8.0299999999999994</v>
      </c>
      <c r="D1501" s="46">
        <v>22</v>
      </c>
      <c r="E1501" s="46">
        <v>1.76</v>
      </c>
      <c r="F1501" s="46">
        <v>9.7799999999999994</v>
      </c>
      <c r="G1501" s="46">
        <v>23</v>
      </c>
    </row>
    <row r="1502" spans="1:7" x14ac:dyDescent="0.25">
      <c r="A1502" s="63" t="s">
        <v>3685</v>
      </c>
      <c r="B1502" s="46" t="s">
        <v>11110</v>
      </c>
      <c r="C1502" s="46">
        <v>8.89</v>
      </c>
      <c r="D1502" s="46">
        <v>22</v>
      </c>
      <c r="E1502" s="46">
        <v>1.95</v>
      </c>
      <c r="F1502" s="46">
        <v>10.8</v>
      </c>
      <c r="G1502" s="46">
        <v>23</v>
      </c>
    </row>
    <row r="1503" spans="1:7" x14ac:dyDescent="0.25">
      <c r="A1503" s="63" t="s">
        <v>3686</v>
      </c>
      <c r="B1503" s="46" t="s">
        <v>826</v>
      </c>
      <c r="C1503" s="46">
        <v>5.66</v>
      </c>
      <c r="D1503" s="46">
        <v>22</v>
      </c>
      <c r="E1503" s="46">
        <v>1.24</v>
      </c>
      <c r="F1503" s="46">
        <v>6.9</v>
      </c>
      <c r="G1503" s="46">
        <v>24</v>
      </c>
    </row>
    <row r="1504" spans="1:7" x14ac:dyDescent="0.25">
      <c r="A1504" s="63" t="s">
        <v>3687</v>
      </c>
      <c r="B1504" s="46" t="s">
        <v>11111</v>
      </c>
      <c r="C1504" s="46">
        <v>4</v>
      </c>
      <c r="D1504" s="46">
        <v>22</v>
      </c>
      <c r="E1504" s="46">
        <v>0.88</v>
      </c>
      <c r="F1504" s="46">
        <v>4.88</v>
      </c>
      <c r="G1504" s="46">
        <v>23</v>
      </c>
    </row>
    <row r="1505" spans="1:7" x14ac:dyDescent="0.25">
      <c r="A1505" s="63" t="s">
        <v>3688</v>
      </c>
      <c r="B1505" s="46" t="s">
        <v>11112</v>
      </c>
      <c r="C1505" s="46">
        <v>3.84</v>
      </c>
      <c r="D1505" s="46">
        <v>22</v>
      </c>
      <c r="E1505" s="46">
        <v>0.84</v>
      </c>
      <c r="F1505" s="46">
        <v>4.68</v>
      </c>
      <c r="G1505" s="46">
        <v>23</v>
      </c>
    </row>
    <row r="1506" spans="1:7" x14ac:dyDescent="0.25">
      <c r="A1506" s="63" t="s">
        <v>3689</v>
      </c>
      <c r="B1506" s="46" t="s">
        <v>11113</v>
      </c>
      <c r="C1506" s="46">
        <v>6.12</v>
      </c>
      <c r="D1506" s="46">
        <v>22</v>
      </c>
      <c r="E1506" s="46">
        <v>1.35</v>
      </c>
      <c r="F1506" s="46">
        <v>7.47</v>
      </c>
      <c r="G1506" s="46">
        <v>23</v>
      </c>
    </row>
    <row r="1507" spans="1:7" x14ac:dyDescent="0.25">
      <c r="A1507" s="63" t="s">
        <v>3690</v>
      </c>
      <c r="B1507" s="46" t="s">
        <v>11114</v>
      </c>
      <c r="C1507" s="46">
        <v>6.12</v>
      </c>
      <c r="D1507" s="46">
        <v>22</v>
      </c>
      <c r="E1507" s="46">
        <v>1.35</v>
      </c>
      <c r="F1507" s="46">
        <v>7.47</v>
      </c>
      <c r="G1507" s="46">
        <v>23</v>
      </c>
    </row>
    <row r="1508" spans="1:7" x14ac:dyDescent="0.25">
      <c r="A1508" s="63" t="s">
        <v>3691</v>
      </c>
      <c r="B1508" s="46" t="s">
        <v>11115</v>
      </c>
      <c r="C1508" s="46">
        <v>6.12</v>
      </c>
      <c r="D1508" s="46">
        <v>22</v>
      </c>
      <c r="E1508" s="46">
        <v>1.35</v>
      </c>
      <c r="F1508" s="46">
        <v>7.47</v>
      </c>
      <c r="G1508" s="46">
        <v>23</v>
      </c>
    </row>
    <row r="1509" spans="1:7" x14ac:dyDescent="0.25">
      <c r="A1509" s="63" t="s">
        <v>3692</v>
      </c>
      <c r="B1509" s="46" t="s">
        <v>11116</v>
      </c>
      <c r="C1509" s="46">
        <v>6.12</v>
      </c>
      <c r="D1509" s="46">
        <v>22</v>
      </c>
      <c r="E1509" s="46">
        <v>1.35</v>
      </c>
      <c r="F1509" s="46">
        <v>7.47</v>
      </c>
      <c r="G1509" s="46">
        <v>23</v>
      </c>
    </row>
    <row r="1510" spans="1:7" x14ac:dyDescent="0.25">
      <c r="A1510" s="63" t="s">
        <v>3693</v>
      </c>
      <c r="B1510" s="46" t="s">
        <v>11117</v>
      </c>
      <c r="C1510" s="46">
        <v>6.12</v>
      </c>
      <c r="D1510" s="46">
        <v>22</v>
      </c>
      <c r="E1510" s="46">
        <v>1.35</v>
      </c>
      <c r="F1510" s="46">
        <v>7.47</v>
      </c>
      <c r="G1510" s="46">
        <v>23</v>
      </c>
    </row>
    <row r="1511" spans="1:7" x14ac:dyDescent="0.25">
      <c r="A1511" s="63" t="s">
        <v>3694</v>
      </c>
      <c r="B1511" s="46" t="s">
        <v>827</v>
      </c>
      <c r="C1511" s="46">
        <v>4.9000000000000004</v>
      </c>
      <c r="D1511" s="46">
        <v>22</v>
      </c>
      <c r="E1511" s="46">
        <v>1.08</v>
      </c>
      <c r="F1511" s="46">
        <v>5.98</v>
      </c>
      <c r="G1511" s="46">
        <v>20</v>
      </c>
    </row>
    <row r="1512" spans="1:7" x14ac:dyDescent="0.25">
      <c r="A1512" s="63" t="s">
        <v>3695</v>
      </c>
      <c r="B1512" s="46" t="s">
        <v>828</v>
      </c>
      <c r="C1512" s="46">
        <v>6.43</v>
      </c>
      <c r="D1512" s="46">
        <v>22</v>
      </c>
      <c r="E1512" s="46">
        <v>1.41</v>
      </c>
      <c r="F1512" s="46">
        <v>7.84</v>
      </c>
      <c r="G1512" s="46">
        <v>24</v>
      </c>
    </row>
    <row r="1513" spans="1:7" x14ac:dyDescent="0.25">
      <c r="A1513" s="63" t="s">
        <v>3696</v>
      </c>
      <c r="B1513" s="46" t="s">
        <v>11118</v>
      </c>
      <c r="C1513" s="46">
        <v>7.77</v>
      </c>
      <c r="D1513" s="46">
        <v>22</v>
      </c>
      <c r="E1513" s="46">
        <v>1.71</v>
      </c>
      <c r="F1513" s="46">
        <v>9.48</v>
      </c>
      <c r="G1513" s="46">
        <v>24</v>
      </c>
    </row>
    <row r="1514" spans="1:7" x14ac:dyDescent="0.25">
      <c r="A1514" s="63" t="s">
        <v>3697</v>
      </c>
      <c r="B1514" s="46" t="s">
        <v>11119</v>
      </c>
      <c r="C1514" s="46">
        <v>3.1</v>
      </c>
      <c r="D1514" s="46">
        <v>22</v>
      </c>
      <c r="E1514" s="46">
        <v>0.68</v>
      </c>
      <c r="F1514" s="46">
        <v>3.78</v>
      </c>
      <c r="G1514" s="46">
        <v>24</v>
      </c>
    </row>
    <row r="1515" spans="1:7" x14ac:dyDescent="0.25">
      <c r="A1515" s="63" t="s">
        <v>3698</v>
      </c>
      <c r="B1515" s="46" t="s">
        <v>829</v>
      </c>
      <c r="C1515" s="46">
        <v>6.75</v>
      </c>
      <c r="D1515" s="46">
        <v>22</v>
      </c>
      <c r="E1515" s="46">
        <v>1.49</v>
      </c>
      <c r="F1515" s="46">
        <v>8.24</v>
      </c>
      <c r="G1515" s="46">
        <v>24</v>
      </c>
    </row>
    <row r="1516" spans="1:7" x14ac:dyDescent="0.25">
      <c r="A1516" s="63" t="s">
        <v>3699</v>
      </c>
      <c r="B1516" s="46" t="s">
        <v>830</v>
      </c>
      <c r="C1516" s="46">
        <v>6.75</v>
      </c>
      <c r="D1516" s="46">
        <v>22</v>
      </c>
      <c r="E1516" s="46">
        <v>1.49</v>
      </c>
      <c r="F1516" s="46">
        <v>8.24</v>
      </c>
      <c r="G1516" s="46">
        <v>24</v>
      </c>
    </row>
    <row r="1517" spans="1:7" x14ac:dyDescent="0.25">
      <c r="A1517" s="63" t="s">
        <v>3700</v>
      </c>
      <c r="B1517" s="46" t="s">
        <v>11120</v>
      </c>
      <c r="C1517" s="46">
        <v>16.02</v>
      </c>
      <c r="D1517" s="46">
        <v>22</v>
      </c>
      <c r="E1517" s="46">
        <v>3.52</v>
      </c>
      <c r="F1517" s="46">
        <v>19.54</v>
      </c>
      <c r="G1517" s="46">
        <v>24</v>
      </c>
    </row>
    <row r="1518" spans="1:7" x14ac:dyDescent="0.25">
      <c r="A1518" s="63" t="s">
        <v>3701</v>
      </c>
      <c r="B1518" s="46" t="s">
        <v>11121</v>
      </c>
      <c r="C1518" s="46">
        <v>3.1</v>
      </c>
      <c r="D1518" s="46">
        <v>22</v>
      </c>
      <c r="E1518" s="46">
        <v>0.68</v>
      </c>
      <c r="F1518" s="46">
        <v>3.78</v>
      </c>
      <c r="G1518" s="46">
        <v>24</v>
      </c>
    </row>
    <row r="1519" spans="1:7" x14ac:dyDescent="0.25">
      <c r="A1519" s="63" t="s">
        <v>3702</v>
      </c>
      <c r="B1519" s="46" t="s">
        <v>11122</v>
      </c>
      <c r="C1519" s="46">
        <v>6.75</v>
      </c>
      <c r="D1519" s="46">
        <v>22</v>
      </c>
      <c r="E1519" s="46">
        <v>1.49</v>
      </c>
      <c r="F1519" s="46">
        <v>8.24</v>
      </c>
      <c r="G1519" s="46">
        <v>24</v>
      </c>
    </row>
    <row r="1520" spans="1:7" x14ac:dyDescent="0.25">
      <c r="A1520" s="63" t="s">
        <v>3703</v>
      </c>
      <c r="B1520" s="46" t="s">
        <v>11123</v>
      </c>
      <c r="C1520" s="46">
        <v>6.75</v>
      </c>
      <c r="D1520" s="46">
        <v>22</v>
      </c>
      <c r="E1520" s="46">
        <v>1.49</v>
      </c>
      <c r="F1520" s="46">
        <v>8.24</v>
      </c>
      <c r="G1520" s="46">
        <v>24</v>
      </c>
    </row>
    <row r="1521" spans="1:7" x14ac:dyDescent="0.25">
      <c r="A1521" s="63" t="s">
        <v>3704</v>
      </c>
      <c r="B1521" s="46" t="s">
        <v>11124</v>
      </c>
      <c r="C1521" s="46">
        <v>6.75</v>
      </c>
      <c r="D1521" s="46">
        <v>22</v>
      </c>
      <c r="E1521" s="46">
        <v>1.49</v>
      </c>
      <c r="F1521" s="46">
        <v>8.24</v>
      </c>
      <c r="G1521" s="46">
        <v>24</v>
      </c>
    </row>
    <row r="1522" spans="1:7" x14ac:dyDescent="0.25">
      <c r="A1522" s="63" t="s">
        <v>3705</v>
      </c>
      <c r="B1522" s="46" t="s">
        <v>11125</v>
      </c>
      <c r="C1522" s="46">
        <v>6.75</v>
      </c>
      <c r="D1522" s="46">
        <v>22</v>
      </c>
      <c r="E1522" s="46">
        <v>1.49</v>
      </c>
      <c r="F1522" s="46">
        <v>8.24</v>
      </c>
      <c r="G1522" s="46">
        <v>24</v>
      </c>
    </row>
    <row r="1523" spans="1:7" x14ac:dyDescent="0.25">
      <c r="A1523" s="63" t="s">
        <v>3706</v>
      </c>
      <c r="B1523" s="46" t="s">
        <v>11126</v>
      </c>
      <c r="C1523" s="46">
        <v>6.75</v>
      </c>
      <c r="D1523" s="46">
        <v>22</v>
      </c>
      <c r="E1523" s="46">
        <v>1.49</v>
      </c>
      <c r="F1523" s="46">
        <v>8.24</v>
      </c>
      <c r="G1523" s="46">
        <v>24</v>
      </c>
    </row>
    <row r="1524" spans="1:7" x14ac:dyDescent="0.25">
      <c r="A1524" s="63" t="s">
        <v>3707</v>
      </c>
      <c r="B1524" s="46" t="s">
        <v>11127</v>
      </c>
      <c r="C1524" s="46">
        <v>7.27</v>
      </c>
      <c r="D1524" s="46">
        <v>22</v>
      </c>
      <c r="E1524" s="46">
        <v>1.6</v>
      </c>
      <c r="F1524" s="46">
        <v>8.8699999999999992</v>
      </c>
      <c r="G1524" s="46">
        <v>24</v>
      </c>
    </row>
    <row r="1525" spans="1:7" x14ac:dyDescent="0.25">
      <c r="A1525" s="63" t="s">
        <v>3708</v>
      </c>
      <c r="B1525" s="46" t="s">
        <v>11128</v>
      </c>
      <c r="C1525" s="46">
        <v>14.63</v>
      </c>
      <c r="D1525" s="46">
        <v>22</v>
      </c>
      <c r="E1525" s="46">
        <v>3.22</v>
      </c>
      <c r="F1525" s="46">
        <v>17.850000000000001</v>
      </c>
      <c r="G1525" s="46">
        <v>24</v>
      </c>
    </row>
    <row r="1526" spans="1:7" x14ac:dyDescent="0.25">
      <c r="A1526" s="63" t="s">
        <v>3709</v>
      </c>
      <c r="B1526" s="46" t="s">
        <v>2099</v>
      </c>
      <c r="C1526" s="46">
        <v>8.48</v>
      </c>
      <c r="D1526" s="46">
        <v>22</v>
      </c>
      <c r="E1526" s="46">
        <v>1.87</v>
      </c>
      <c r="F1526" s="46">
        <v>10.35</v>
      </c>
      <c r="G1526" s="46">
        <v>20</v>
      </c>
    </row>
    <row r="1527" spans="1:7" x14ac:dyDescent="0.25">
      <c r="A1527" s="63" t="s">
        <v>11129</v>
      </c>
      <c r="B1527" s="46" t="s">
        <v>11130</v>
      </c>
      <c r="C1527" s="46">
        <v>40.9</v>
      </c>
      <c r="D1527" s="46">
        <v>22</v>
      </c>
      <c r="E1527" s="46">
        <v>9</v>
      </c>
      <c r="F1527" s="46">
        <v>49.9</v>
      </c>
      <c r="G1527" s="46">
        <v>25</v>
      </c>
    </row>
    <row r="1528" spans="1:7" x14ac:dyDescent="0.25">
      <c r="A1528" s="63" t="s">
        <v>11131</v>
      </c>
      <c r="B1528" s="46" t="s">
        <v>11132</v>
      </c>
      <c r="C1528" s="46">
        <v>20.41</v>
      </c>
      <c r="D1528" s="46">
        <v>22</v>
      </c>
      <c r="E1528" s="46">
        <v>4.49</v>
      </c>
      <c r="F1528" s="46">
        <v>24.9</v>
      </c>
      <c r="G1528" s="46">
        <v>23</v>
      </c>
    </row>
    <row r="1529" spans="1:7" x14ac:dyDescent="0.25">
      <c r="A1529" s="63" t="s">
        <v>3710</v>
      </c>
      <c r="B1529" s="46" t="s">
        <v>11133</v>
      </c>
      <c r="C1529" s="46">
        <v>1.93</v>
      </c>
      <c r="D1529" s="46">
        <v>22</v>
      </c>
      <c r="E1529" s="46">
        <v>0.43</v>
      </c>
      <c r="F1529" s="46">
        <v>2.36</v>
      </c>
      <c r="G1529" s="46">
        <v>25</v>
      </c>
    </row>
    <row r="1530" spans="1:7" x14ac:dyDescent="0.25">
      <c r="A1530" s="63" t="s">
        <v>3711</v>
      </c>
      <c r="B1530" s="46" t="s">
        <v>11133</v>
      </c>
      <c r="C1530" s="46">
        <v>4.66</v>
      </c>
      <c r="D1530" s="46">
        <v>22</v>
      </c>
      <c r="E1530" s="46">
        <v>1.02</v>
      </c>
      <c r="F1530" s="46">
        <v>5.68</v>
      </c>
      <c r="G1530" s="46">
        <v>25</v>
      </c>
    </row>
    <row r="1531" spans="1:7" x14ac:dyDescent="0.25">
      <c r="A1531" s="63" t="s">
        <v>3712</v>
      </c>
      <c r="B1531" s="46" t="s">
        <v>11134</v>
      </c>
      <c r="C1531" s="46">
        <v>8.59</v>
      </c>
      <c r="D1531" s="46">
        <v>22</v>
      </c>
      <c r="E1531" s="46">
        <v>1.89</v>
      </c>
      <c r="F1531" s="46">
        <v>10.48</v>
      </c>
      <c r="G1531" s="46">
        <v>25</v>
      </c>
    </row>
    <row r="1532" spans="1:7" x14ac:dyDescent="0.25">
      <c r="A1532" s="63" t="s">
        <v>3713</v>
      </c>
      <c r="B1532" s="46" t="s">
        <v>11135</v>
      </c>
      <c r="C1532" s="46">
        <v>4.9000000000000004</v>
      </c>
      <c r="D1532" s="46">
        <v>22</v>
      </c>
      <c r="E1532" s="46">
        <v>1.08</v>
      </c>
      <c r="F1532" s="46">
        <v>5.98</v>
      </c>
      <c r="G1532" s="46">
        <v>20</v>
      </c>
    </row>
    <row r="1533" spans="1:7" x14ac:dyDescent="0.25">
      <c r="A1533" s="63" t="s">
        <v>3714</v>
      </c>
      <c r="B1533" s="46" t="s">
        <v>11136</v>
      </c>
      <c r="C1533" s="46">
        <v>9.43</v>
      </c>
      <c r="D1533" s="46">
        <v>22</v>
      </c>
      <c r="E1533" s="46">
        <v>2.0699999999999998</v>
      </c>
      <c r="F1533" s="46">
        <v>11.5</v>
      </c>
      <c r="G1533" s="46">
        <v>20</v>
      </c>
    </row>
    <row r="1534" spans="1:7" x14ac:dyDescent="0.25">
      <c r="A1534" s="63" t="s">
        <v>3715</v>
      </c>
      <c r="B1534" s="46" t="s">
        <v>11137</v>
      </c>
      <c r="C1534" s="46">
        <v>5.66</v>
      </c>
      <c r="D1534" s="46">
        <v>22</v>
      </c>
      <c r="E1534" s="46">
        <v>1.24</v>
      </c>
      <c r="F1534" s="46">
        <v>6.9</v>
      </c>
      <c r="G1534" s="46">
        <v>25</v>
      </c>
    </row>
    <row r="1535" spans="1:7" x14ac:dyDescent="0.25">
      <c r="A1535" s="63" t="s">
        <v>3716</v>
      </c>
      <c r="B1535" s="46" t="s">
        <v>11138</v>
      </c>
      <c r="C1535" s="46">
        <v>10.33</v>
      </c>
      <c r="D1535" s="46">
        <v>22</v>
      </c>
      <c r="E1535" s="46">
        <v>2.27</v>
      </c>
      <c r="F1535" s="46">
        <v>12.6</v>
      </c>
      <c r="G1535" s="46">
        <v>25</v>
      </c>
    </row>
    <row r="1536" spans="1:7" x14ac:dyDescent="0.25">
      <c r="A1536" s="63" t="s">
        <v>3717</v>
      </c>
      <c r="B1536" s="46" t="s">
        <v>11139</v>
      </c>
      <c r="C1536" s="46">
        <v>5.53</v>
      </c>
      <c r="D1536" s="46">
        <v>22</v>
      </c>
      <c r="E1536" s="46">
        <v>1.22</v>
      </c>
      <c r="F1536" s="46">
        <v>6.75</v>
      </c>
      <c r="G1536" s="46">
        <v>25</v>
      </c>
    </row>
    <row r="1537" spans="1:7" x14ac:dyDescent="0.25">
      <c r="A1537" s="63" t="s">
        <v>3718</v>
      </c>
      <c r="B1537" s="46" t="s">
        <v>11140</v>
      </c>
      <c r="C1537" s="46">
        <v>10.41</v>
      </c>
      <c r="D1537" s="46">
        <v>22</v>
      </c>
      <c r="E1537" s="46">
        <v>2.29</v>
      </c>
      <c r="F1537" s="46">
        <v>12.7</v>
      </c>
      <c r="G1537" s="46">
        <v>25</v>
      </c>
    </row>
    <row r="1538" spans="1:7" x14ac:dyDescent="0.25">
      <c r="A1538" s="63" t="s">
        <v>3719</v>
      </c>
      <c r="B1538" s="46" t="s">
        <v>11141</v>
      </c>
      <c r="C1538" s="46">
        <v>3.84</v>
      </c>
      <c r="D1538" s="46">
        <v>22</v>
      </c>
      <c r="E1538" s="46">
        <v>0.84</v>
      </c>
      <c r="F1538" s="46">
        <v>4.68</v>
      </c>
      <c r="G1538" s="46">
        <v>20</v>
      </c>
    </row>
    <row r="1539" spans="1:7" x14ac:dyDescent="0.25">
      <c r="A1539" s="63" t="s">
        <v>3720</v>
      </c>
      <c r="B1539" s="46" t="s">
        <v>11142</v>
      </c>
      <c r="C1539" s="46">
        <v>7.67</v>
      </c>
      <c r="D1539" s="46">
        <v>22</v>
      </c>
      <c r="E1539" s="46">
        <v>1.69</v>
      </c>
      <c r="F1539" s="46">
        <v>9.36</v>
      </c>
      <c r="G1539" s="46">
        <v>20</v>
      </c>
    </row>
    <row r="1540" spans="1:7" x14ac:dyDescent="0.25">
      <c r="A1540" s="63" t="s">
        <v>15664</v>
      </c>
      <c r="B1540" s="46" t="s">
        <v>15665</v>
      </c>
      <c r="C1540" s="46">
        <v>4.0599999999999996</v>
      </c>
      <c r="D1540" s="46">
        <v>22</v>
      </c>
      <c r="E1540" s="46">
        <v>0.89</v>
      </c>
      <c r="F1540" s="46">
        <v>4.95</v>
      </c>
      <c r="G1540" s="46">
        <v>25</v>
      </c>
    </row>
    <row r="1541" spans="1:7" x14ac:dyDescent="0.25">
      <c r="A1541" s="63" t="s">
        <v>3721</v>
      </c>
      <c r="B1541" s="46" t="s">
        <v>11143</v>
      </c>
      <c r="C1541" s="46">
        <v>8.98</v>
      </c>
      <c r="D1541" s="46">
        <v>22</v>
      </c>
      <c r="E1541" s="46">
        <v>1.97</v>
      </c>
      <c r="F1541" s="46">
        <v>10.95</v>
      </c>
      <c r="G1541" s="46">
        <v>25</v>
      </c>
    </row>
    <row r="1542" spans="1:7" x14ac:dyDescent="0.25">
      <c r="A1542" s="63" t="s">
        <v>3722</v>
      </c>
      <c r="B1542" s="46" t="s">
        <v>11144</v>
      </c>
      <c r="C1542" s="46">
        <v>9.3000000000000007</v>
      </c>
      <c r="D1542" s="46">
        <v>22</v>
      </c>
      <c r="E1542" s="46">
        <v>2.0499999999999998</v>
      </c>
      <c r="F1542" s="46">
        <v>11.35</v>
      </c>
      <c r="G1542" s="46">
        <v>25</v>
      </c>
    </row>
    <row r="1543" spans="1:7" x14ac:dyDescent="0.25">
      <c r="A1543" s="63" t="s">
        <v>3723</v>
      </c>
      <c r="B1543" s="46" t="s">
        <v>11145</v>
      </c>
      <c r="C1543" s="46">
        <v>17.420000000000002</v>
      </c>
      <c r="D1543" s="46">
        <v>22</v>
      </c>
      <c r="E1543" s="46">
        <v>3.83</v>
      </c>
      <c r="F1543" s="46">
        <v>21.25</v>
      </c>
      <c r="G1543" s="46">
        <v>25</v>
      </c>
    </row>
    <row r="1544" spans="1:7" x14ac:dyDescent="0.25">
      <c r="A1544" s="63" t="s">
        <v>3724</v>
      </c>
      <c r="B1544" s="46" t="s">
        <v>11146</v>
      </c>
      <c r="C1544" s="46">
        <v>19.59</v>
      </c>
      <c r="D1544" s="46">
        <v>22</v>
      </c>
      <c r="E1544" s="46">
        <v>4.3099999999999996</v>
      </c>
      <c r="F1544" s="46">
        <v>23.9</v>
      </c>
      <c r="G1544" s="46">
        <v>25</v>
      </c>
    </row>
    <row r="1545" spans="1:7" x14ac:dyDescent="0.25">
      <c r="A1545" s="63" t="s">
        <v>3725</v>
      </c>
      <c r="B1545" s="46" t="s">
        <v>11147</v>
      </c>
      <c r="C1545" s="46">
        <v>7.75</v>
      </c>
      <c r="D1545" s="46">
        <v>22</v>
      </c>
      <c r="E1545" s="46">
        <v>2.0499999999999998</v>
      </c>
      <c r="F1545" s="46">
        <v>11.35</v>
      </c>
      <c r="G1545" s="46">
        <v>25</v>
      </c>
    </row>
    <row r="1546" spans="1:7" x14ac:dyDescent="0.25">
      <c r="A1546" s="63" t="s">
        <v>3726</v>
      </c>
      <c r="B1546" s="46" t="s">
        <v>11148</v>
      </c>
      <c r="C1546" s="46">
        <v>17.5</v>
      </c>
      <c r="D1546" s="46">
        <v>22</v>
      </c>
      <c r="E1546" s="46">
        <v>3.85</v>
      </c>
      <c r="F1546" s="46">
        <v>21.35</v>
      </c>
      <c r="G1546" s="46">
        <v>25</v>
      </c>
    </row>
    <row r="1547" spans="1:7" x14ac:dyDescent="0.25">
      <c r="A1547" s="63" t="s">
        <v>3727</v>
      </c>
      <c r="B1547" s="46" t="s">
        <v>11149</v>
      </c>
      <c r="C1547" s="46">
        <v>3.89</v>
      </c>
      <c r="D1547" s="46">
        <v>22</v>
      </c>
      <c r="E1547" s="46">
        <v>0.85</v>
      </c>
      <c r="F1547" s="46">
        <v>4.74</v>
      </c>
      <c r="G1547" s="46">
        <v>29</v>
      </c>
    </row>
    <row r="1548" spans="1:7" x14ac:dyDescent="0.25">
      <c r="A1548" s="63" t="s">
        <v>3728</v>
      </c>
      <c r="B1548" s="46" t="s">
        <v>11149</v>
      </c>
      <c r="C1548" s="46">
        <v>12.66</v>
      </c>
      <c r="D1548" s="46">
        <v>22</v>
      </c>
      <c r="E1548" s="46">
        <v>2.79</v>
      </c>
      <c r="F1548" s="46">
        <v>15.45</v>
      </c>
      <c r="G1548" s="46">
        <v>29</v>
      </c>
    </row>
    <row r="1549" spans="1:7" x14ac:dyDescent="0.25">
      <c r="A1549" s="63" t="s">
        <v>3729</v>
      </c>
      <c r="B1549" s="46" t="s">
        <v>11150</v>
      </c>
      <c r="C1549" s="46">
        <v>8.11</v>
      </c>
      <c r="D1549" s="46">
        <v>22</v>
      </c>
      <c r="E1549" s="46">
        <v>1.79</v>
      </c>
      <c r="F1549" s="46">
        <v>9.9</v>
      </c>
      <c r="G1549" s="46">
        <v>20</v>
      </c>
    </row>
    <row r="1550" spans="1:7" x14ac:dyDescent="0.25">
      <c r="A1550" s="63" t="s">
        <v>3730</v>
      </c>
      <c r="B1550" s="46" t="s">
        <v>11151</v>
      </c>
      <c r="C1550" s="46">
        <v>7.34</v>
      </c>
      <c r="D1550" s="46">
        <v>22</v>
      </c>
      <c r="E1550" s="46">
        <v>1.61</v>
      </c>
      <c r="F1550" s="46">
        <v>8.9499999999999993</v>
      </c>
      <c r="G1550" s="46">
        <v>29</v>
      </c>
    </row>
    <row r="1551" spans="1:7" x14ac:dyDescent="0.25">
      <c r="A1551" s="63" t="s">
        <v>3731</v>
      </c>
      <c r="B1551" s="46" t="s">
        <v>11151</v>
      </c>
      <c r="C1551" s="46">
        <v>23.69</v>
      </c>
      <c r="D1551" s="46">
        <v>22</v>
      </c>
      <c r="E1551" s="46">
        <v>5.21</v>
      </c>
      <c r="F1551" s="46">
        <v>28.9</v>
      </c>
      <c r="G1551" s="46">
        <v>29</v>
      </c>
    </row>
    <row r="1552" spans="1:7" x14ac:dyDescent="0.25">
      <c r="A1552" s="63" t="s">
        <v>3732</v>
      </c>
      <c r="B1552" s="46" t="s">
        <v>11152</v>
      </c>
      <c r="C1552" s="46">
        <v>8.0299999999999994</v>
      </c>
      <c r="D1552" s="46">
        <v>22</v>
      </c>
      <c r="E1552" s="46">
        <v>1.77</v>
      </c>
      <c r="F1552" s="46">
        <v>9.8000000000000007</v>
      </c>
      <c r="G1552" s="46">
        <v>20</v>
      </c>
    </row>
    <row r="1553" spans="1:7" x14ac:dyDescent="0.25">
      <c r="A1553" s="63" t="s">
        <v>3733</v>
      </c>
      <c r="B1553" s="46" t="s">
        <v>11153</v>
      </c>
      <c r="C1553" s="46">
        <v>15.08</v>
      </c>
      <c r="D1553" s="46">
        <v>22</v>
      </c>
      <c r="E1553" s="46">
        <v>3.32</v>
      </c>
      <c r="F1553" s="46">
        <v>18.399999999999999</v>
      </c>
      <c r="G1553" s="46">
        <v>29</v>
      </c>
    </row>
    <row r="1554" spans="1:7" x14ac:dyDescent="0.25">
      <c r="A1554" s="63" t="s">
        <v>3734</v>
      </c>
      <c r="B1554" s="46" t="s">
        <v>11154</v>
      </c>
      <c r="C1554" s="46">
        <v>5.2</v>
      </c>
      <c r="D1554" s="46">
        <v>22</v>
      </c>
      <c r="E1554" s="46">
        <v>1.1499999999999999</v>
      </c>
      <c r="F1554" s="46">
        <v>6.35</v>
      </c>
      <c r="G1554" s="46">
        <v>25</v>
      </c>
    </row>
    <row r="1555" spans="1:7" x14ac:dyDescent="0.25">
      <c r="A1555" s="63" t="s">
        <v>3735</v>
      </c>
      <c r="B1555" s="46" t="s">
        <v>11155</v>
      </c>
      <c r="C1555" s="46">
        <v>5.7</v>
      </c>
      <c r="D1555" s="46">
        <v>22</v>
      </c>
      <c r="E1555" s="46">
        <v>1.25</v>
      </c>
      <c r="F1555" s="46">
        <v>6.95</v>
      </c>
      <c r="G1555" s="46">
        <v>25</v>
      </c>
    </row>
    <row r="1556" spans="1:7" x14ac:dyDescent="0.25">
      <c r="A1556" s="63" t="s">
        <v>3736</v>
      </c>
      <c r="B1556" s="46" t="s">
        <v>11156</v>
      </c>
      <c r="C1556" s="46">
        <v>9.75</v>
      </c>
      <c r="D1556" s="46">
        <v>22</v>
      </c>
      <c r="E1556" s="46">
        <v>2.15</v>
      </c>
      <c r="F1556" s="46">
        <v>11.9</v>
      </c>
      <c r="G1556" s="46">
        <v>25</v>
      </c>
    </row>
    <row r="1557" spans="1:7" x14ac:dyDescent="0.25">
      <c r="A1557" s="63" t="s">
        <v>3737</v>
      </c>
      <c r="B1557" s="46" t="s">
        <v>11157</v>
      </c>
      <c r="C1557" s="46">
        <v>10.49</v>
      </c>
      <c r="D1557" s="46">
        <v>22</v>
      </c>
      <c r="E1557" s="46">
        <v>2.31</v>
      </c>
      <c r="F1557" s="46">
        <v>12.8</v>
      </c>
      <c r="G1557" s="46">
        <v>25</v>
      </c>
    </row>
    <row r="1558" spans="1:7" x14ac:dyDescent="0.25">
      <c r="A1558" s="63" t="s">
        <v>3738</v>
      </c>
      <c r="B1558" s="46" t="s">
        <v>11158</v>
      </c>
      <c r="C1558" s="46">
        <v>10.33</v>
      </c>
      <c r="D1558" s="46">
        <v>22</v>
      </c>
      <c r="E1558" s="46">
        <v>2.27</v>
      </c>
      <c r="F1558" s="46">
        <v>12.6</v>
      </c>
      <c r="G1558" s="46">
        <v>25</v>
      </c>
    </row>
    <row r="1559" spans="1:7" x14ac:dyDescent="0.25">
      <c r="A1559" s="63" t="s">
        <v>3739</v>
      </c>
      <c r="B1559" s="46" t="s">
        <v>11159</v>
      </c>
      <c r="C1559" s="46">
        <v>5.66</v>
      </c>
      <c r="D1559" s="46">
        <v>22</v>
      </c>
      <c r="E1559" s="46">
        <v>1.24</v>
      </c>
      <c r="F1559" s="46">
        <v>6.9</v>
      </c>
      <c r="G1559" s="46">
        <v>29</v>
      </c>
    </row>
    <row r="1560" spans="1:7" x14ac:dyDescent="0.25">
      <c r="A1560" s="63" t="s">
        <v>3740</v>
      </c>
      <c r="B1560" s="46" t="s">
        <v>11160</v>
      </c>
      <c r="C1560" s="46">
        <v>10.57</v>
      </c>
      <c r="D1560" s="46">
        <v>22</v>
      </c>
      <c r="E1560" s="46">
        <v>2.33</v>
      </c>
      <c r="F1560" s="46">
        <v>12.9</v>
      </c>
      <c r="G1560" s="46">
        <v>29</v>
      </c>
    </row>
    <row r="1561" spans="1:7" x14ac:dyDescent="0.25">
      <c r="A1561" s="63" t="s">
        <v>3741</v>
      </c>
      <c r="B1561" s="46" t="s">
        <v>11161</v>
      </c>
      <c r="C1561" s="46">
        <v>21.23</v>
      </c>
      <c r="D1561" s="46">
        <v>22</v>
      </c>
      <c r="E1561" s="46">
        <v>4.67</v>
      </c>
      <c r="F1561" s="46">
        <v>25.9</v>
      </c>
      <c r="G1561" s="46">
        <v>29</v>
      </c>
    </row>
    <row r="1562" spans="1:7" x14ac:dyDescent="0.25">
      <c r="A1562" s="63" t="s">
        <v>3742</v>
      </c>
      <c r="B1562" s="46" t="s">
        <v>11162</v>
      </c>
      <c r="C1562" s="46">
        <v>6.84</v>
      </c>
      <c r="D1562" s="46">
        <v>22</v>
      </c>
      <c r="E1562" s="46">
        <v>1.51</v>
      </c>
      <c r="F1562" s="46">
        <v>8.35</v>
      </c>
      <c r="G1562" s="46">
        <v>29</v>
      </c>
    </row>
    <row r="1563" spans="1:7" x14ac:dyDescent="0.25">
      <c r="A1563" s="63" t="s">
        <v>11163</v>
      </c>
      <c r="B1563" s="46" t="s">
        <v>11164</v>
      </c>
      <c r="C1563" s="46">
        <v>4.63</v>
      </c>
      <c r="D1563" s="46">
        <v>22</v>
      </c>
      <c r="E1563" s="46">
        <v>1.02</v>
      </c>
      <c r="F1563" s="46">
        <v>5.65</v>
      </c>
      <c r="G1563" s="46">
        <v>29</v>
      </c>
    </row>
    <row r="1564" spans="1:7" x14ac:dyDescent="0.25">
      <c r="A1564" s="63" t="s">
        <v>11165</v>
      </c>
      <c r="B1564" s="46" t="s">
        <v>11166</v>
      </c>
      <c r="C1564" s="46">
        <v>8.98</v>
      </c>
      <c r="D1564" s="46">
        <v>22</v>
      </c>
      <c r="E1564" s="46">
        <v>1.97</v>
      </c>
      <c r="F1564" s="46">
        <v>10.95</v>
      </c>
      <c r="G1564" s="46">
        <v>29</v>
      </c>
    </row>
    <row r="1565" spans="1:7" x14ac:dyDescent="0.25">
      <c r="A1565" s="63" t="s">
        <v>3743</v>
      </c>
      <c r="B1565" s="46" t="s">
        <v>11167</v>
      </c>
      <c r="C1565" s="46">
        <v>2.25</v>
      </c>
      <c r="D1565" s="46">
        <v>22</v>
      </c>
      <c r="E1565" s="46">
        <v>0.49</v>
      </c>
      <c r="F1565" s="46">
        <v>2.74</v>
      </c>
      <c r="G1565" s="46">
        <v>29</v>
      </c>
    </row>
    <row r="1566" spans="1:7" x14ac:dyDescent="0.25">
      <c r="A1566" s="63" t="s">
        <v>3744</v>
      </c>
      <c r="B1566" s="46" t="s">
        <v>11168</v>
      </c>
      <c r="C1566" s="46">
        <v>7.33</v>
      </c>
      <c r="D1566" s="46">
        <v>22</v>
      </c>
      <c r="E1566" s="46">
        <v>1.61</v>
      </c>
      <c r="F1566" s="46">
        <v>8.94</v>
      </c>
      <c r="G1566" s="46">
        <v>29</v>
      </c>
    </row>
    <row r="1567" spans="1:7" x14ac:dyDescent="0.25">
      <c r="A1567" s="63" t="s">
        <v>3745</v>
      </c>
      <c r="B1567" s="46" t="s">
        <v>11169</v>
      </c>
      <c r="C1567" s="46">
        <v>3.2</v>
      </c>
      <c r="D1567" s="46">
        <v>22</v>
      </c>
      <c r="E1567" s="46">
        <v>0.7</v>
      </c>
      <c r="F1567" s="46">
        <v>3.9</v>
      </c>
      <c r="G1567" s="46">
        <v>25</v>
      </c>
    </row>
    <row r="1568" spans="1:7" x14ac:dyDescent="0.25">
      <c r="A1568" s="63" t="s">
        <v>3746</v>
      </c>
      <c r="B1568" s="46" t="s">
        <v>11170</v>
      </c>
      <c r="C1568" s="46">
        <v>3.2</v>
      </c>
      <c r="D1568" s="46">
        <v>22</v>
      </c>
      <c r="E1568" s="46">
        <v>0.7</v>
      </c>
      <c r="F1568" s="46">
        <v>3.9</v>
      </c>
      <c r="G1568" s="46">
        <v>25</v>
      </c>
    </row>
    <row r="1569" spans="1:7" x14ac:dyDescent="0.25">
      <c r="A1569" s="63" t="s">
        <v>3747</v>
      </c>
      <c r="B1569" s="46" t="s">
        <v>831</v>
      </c>
      <c r="C1569" s="46">
        <v>3.2</v>
      </c>
      <c r="D1569" s="46">
        <v>22</v>
      </c>
      <c r="E1569" s="46">
        <v>0.7</v>
      </c>
      <c r="F1569" s="46">
        <v>3.9</v>
      </c>
      <c r="G1569" s="46">
        <v>25</v>
      </c>
    </row>
    <row r="1570" spans="1:7" x14ac:dyDescent="0.25">
      <c r="A1570" s="63" t="s">
        <v>3748</v>
      </c>
      <c r="B1570" s="46" t="s">
        <v>11171</v>
      </c>
      <c r="C1570" s="46">
        <v>3.2</v>
      </c>
      <c r="D1570" s="46">
        <v>22</v>
      </c>
      <c r="E1570" s="46">
        <v>0.7</v>
      </c>
      <c r="F1570" s="46">
        <v>3.9</v>
      </c>
      <c r="G1570" s="46">
        <v>25</v>
      </c>
    </row>
    <row r="1571" spans="1:7" x14ac:dyDescent="0.25">
      <c r="A1571" s="63" t="s">
        <v>3749</v>
      </c>
      <c r="B1571" s="46" t="s">
        <v>11172</v>
      </c>
      <c r="C1571" s="46">
        <v>3.2</v>
      </c>
      <c r="D1571" s="46">
        <v>22</v>
      </c>
      <c r="E1571" s="46">
        <v>0.7</v>
      </c>
      <c r="F1571" s="46">
        <v>3.9</v>
      </c>
      <c r="G1571" s="46">
        <v>25</v>
      </c>
    </row>
    <row r="1572" spans="1:7" x14ac:dyDescent="0.25">
      <c r="A1572" s="63" t="s">
        <v>3750</v>
      </c>
      <c r="B1572" s="46" t="s">
        <v>11173</v>
      </c>
      <c r="C1572" s="46">
        <v>3.2</v>
      </c>
      <c r="D1572" s="46">
        <v>22</v>
      </c>
      <c r="E1572" s="46">
        <v>0.7</v>
      </c>
      <c r="F1572" s="46">
        <v>3.9</v>
      </c>
      <c r="G1572" s="46">
        <v>25</v>
      </c>
    </row>
    <row r="1573" spans="1:7" x14ac:dyDescent="0.25">
      <c r="A1573" s="63" t="s">
        <v>3751</v>
      </c>
      <c r="B1573" s="46" t="s">
        <v>11173</v>
      </c>
      <c r="C1573" s="46">
        <v>3.2</v>
      </c>
      <c r="D1573" s="46">
        <v>22</v>
      </c>
      <c r="E1573" s="46">
        <v>0.7</v>
      </c>
      <c r="F1573" s="46">
        <v>3.9</v>
      </c>
      <c r="G1573" s="46">
        <v>25</v>
      </c>
    </row>
    <row r="1574" spans="1:7" x14ac:dyDescent="0.25">
      <c r="A1574" s="63" t="s">
        <v>3752</v>
      </c>
      <c r="B1574" s="46" t="s">
        <v>11174</v>
      </c>
      <c r="C1574" s="46">
        <v>3.2</v>
      </c>
      <c r="D1574" s="46">
        <v>22</v>
      </c>
      <c r="E1574" s="46">
        <v>0.7</v>
      </c>
      <c r="F1574" s="46">
        <v>3.9</v>
      </c>
      <c r="G1574" s="46">
        <v>25</v>
      </c>
    </row>
    <row r="1575" spans="1:7" x14ac:dyDescent="0.25">
      <c r="A1575" s="63" t="s">
        <v>3753</v>
      </c>
      <c r="B1575" s="46" t="s">
        <v>11175</v>
      </c>
      <c r="C1575" s="46">
        <v>3.2</v>
      </c>
      <c r="D1575" s="46">
        <v>22</v>
      </c>
      <c r="E1575" s="46">
        <v>0.7</v>
      </c>
      <c r="F1575" s="46">
        <v>3.9</v>
      </c>
      <c r="G1575" s="46">
        <v>25</v>
      </c>
    </row>
    <row r="1576" spans="1:7" x14ac:dyDescent="0.25">
      <c r="A1576" s="63" t="s">
        <v>3754</v>
      </c>
      <c r="B1576" s="46" t="s">
        <v>11176</v>
      </c>
      <c r="C1576" s="46">
        <v>3.2</v>
      </c>
      <c r="D1576" s="46">
        <v>22</v>
      </c>
      <c r="E1576" s="46">
        <v>0.7</v>
      </c>
      <c r="F1576" s="46">
        <v>3.9</v>
      </c>
      <c r="G1576" s="46">
        <v>25</v>
      </c>
    </row>
    <row r="1577" spans="1:7" x14ac:dyDescent="0.25">
      <c r="A1577" s="63" t="s">
        <v>3755</v>
      </c>
      <c r="B1577" s="46" t="s">
        <v>11177</v>
      </c>
      <c r="C1577" s="46">
        <v>3.2</v>
      </c>
      <c r="D1577" s="46">
        <v>22</v>
      </c>
      <c r="E1577" s="46">
        <v>0.7</v>
      </c>
      <c r="F1577" s="46">
        <v>3.9</v>
      </c>
      <c r="G1577" s="46">
        <v>25</v>
      </c>
    </row>
    <row r="1578" spans="1:7" x14ac:dyDescent="0.25">
      <c r="A1578" s="63" t="s">
        <v>3756</v>
      </c>
      <c r="B1578" s="46" t="s">
        <v>832</v>
      </c>
      <c r="C1578" s="46">
        <v>5.66</v>
      </c>
      <c r="D1578" s="46">
        <v>22</v>
      </c>
      <c r="E1578" s="46">
        <v>1.24</v>
      </c>
      <c r="F1578" s="46">
        <v>6.9</v>
      </c>
      <c r="G1578" s="46">
        <v>20</v>
      </c>
    </row>
    <row r="1579" spans="1:7" x14ac:dyDescent="0.25">
      <c r="A1579" s="63" t="s">
        <v>3757</v>
      </c>
      <c r="B1579" s="46" t="s">
        <v>11100</v>
      </c>
      <c r="C1579" s="46">
        <v>2.15</v>
      </c>
      <c r="D1579" s="46">
        <v>22</v>
      </c>
      <c r="E1579" s="46">
        <v>0.47</v>
      </c>
      <c r="F1579" s="46">
        <v>2.62</v>
      </c>
      <c r="G1579" s="46">
        <v>19</v>
      </c>
    </row>
    <row r="1580" spans="1:7" x14ac:dyDescent="0.25">
      <c r="A1580" s="63" t="s">
        <v>3758</v>
      </c>
      <c r="B1580" s="46" t="s">
        <v>11178</v>
      </c>
      <c r="C1580" s="46">
        <v>3.25</v>
      </c>
      <c r="D1580" s="46">
        <v>22</v>
      </c>
      <c r="E1580" s="46">
        <v>0.72</v>
      </c>
      <c r="F1580" s="46">
        <v>3.97</v>
      </c>
      <c r="G1580" s="46">
        <v>0</v>
      </c>
    </row>
    <row r="1581" spans="1:7" x14ac:dyDescent="0.25">
      <c r="A1581" s="63" t="s">
        <v>3759</v>
      </c>
      <c r="B1581" s="46" t="s">
        <v>11179</v>
      </c>
      <c r="C1581" s="46">
        <v>4.67</v>
      </c>
      <c r="D1581" s="46">
        <v>22</v>
      </c>
      <c r="E1581" s="46">
        <v>1.03</v>
      </c>
      <c r="F1581" s="46">
        <v>5.7</v>
      </c>
      <c r="G1581" s="46">
        <v>25</v>
      </c>
    </row>
    <row r="1582" spans="1:7" x14ac:dyDescent="0.25">
      <c r="A1582" s="63" t="s">
        <v>3760</v>
      </c>
      <c r="B1582" s="46" t="s">
        <v>11180</v>
      </c>
      <c r="C1582" s="46">
        <v>4.67</v>
      </c>
      <c r="D1582" s="46">
        <v>22</v>
      </c>
      <c r="E1582" s="46">
        <v>1.03</v>
      </c>
      <c r="F1582" s="46">
        <v>5.7</v>
      </c>
      <c r="G1582" s="46">
        <v>25</v>
      </c>
    </row>
    <row r="1583" spans="1:7" x14ac:dyDescent="0.25">
      <c r="A1583" s="63" t="s">
        <v>3761</v>
      </c>
      <c r="B1583" s="46" t="s">
        <v>11181</v>
      </c>
      <c r="C1583" s="46">
        <v>4.67</v>
      </c>
      <c r="D1583" s="46">
        <v>22</v>
      </c>
      <c r="E1583" s="46">
        <v>1.03</v>
      </c>
      <c r="F1583" s="46">
        <v>5.7</v>
      </c>
      <c r="G1583" s="46">
        <v>25</v>
      </c>
    </row>
    <row r="1584" spans="1:7" x14ac:dyDescent="0.25">
      <c r="A1584" s="63" t="s">
        <v>3762</v>
      </c>
      <c r="B1584" s="46" t="s">
        <v>11182</v>
      </c>
      <c r="C1584" s="46">
        <v>4.67</v>
      </c>
      <c r="D1584" s="46">
        <v>22</v>
      </c>
      <c r="E1584" s="46">
        <v>1.03</v>
      </c>
      <c r="F1584" s="46">
        <v>5.7</v>
      </c>
      <c r="G1584" s="46">
        <v>25</v>
      </c>
    </row>
    <row r="1585" spans="1:7" x14ac:dyDescent="0.25">
      <c r="A1585" s="63" t="s">
        <v>3763</v>
      </c>
      <c r="B1585" s="46" t="s">
        <v>11183</v>
      </c>
      <c r="C1585" s="46">
        <v>4.67</v>
      </c>
      <c r="D1585" s="46">
        <v>22</v>
      </c>
      <c r="E1585" s="46">
        <v>1.03</v>
      </c>
      <c r="F1585" s="46">
        <v>5.7</v>
      </c>
      <c r="G1585" s="46">
        <v>25</v>
      </c>
    </row>
    <row r="1586" spans="1:7" x14ac:dyDescent="0.25">
      <c r="A1586" s="63" t="s">
        <v>3764</v>
      </c>
      <c r="B1586" s="46" t="s">
        <v>11184</v>
      </c>
      <c r="C1586" s="46">
        <v>1.59</v>
      </c>
      <c r="D1586" s="46">
        <v>22</v>
      </c>
      <c r="E1586" s="46">
        <v>0.35</v>
      </c>
      <c r="F1586" s="46">
        <v>1.94</v>
      </c>
      <c r="G1586" s="46">
        <v>29</v>
      </c>
    </row>
    <row r="1587" spans="1:7" x14ac:dyDescent="0.25">
      <c r="A1587" s="63" t="s">
        <v>3765</v>
      </c>
      <c r="B1587" s="46" t="s">
        <v>11185</v>
      </c>
      <c r="C1587" s="46">
        <v>1.59</v>
      </c>
      <c r="D1587" s="46">
        <v>22</v>
      </c>
      <c r="E1587" s="46">
        <v>0.35</v>
      </c>
      <c r="F1587" s="46">
        <v>1.94</v>
      </c>
      <c r="G1587" s="46">
        <v>29</v>
      </c>
    </row>
    <row r="1588" spans="1:7" x14ac:dyDescent="0.25">
      <c r="A1588" s="63" t="s">
        <v>3766</v>
      </c>
      <c r="B1588" s="46" t="s">
        <v>11186</v>
      </c>
      <c r="C1588" s="46">
        <v>1.59</v>
      </c>
      <c r="D1588" s="46">
        <v>22</v>
      </c>
      <c r="E1588" s="46">
        <v>0.35</v>
      </c>
      <c r="F1588" s="46">
        <v>1.94</v>
      </c>
      <c r="G1588" s="46">
        <v>29</v>
      </c>
    </row>
    <row r="1589" spans="1:7" x14ac:dyDescent="0.25">
      <c r="A1589" s="63" t="s">
        <v>3767</v>
      </c>
      <c r="B1589" s="46" t="s">
        <v>11187</v>
      </c>
      <c r="C1589" s="46">
        <v>1.59</v>
      </c>
      <c r="D1589" s="46">
        <v>22</v>
      </c>
      <c r="E1589" s="46">
        <v>0.35</v>
      </c>
      <c r="F1589" s="46">
        <v>1.94</v>
      </c>
      <c r="G1589" s="46">
        <v>29</v>
      </c>
    </row>
    <row r="1590" spans="1:7" x14ac:dyDescent="0.25">
      <c r="A1590" s="63" t="s">
        <v>3768</v>
      </c>
      <c r="B1590" s="46" t="s">
        <v>11188</v>
      </c>
      <c r="C1590" s="46">
        <v>1.59</v>
      </c>
      <c r="D1590" s="46">
        <v>22</v>
      </c>
      <c r="E1590" s="46">
        <v>0.35</v>
      </c>
      <c r="F1590" s="46">
        <v>1.94</v>
      </c>
      <c r="G1590" s="46">
        <v>29</v>
      </c>
    </row>
    <row r="1591" spans="1:7" x14ac:dyDescent="0.25">
      <c r="A1591" s="63" t="s">
        <v>3769</v>
      </c>
      <c r="B1591" s="46" t="s">
        <v>11189</v>
      </c>
      <c r="C1591" s="46">
        <v>1.59</v>
      </c>
      <c r="D1591" s="46">
        <v>22</v>
      </c>
      <c r="E1591" s="46">
        <v>0.35</v>
      </c>
      <c r="F1591" s="46">
        <v>1.94</v>
      </c>
      <c r="G1591" s="46">
        <v>29</v>
      </c>
    </row>
    <row r="1592" spans="1:7" x14ac:dyDescent="0.25">
      <c r="A1592" s="63" t="s">
        <v>3770</v>
      </c>
      <c r="B1592" s="46" t="s">
        <v>11190</v>
      </c>
      <c r="C1592" s="46">
        <v>1.59</v>
      </c>
      <c r="D1592" s="46">
        <v>22</v>
      </c>
      <c r="E1592" s="46">
        <v>0.35</v>
      </c>
      <c r="F1592" s="46">
        <v>1.94</v>
      </c>
      <c r="G1592" s="46">
        <v>29</v>
      </c>
    </row>
    <row r="1593" spans="1:7" x14ac:dyDescent="0.25">
      <c r="A1593" s="63" t="s">
        <v>3771</v>
      </c>
      <c r="B1593" s="46" t="s">
        <v>11191</v>
      </c>
      <c r="C1593" s="46">
        <v>1.59</v>
      </c>
      <c r="D1593" s="46">
        <v>22</v>
      </c>
      <c r="E1593" s="46">
        <v>0.35</v>
      </c>
      <c r="F1593" s="46">
        <v>1.94</v>
      </c>
      <c r="G1593" s="46">
        <v>29</v>
      </c>
    </row>
    <row r="1594" spans="1:7" x14ac:dyDescent="0.25">
      <c r="A1594" s="63" t="s">
        <v>3772</v>
      </c>
      <c r="B1594" s="46" t="s">
        <v>11192</v>
      </c>
      <c r="C1594" s="46">
        <v>1.59</v>
      </c>
      <c r="D1594" s="46">
        <v>22</v>
      </c>
      <c r="E1594" s="46">
        <v>0.35</v>
      </c>
      <c r="F1594" s="46">
        <v>1.94</v>
      </c>
      <c r="G1594" s="46">
        <v>29</v>
      </c>
    </row>
    <row r="1595" spans="1:7" x14ac:dyDescent="0.25">
      <c r="A1595" s="63" t="s">
        <v>3773</v>
      </c>
      <c r="B1595" s="46" t="s">
        <v>11193</v>
      </c>
      <c r="C1595" s="46">
        <v>1.3</v>
      </c>
      <c r="D1595" s="46">
        <v>22</v>
      </c>
      <c r="E1595" s="46">
        <v>0.28000000000000003</v>
      </c>
      <c r="F1595" s="46">
        <v>1.58</v>
      </c>
      <c r="G1595" s="46">
        <v>0</v>
      </c>
    </row>
    <row r="1596" spans="1:7" x14ac:dyDescent="0.25">
      <c r="A1596" s="63" t="s">
        <v>3774</v>
      </c>
      <c r="B1596" s="46" t="s">
        <v>11194</v>
      </c>
      <c r="C1596" s="46">
        <v>1.3</v>
      </c>
      <c r="D1596" s="46">
        <v>22</v>
      </c>
      <c r="E1596" s="46">
        <v>0.28000000000000003</v>
      </c>
      <c r="F1596" s="46">
        <v>1.58</v>
      </c>
      <c r="G1596" s="46">
        <v>0</v>
      </c>
    </row>
    <row r="1597" spans="1:7" x14ac:dyDescent="0.25">
      <c r="A1597" s="63" t="s">
        <v>3775</v>
      </c>
      <c r="B1597" s="46" t="s">
        <v>11195</v>
      </c>
      <c r="C1597" s="46">
        <v>1.3</v>
      </c>
      <c r="D1597" s="46">
        <v>22</v>
      </c>
      <c r="E1597" s="46">
        <v>0.28000000000000003</v>
      </c>
      <c r="F1597" s="46">
        <v>1.58</v>
      </c>
      <c r="G1597" s="46">
        <v>0</v>
      </c>
    </row>
    <row r="1598" spans="1:7" x14ac:dyDescent="0.25">
      <c r="A1598" s="63" t="s">
        <v>3776</v>
      </c>
      <c r="B1598" s="46" t="s">
        <v>11196</v>
      </c>
      <c r="C1598" s="46">
        <v>2.44</v>
      </c>
      <c r="D1598" s="46">
        <v>22</v>
      </c>
      <c r="E1598" s="46">
        <v>0.54</v>
      </c>
      <c r="F1598" s="46">
        <v>2.98</v>
      </c>
      <c r="G1598" s="46">
        <v>29</v>
      </c>
    </row>
    <row r="1599" spans="1:7" x14ac:dyDescent="0.25">
      <c r="A1599" s="63" t="s">
        <v>3777</v>
      </c>
      <c r="B1599" s="46" t="s">
        <v>11197</v>
      </c>
      <c r="C1599" s="46">
        <v>2.44</v>
      </c>
      <c r="D1599" s="46">
        <v>22</v>
      </c>
      <c r="E1599" s="46">
        <v>0.54</v>
      </c>
      <c r="F1599" s="46">
        <v>2.98</v>
      </c>
      <c r="G1599" s="46">
        <v>29</v>
      </c>
    </row>
    <row r="1600" spans="1:7" x14ac:dyDescent="0.25">
      <c r="A1600" s="63" t="s">
        <v>3778</v>
      </c>
      <c r="B1600" s="46" t="s">
        <v>11198</v>
      </c>
      <c r="C1600" s="46">
        <v>2.44</v>
      </c>
      <c r="D1600" s="46">
        <v>22</v>
      </c>
      <c r="E1600" s="46">
        <v>0.54</v>
      </c>
      <c r="F1600" s="46">
        <v>2.98</v>
      </c>
      <c r="G1600" s="46">
        <v>29</v>
      </c>
    </row>
    <row r="1601" spans="1:7" x14ac:dyDescent="0.25">
      <c r="A1601" s="63" t="s">
        <v>3779</v>
      </c>
      <c r="B1601" s="46" t="s">
        <v>11199</v>
      </c>
      <c r="C1601" s="46">
        <v>2.44</v>
      </c>
      <c r="D1601" s="46">
        <v>22</v>
      </c>
      <c r="E1601" s="46">
        <v>0.54</v>
      </c>
      <c r="F1601" s="46">
        <v>2.98</v>
      </c>
      <c r="G1601" s="46">
        <v>29</v>
      </c>
    </row>
    <row r="1602" spans="1:7" x14ac:dyDescent="0.25">
      <c r="A1602" s="63" t="s">
        <v>3780</v>
      </c>
      <c r="B1602" s="46" t="s">
        <v>11200</v>
      </c>
      <c r="C1602" s="46">
        <v>2.44</v>
      </c>
      <c r="D1602" s="46">
        <v>22</v>
      </c>
      <c r="E1602" s="46">
        <v>0.54</v>
      </c>
      <c r="F1602" s="46">
        <v>2.98</v>
      </c>
      <c r="G1602" s="46">
        <v>29</v>
      </c>
    </row>
    <row r="1603" spans="1:7" x14ac:dyDescent="0.25">
      <c r="A1603" s="63" t="s">
        <v>3781</v>
      </c>
      <c r="B1603" s="46" t="s">
        <v>11201</v>
      </c>
      <c r="C1603" s="46">
        <v>2.44</v>
      </c>
      <c r="D1603" s="46">
        <v>22</v>
      </c>
      <c r="E1603" s="46">
        <v>0.54</v>
      </c>
      <c r="F1603" s="46">
        <v>2.98</v>
      </c>
      <c r="G1603" s="46">
        <v>29</v>
      </c>
    </row>
    <row r="1604" spans="1:7" x14ac:dyDescent="0.25">
      <c r="A1604" s="63" t="s">
        <v>3782</v>
      </c>
      <c r="B1604" s="46" t="s">
        <v>11202</v>
      </c>
      <c r="C1604" s="46">
        <v>2.44</v>
      </c>
      <c r="D1604" s="46">
        <v>22</v>
      </c>
      <c r="E1604" s="46">
        <v>0.54</v>
      </c>
      <c r="F1604" s="46">
        <v>2.98</v>
      </c>
      <c r="G1604" s="46">
        <v>29</v>
      </c>
    </row>
    <row r="1605" spans="1:7" x14ac:dyDescent="0.25">
      <c r="A1605" s="63" t="s">
        <v>3783</v>
      </c>
      <c r="B1605" s="46" t="s">
        <v>11203</v>
      </c>
      <c r="C1605" s="46">
        <v>2.44</v>
      </c>
      <c r="D1605" s="46">
        <v>22</v>
      </c>
      <c r="E1605" s="46">
        <v>0.54</v>
      </c>
      <c r="F1605" s="46">
        <v>2.98</v>
      </c>
      <c r="G1605" s="46">
        <v>29</v>
      </c>
    </row>
    <row r="1606" spans="1:7" x14ac:dyDescent="0.25">
      <c r="A1606" s="63" t="s">
        <v>3784</v>
      </c>
      <c r="B1606" s="46" t="s">
        <v>11204</v>
      </c>
      <c r="C1606" s="46">
        <v>2.44</v>
      </c>
      <c r="D1606" s="46">
        <v>22</v>
      </c>
      <c r="E1606" s="46">
        <v>0.54</v>
      </c>
      <c r="F1606" s="46">
        <v>2.98</v>
      </c>
      <c r="G1606" s="46">
        <v>29</v>
      </c>
    </row>
    <row r="1607" spans="1:7" x14ac:dyDescent="0.25">
      <c r="A1607" s="63" t="s">
        <v>3785</v>
      </c>
      <c r="B1607" s="46" t="s">
        <v>11205</v>
      </c>
      <c r="C1607" s="46">
        <v>2.44</v>
      </c>
      <c r="D1607" s="46">
        <v>22</v>
      </c>
      <c r="E1607" s="46">
        <v>0.54</v>
      </c>
      <c r="F1607" s="46">
        <v>2.98</v>
      </c>
      <c r="G1607" s="46">
        <v>29</v>
      </c>
    </row>
    <row r="1608" spans="1:7" x14ac:dyDescent="0.25">
      <c r="A1608" s="63" t="s">
        <v>3786</v>
      </c>
      <c r="B1608" s="46" t="s">
        <v>11206</v>
      </c>
      <c r="C1608" s="46">
        <v>0.92</v>
      </c>
      <c r="D1608" s="46">
        <v>22</v>
      </c>
      <c r="E1608" s="46">
        <v>0.2</v>
      </c>
      <c r="F1608" s="46">
        <v>1.1200000000000001</v>
      </c>
      <c r="G1608" s="46">
        <v>291</v>
      </c>
    </row>
    <row r="1609" spans="1:7" x14ac:dyDescent="0.25">
      <c r="A1609" s="63" t="s">
        <v>3787</v>
      </c>
      <c r="B1609" s="46" t="s">
        <v>11207</v>
      </c>
      <c r="C1609" s="46">
        <v>0.92</v>
      </c>
      <c r="D1609" s="46">
        <v>22</v>
      </c>
      <c r="E1609" s="46">
        <v>0.2</v>
      </c>
      <c r="F1609" s="46">
        <v>1.1200000000000001</v>
      </c>
      <c r="G1609" s="46">
        <v>291</v>
      </c>
    </row>
    <row r="1610" spans="1:7" x14ac:dyDescent="0.25">
      <c r="A1610" s="63" t="s">
        <v>3788</v>
      </c>
      <c r="B1610" s="46" t="s">
        <v>11208</v>
      </c>
      <c r="C1610" s="46">
        <v>8.1</v>
      </c>
      <c r="D1610" s="46">
        <v>22</v>
      </c>
      <c r="E1610" s="46">
        <v>1.78</v>
      </c>
      <c r="F1610" s="46">
        <v>9.8800000000000008</v>
      </c>
      <c r="G1610" s="46">
        <v>291</v>
      </c>
    </row>
    <row r="1611" spans="1:7" x14ac:dyDescent="0.25">
      <c r="A1611" s="63" t="s">
        <v>3789</v>
      </c>
      <c r="B1611" s="46" t="s">
        <v>11209</v>
      </c>
      <c r="C1611" s="46">
        <v>12.17</v>
      </c>
      <c r="D1611" s="46">
        <v>22</v>
      </c>
      <c r="E1611" s="46">
        <v>2.68</v>
      </c>
      <c r="F1611" s="46">
        <v>14.85</v>
      </c>
      <c r="G1611" s="46">
        <v>291</v>
      </c>
    </row>
    <row r="1612" spans="1:7" x14ac:dyDescent="0.25">
      <c r="A1612" s="63" t="s">
        <v>3790</v>
      </c>
      <c r="B1612" s="46" t="s">
        <v>11210</v>
      </c>
      <c r="C1612" s="46">
        <v>0.92</v>
      </c>
      <c r="D1612" s="46">
        <v>22</v>
      </c>
      <c r="E1612" s="46">
        <v>0.2</v>
      </c>
      <c r="F1612" s="46">
        <v>1.1200000000000001</v>
      </c>
      <c r="G1612" s="46">
        <v>291</v>
      </c>
    </row>
    <row r="1613" spans="1:7" x14ac:dyDescent="0.25">
      <c r="A1613" s="63" t="s">
        <v>3791</v>
      </c>
      <c r="B1613" s="46" t="s">
        <v>833</v>
      </c>
      <c r="C1613" s="46">
        <v>0.97</v>
      </c>
      <c r="D1613" s="46">
        <v>22</v>
      </c>
      <c r="E1613" s="46">
        <v>0.21</v>
      </c>
      <c r="F1613" s="46">
        <v>1.18</v>
      </c>
      <c r="G1613" s="46">
        <v>291</v>
      </c>
    </row>
    <row r="1614" spans="1:7" x14ac:dyDescent="0.25">
      <c r="A1614" s="63" t="s">
        <v>3792</v>
      </c>
      <c r="B1614" s="46" t="s">
        <v>11211</v>
      </c>
      <c r="C1614" s="46">
        <v>28.61</v>
      </c>
      <c r="D1614" s="46">
        <v>22</v>
      </c>
      <c r="E1614" s="46">
        <v>6.29</v>
      </c>
      <c r="F1614" s="46">
        <v>34.9</v>
      </c>
      <c r="G1614" s="46">
        <v>291</v>
      </c>
    </row>
    <row r="1615" spans="1:7" x14ac:dyDescent="0.25">
      <c r="A1615" s="63" t="s">
        <v>3793</v>
      </c>
      <c r="B1615" s="46" t="s">
        <v>11210</v>
      </c>
      <c r="C1615" s="46">
        <v>8.16</v>
      </c>
      <c r="D1615" s="46">
        <v>22</v>
      </c>
      <c r="E1615" s="46">
        <v>1.79</v>
      </c>
      <c r="F1615" s="46">
        <v>9.9499999999999993</v>
      </c>
      <c r="G1615" s="46">
        <v>291</v>
      </c>
    </row>
    <row r="1616" spans="1:7" x14ac:dyDescent="0.25">
      <c r="A1616" s="63" t="s">
        <v>3794</v>
      </c>
      <c r="B1616" s="46" t="s">
        <v>11212</v>
      </c>
      <c r="C1616" s="46">
        <v>9.67</v>
      </c>
      <c r="D1616" s="46">
        <v>22</v>
      </c>
      <c r="E1616" s="46">
        <v>2.13</v>
      </c>
      <c r="F1616" s="46">
        <v>11.8</v>
      </c>
      <c r="G1616" s="46">
        <v>291</v>
      </c>
    </row>
    <row r="1617" spans="1:7" x14ac:dyDescent="0.25">
      <c r="A1617" s="63" t="s">
        <v>3795</v>
      </c>
      <c r="B1617" s="46" t="s">
        <v>11213</v>
      </c>
      <c r="C1617" s="46">
        <v>1.1299999999999999</v>
      </c>
      <c r="D1617" s="46">
        <v>22</v>
      </c>
      <c r="E1617" s="46">
        <v>0.25</v>
      </c>
      <c r="F1617" s="46">
        <v>1.38</v>
      </c>
      <c r="G1617" s="46">
        <v>291</v>
      </c>
    </row>
    <row r="1618" spans="1:7" x14ac:dyDescent="0.25">
      <c r="A1618" s="63" t="s">
        <v>3796</v>
      </c>
      <c r="B1618" s="46" t="s">
        <v>11214</v>
      </c>
      <c r="C1618" s="46">
        <v>1.1299999999999999</v>
      </c>
      <c r="D1618" s="46">
        <v>22</v>
      </c>
      <c r="E1618" s="46">
        <v>0.25</v>
      </c>
      <c r="F1618" s="46">
        <v>1.38</v>
      </c>
      <c r="G1618" s="46">
        <v>291</v>
      </c>
    </row>
    <row r="1619" spans="1:7" x14ac:dyDescent="0.25">
      <c r="A1619" s="63" t="s">
        <v>3797</v>
      </c>
      <c r="B1619" s="46" t="s">
        <v>11215</v>
      </c>
      <c r="C1619" s="46">
        <v>2.44</v>
      </c>
      <c r="D1619" s="46">
        <v>22</v>
      </c>
      <c r="E1619" s="46">
        <v>0.54</v>
      </c>
      <c r="F1619" s="46">
        <v>2.98</v>
      </c>
      <c r="G1619" s="46">
        <v>291</v>
      </c>
    </row>
    <row r="1620" spans="1:7" x14ac:dyDescent="0.25">
      <c r="A1620" s="63" t="s">
        <v>3798</v>
      </c>
      <c r="B1620" s="46" t="s">
        <v>11216</v>
      </c>
      <c r="C1620" s="46">
        <v>4.46</v>
      </c>
      <c r="D1620" s="46">
        <v>22</v>
      </c>
      <c r="E1620" s="46">
        <v>0.98</v>
      </c>
      <c r="F1620" s="46">
        <v>5.44</v>
      </c>
      <c r="G1620" s="46">
        <v>291</v>
      </c>
    </row>
    <row r="1621" spans="1:7" x14ac:dyDescent="0.25">
      <c r="A1621" s="63" t="s">
        <v>3799</v>
      </c>
      <c r="B1621" s="46" t="s">
        <v>11217</v>
      </c>
      <c r="C1621" s="46">
        <v>1.62</v>
      </c>
      <c r="D1621" s="46">
        <v>22</v>
      </c>
      <c r="E1621" s="46">
        <v>0.36</v>
      </c>
      <c r="F1621" s="46">
        <v>1.98</v>
      </c>
      <c r="G1621" s="46">
        <v>291</v>
      </c>
    </row>
    <row r="1622" spans="1:7" x14ac:dyDescent="0.25">
      <c r="A1622" s="63" t="s">
        <v>3800</v>
      </c>
      <c r="B1622" s="46" t="s">
        <v>11218</v>
      </c>
      <c r="C1622" s="46">
        <v>2.0099999999999998</v>
      </c>
      <c r="D1622" s="46">
        <v>22</v>
      </c>
      <c r="E1622" s="46">
        <v>0.44</v>
      </c>
      <c r="F1622" s="46">
        <v>2.4500000000000002</v>
      </c>
      <c r="G1622" s="46">
        <v>63</v>
      </c>
    </row>
    <row r="1623" spans="1:7" x14ac:dyDescent="0.25">
      <c r="A1623" s="63" t="s">
        <v>3801</v>
      </c>
      <c r="B1623" s="46" t="s">
        <v>11219</v>
      </c>
      <c r="C1623" s="46">
        <v>10.52</v>
      </c>
      <c r="D1623" s="46">
        <v>22</v>
      </c>
      <c r="E1623" s="46">
        <v>2.31</v>
      </c>
      <c r="F1623" s="46">
        <v>12.83</v>
      </c>
      <c r="G1623" s="46">
        <v>63</v>
      </c>
    </row>
    <row r="1624" spans="1:7" x14ac:dyDescent="0.25">
      <c r="A1624" s="63" t="s">
        <v>3802</v>
      </c>
      <c r="B1624" s="46" t="s">
        <v>834</v>
      </c>
      <c r="C1624" s="46">
        <v>1.61</v>
      </c>
      <c r="D1624" s="46">
        <v>22</v>
      </c>
      <c r="E1624" s="46">
        <v>0.36</v>
      </c>
      <c r="F1624" s="46">
        <v>1.97</v>
      </c>
      <c r="G1624" s="46">
        <v>63</v>
      </c>
    </row>
    <row r="1625" spans="1:7" x14ac:dyDescent="0.25">
      <c r="A1625" s="63" t="s">
        <v>3803</v>
      </c>
      <c r="B1625" s="46" t="s">
        <v>11220</v>
      </c>
      <c r="C1625" s="46">
        <v>1.61</v>
      </c>
      <c r="D1625" s="46">
        <v>22</v>
      </c>
      <c r="E1625" s="46">
        <v>0.36</v>
      </c>
      <c r="F1625" s="46">
        <v>1.97</v>
      </c>
      <c r="G1625" s="46">
        <v>63</v>
      </c>
    </row>
    <row r="1626" spans="1:7" x14ac:dyDescent="0.25">
      <c r="A1626" s="63" t="s">
        <v>3804</v>
      </c>
      <c r="B1626" s="46" t="s">
        <v>11221</v>
      </c>
      <c r="C1626" s="46">
        <v>1.61</v>
      </c>
      <c r="D1626" s="46">
        <v>22</v>
      </c>
      <c r="E1626" s="46">
        <v>0.36</v>
      </c>
      <c r="F1626" s="46">
        <v>1.97</v>
      </c>
      <c r="G1626" s="46">
        <v>63</v>
      </c>
    </row>
    <row r="1627" spans="1:7" x14ac:dyDescent="0.25">
      <c r="A1627" s="63" t="s">
        <v>3805</v>
      </c>
      <c r="B1627" s="46" t="s">
        <v>11222</v>
      </c>
      <c r="C1627" s="46">
        <v>3.91</v>
      </c>
      <c r="D1627" s="46">
        <v>22</v>
      </c>
      <c r="E1627" s="46">
        <v>0.86</v>
      </c>
      <c r="F1627" s="46">
        <v>4.7699999999999996</v>
      </c>
      <c r="G1627" s="46">
        <v>63</v>
      </c>
    </row>
    <row r="1628" spans="1:7" x14ac:dyDescent="0.25">
      <c r="A1628" s="63" t="s">
        <v>3806</v>
      </c>
      <c r="B1628" s="46" t="s">
        <v>11223</v>
      </c>
      <c r="C1628" s="46">
        <v>3.93</v>
      </c>
      <c r="D1628" s="46">
        <v>22</v>
      </c>
      <c r="E1628" s="46">
        <v>0.87</v>
      </c>
      <c r="F1628" s="46">
        <v>4.8</v>
      </c>
      <c r="G1628" s="46">
        <v>0</v>
      </c>
    </row>
    <row r="1629" spans="1:7" x14ac:dyDescent="0.25">
      <c r="A1629" s="63" t="s">
        <v>3807</v>
      </c>
      <c r="B1629" s="46" t="s">
        <v>11224</v>
      </c>
      <c r="C1629" s="46">
        <v>3.91</v>
      </c>
      <c r="D1629" s="46">
        <v>22</v>
      </c>
      <c r="E1629" s="46">
        <v>0.86</v>
      </c>
      <c r="F1629" s="46">
        <v>4.7699999999999996</v>
      </c>
      <c r="G1629" s="46">
        <v>63</v>
      </c>
    </row>
    <row r="1630" spans="1:7" x14ac:dyDescent="0.25">
      <c r="A1630" s="63" t="s">
        <v>3808</v>
      </c>
      <c r="B1630" s="46" t="s">
        <v>11225</v>
      </c>
      <c r="C1630" s="46">
        <v>4.9000000000000004</v>
      </c>
      <c r="D1630" s="46">
        <v>22</v>
      </c>
      <c r="E1630" s="46">
        <v>1.08</v>
      </c>
      <c r="F1630" s="46">
        <v>5.98</v>
      </c>
      <c r="G1630" s="46">
        <v>242</v>
      </c>
    </row>
    <row r="1631" spans="1:7" x14ac:dyDescent="0.25">
      <c r="A1631" s="63" t="s">
        <v>3809</v>
      </c>
      <c r="B1631" s="46" t="s">
        <v>11226</v>
      </c>
      <c r="C1631" s="46">
        <v>2.74</v>
      </c>
      <c r="D1631" s="46">
        <v>22</v>
      </c>
      <c r="E1631" s="46">
        <v>0.6</v>
      </c>
      <c r="F1631" s="46">
        <v>3.34</v>
      </c>
      <c r="G1631" s="46">
        <v>236</v>
      </c>
    </row>
    <row r="1632" spans="1:7" x14ac:dyDescent="0.25">
      <c r="A1632" s="63" t="s">
        <v>3810</v>
      </c>
      <c r="B1632" s="46" t="s">
        <v>11227</v>
      </c>
      <c r="C1632" s="46">
        <v>4.8899999999999997</v>
      </c>
      <c r="D1632" s="46">
        <v>22</v>
      </c>
      <c r="E1632" s="46">
        <v>1.08</v>
      </c>
      <c r="F1632" s="46">
        <v>5.97</v>
      </c>
      <c r="G1632" s="46">
        <v>242</v>
      </c>
    </row>
    <row r="1633" spans="1:7" x14ac:dyDescent="0.25">
      <c r="A1633" s="63" t="s">
        <v>3811</v>
      </c>
      <c r="B1633" s="46" t="s">
        <v>11228</v>
      </c>
      <c r="C1633" s="46">
        <v>1.1299999999999999</v>
      </c>
      <c r="D1633" s="46">
        <v>22</v>
      </c>
      <c r="E1633" s="46">
        <v>0.25</v>
      </c>
      <c r="F1633" s="46">
        <v>1.38</v>
      </c>
      <c r="G1633" s="46">
        <v>243</v>
      </c>
    </row>
    <row r="1634" spans="1:7" x14ac:dyDescent="0.25">
      <c r="A1634" s="63" t="s">
        <v>3812</v>
      </c>
      <c r="B1634" s="46" t="s">
        <v>11229</v>
      </c>
      <c r="C1634" s="46">
        <v>1.1299999999999999</v>
      </c>
      <c r="D1634" s="46">
        <v>22</v>
      </c>
      <c r="E1634" s="46">
        <v>0.25</v>
      </c>
      <c r="F1634" s="46">
        <v>1.38</v>
      </c>
      <c r="G1634" s="46">
        <v>243</v>
      </c>
    </row>
    <row r="1635" spans="1:7" x14ac:dyDescent="0.25">
      <c r="A1635" s="63" t="s">
        <v>3813</v>
      </c>
      <c r="B1635" s="46" t="s">
        <v>11230</v>
      </c>
      <c r="C1635" s="46">
        <v>19.22</v>
      </c>
      <c r="D1635" s="46">
        <v>22</v>
      </c>
      <c r="E1635" s="46">
        <v>4.2300000000000004</v>
      </c>
      <c r="F1635" s="46">
        <v>23.45</v>
      </c>
      <c r="G1635" s="46">
        <v>55</v>
      </c>
    </row>
    <row r="1636" spans="1:7" x14ac:dyDescent="0.25">
      <c r="A1636" s="63" t="s">
        <v>3814</v>
      </c>
      <c r="B1636" s="46" t="s">
        <v>11231</v>
      </c>
      <c r="C1636" s="46">
        <v>15.41</v>
      </c>
      <c r="D1636" s="46">
        <v>22</v>
      </c>
      <c r="E1636" s="46">
        <v>3.39</v>
      </c>
      <c r="F1636" s="46">
        <v>18.8</v>
      </c>
      <c r="G1636" s="46">
        <v>20</v>
      </c>
    </row>
    <row r="1637" spans="1:7" x14ac:dyDescent="0.25">
      <c r="A1637" s="63" t="s">
        <v>11232</v>
      </c>
      <c r="B1637" s="46" t="s">
        <v>11233</v>
      </c>
      <c r="C1637" s="46">
        <v>4.83</v>
      </c>
      <c r="D1637" s="46">
        <v>22</v>
      </c>
      <c r="E1637" s="46">
        <v>1.06</v>
      </c>
      <c r="F1637" s="46">
        <v>5.89</v>
      </c>
      <c r="G1637" s="46">
        <v>55</v>
      </c>
    </row>
    <row r="1638" spans="1:7" x14ac:dyDescent="0.25">
      <c r="A1638" s="63" t="s">
        <v>3815</v>
      </c>
      <c r="B1638" s="46" t="s">
        <v>11234</v>
      </c>
      <c r="C1638" s="46">
        <v>15.49</v>
      </c>
      <c r="D1638" s="46">
        <v>22</v>
      </c>
      <c r="E1638" s="46">
        <v>3.41</v>
      </c>
      <c r="F1638" s="46">
        <v>18.899999999999999</v>
      </c>
      <c r="G1638" s="46">
        <v>55</v>
      </c>
    </row>
    <row r="1639" spans="1:7" x14ac:dyDescent="0.25">
      <c r="A1639" s="63" t="s">
        <v>3816</v>
      </c>
      <c r="B1639" s="46" t="s">
        <v>11235</v>
      </c>
      <c r="C1639" s="46">
        <v>28.28</v>
      </c>
      <c r="D1639" s="46">
        <v>22</v>
      </c>
      <c r="E1639" s="46">
        <v>6.22</v>
      </c>
      <c r="F1639" s="46">
        <v>34.5</v>
      </c>
      <c r="G1639" s="46">
        <v>55</v>
      </c>
    </row>
    <row r="1640" spans="1:7" x14ac:dyDescent="0.25">
      <c r="A1640" s="63" t="s">
        <v>3817</v>
      </c>
      <c r="B1640" s="46" t="s">
        <v>835</v>
      </c>
      <c r="C1640" s="46">
        <v>3.07</v>
      </c>
      <c r="D1640" s="46">
        <v>22</v>
      </c>
      <c r="E1640" s="46">
        <v>0.68</v>
      </c>
      <c r="F1640" s="46">
        <v>3.75</v>
      </c>
      <c r="G1640" s="46">
        <v>55</v>
      </c>
    </row>
    <row r="1641" spans="1:7" x14ac:dyDescent="0.25">
      <c r="A1641" s="63" t="s">
        <v>3818</v>
      </c>
      <c r="B1641" s="46" t="s">
        <v>836</v>
      </c>
      <c r="C1641" s="46">
        <v>17.34</v>
      </c>
      <c r="D1641" s="46">
        <v>22</v>
      </c>
      <c r="E1641" s="46">
        <v>3.81</v>
      </c>
      <c r="F1641" s="46">
        <v>21.15</v>
      </c>
      <c r="G1641" s="46">
        <v>55</v>
      </c>
    </row>
    <row r="1642" spans="1:7" x14ac:dyDescent="0.25">
      <c r="A1642" s="63" t="s">
        <v>3819</v>
      </c>
      <c r="B1642" s="46" t="s">
        <v>11236</v>
      </c>
      <c r="C1642" s="46">
        <v>2.66</v>
      </c>
      <c r="D1642" s="46">
        <v>22</v>
      </c>
      <c r="E1642" s="46">
        <v>0.59</v>
      </c>
      <c r="F1642" s="46">
        <v>3.25</v>
      </c>
      <c r="G1642" s="46">
        <v>55</v>
      </c>
    </row>
    <row r="1643" spans="1:7" x14ac:dyDescent="0.25">
      <c r="A1643" s="63" t="s">
        <v>3820</v>
      </c>
      <c r="B1643" s="46" t="s">
        <v>11237</v>
      </c>
      <c r="C1643" s="46">
        <v>5.31</v>
      </c>
      <c r="D1643" s="46">
        <v>22</v>
      </c>
      <c r="E1643" s="46">
        <v>1.17</v>
      </c>
      <c r="F1643" s="46">
        <v>6.48</v>
      </c>
      <c r="G1643" s="46">
        <v>20</v>
      </c>
    </row>
    <row r="1644" spans="1:7" x14ac:dyDescent="0.25">
      <c r="A1644" s="63" t="s">
        <v>3821</v>
      </c>
      <c r="B1644" s="46" t="s">
        <v>11238</v>
      </c>
      <c r="C1644" s="46">
        <v>3.14</v>
      </c>
      <c r="D1644" s="46">
        <v>22</v>
      </c>
      <c r="E1644" s="46">
        <v>0.69</v>
      </c>
      <c r="F1644" s="46">
        <v>3.83</v>
      </c>
      <c r="G1644" s="46">
        <v>49</v>
      </c>
    </row>
    <row r="1645" spans="1:7" x14ac:dyDescent="0.25">
      <c r="A1645" s="63" t="s">
        <v>3822</v>
      </c>
      <c r="B1645" s="46" t="s">
        <v>11239</v>
      </c>
      <c r="C1645" s="46">
        <v>1.78</v>
      </c>
      <c r="D1645" s="46">
        <v>22</v>
      </c>
      <c r="E1645" s="46">
        <v>0.39</v>
      </c>
      <c r="F1645" s="46">
        <v>2.17</v>
      </c>
      <c r="G1645" s="46">
        <v>28</v>
      </c>
    </row>
    <row r="1646" spans="1:7" x14ac:dyDescent="0.25">
      <c r="A1646" s="63" t="s">
        <v>3823</v>
      </c>
      <c r="B1646" s="46" t="s">
        <v>11240</v>
      </c>
      <c r="C1646" s="46">
        <v>1.55</v>
      </c>
      <c r="D1646" s="46">
        <v>22</v>
      </c>
      <c r="E1646" s="46">
        <v>0.34</v>
      </c>
      <c r="F1646" s="46">
        <v>1.88</v>
      </c>
      <c r="G1646" s="46">
        <v>28</v>
      </c>
    </row>
    <row r="1647" spans="1:7" x14ac:dyDescent="0.25">
      <c r="A1647" s="63" t="s">
        <v>3824</v>
      </c>
      <c r="B1647" s="46" t="s">
        <v>11241</v>
      </c>
      <c r="C1647" s="46">
        <v>1.54</v>
      </c>
      <c r="D1647" s="46">
        <v>22</v>
      </c>
      <c r="E1647" s="46">
        <v>0.34</v>
      </c>
      <c r="F1647" s="46">
        <v>1.88</v>
      </c>
      <c r="G1647" s="46">
        <v>28</v>
      </c>
    </row>
    <row r="1648" spans="1:7" x14ac:dyDescent="0.25">
      <c r="A1648" s="63" t="s">
        <v>3825</v>
      </c>
      <c r="B1648" s="46" t="s">
        <v>11242</v>
      </c>
      <c r="C1648" s="46">
        <v>1.54</v>
      </c>
      <c r="D1648" s="46">
        <v>22</v>
      </c>
      <c r="E1648" s="46">
        <v>0.34</v>
      </c>
      <c r="F1648" s="46">
        <v>1.88</v>
      </c>
      <c r="G1648" s="46">
        <v>28</v>
      </c>
    </row>
    <row r="1649" spans="1:7" x14ac:dyDescent="0.25">
      <c r="A1649" s="63" t="s">
        <v>3826</v>
      </c>
      <c r="B1649" s="46" t="s">
        <v>11243</v>
      </c>
      <c r="C1649" s="46">
        <v>1.54</v>
      </c>
      <c r="D1649" s="46">
        <v>22</v>
      </c>
      <c r="E1649" s="46">
        <v>0.34</v>
      </c>
      <c r="F1649" s="46">
        <v>1.88</v>
      </c>
      <c r="G1649" s="46">
        <v>28</v>
      </c>
    </row>
    <row r="1650" spans="1:7" x14ac:dyDescent="0.25">
      <c r="A1650" s="63" t="s">
        <v>3827</v>
      </c>
      <c r="B1650" s="46" t="s">
        <v>11244</v>
      </c>
      <c r="C1650" s="46">
        <v>1.54</v>
      </c>
      <c r="D1650" s="46">
        <v>22</v>
      </c>
      <c r="E1650" s="46">
        <v>0.34</v>
      </c>
      <c r="F1650" s="46">
        <v>1.88</v>
      </c>
      <c r="G1650" s="46">
        <v>28</v>
      </c>
    </row>
    <row r="1651" spans="1:7" x14ac:dyDescent="0.25">
      <c r="A1651" s="63" t="s">
        <v>3828</v>
      </c>
      <c r="B1651" s="46" t="s">
        <v>11245</v>
      </c>
      <c r="C1651" s="46">
        <v>1.54</v>
      </c>
      <c r="D1651" s="46">
        <v>22</v>
      </c>
      <c r="E1651" s="46">
        <v>0.34</v>
      </c>
      <c r="F1651" s="46">
        <v>1.88</v>
      </c>
      <c r="G1651" s="46">
        <v>28</v>
      </c>
    </row>
    <row r="1652" spans="1:7" x14ac:dyDescent="0.25">
      <c r="A1652" s="63" t="s">
        <v>3829</v>
      </c>
      <c r="B1652" s="46" t="s">
        <v>11246</v>
      </c>
      <c r="C1652" s="46">
        <v>1.54</v>
      </c>
      <c r="D1652" s="46">
        <v>22</v>
      </c>
      <c r="E1652" s="46">
        <v>0.34</v>
      </c>
      <c r="F1652" s="46">
        <v>1.88</v>
      </c>
      <c r="G1652" s="46">
        <v>28</v>
      </c>
    </row>
    <row r="1653" spans="1:7" x14ac:dyDescent="0.25">
      <c r="A1653" s="63" t="s">
        <v>3830</v>
      </c>
      <c r="B1653" s="46" t="s">
        <v>11247</v>
      </c>
      <c r="C1653" s="46">
        <v>1.54</v>
      </c>
      <c r="D1653" s="46">
        <v>22</v>
      </c>
      <c r="E1653" s="46">
        <v>0.34</v>
      </c>
      <c r="F1653" s="46">
        <v>1.88</v>
      </c>
      <c r="G1653" s="46">
        <v>28</v>
      </c>
    </row>
    <row r="1654" spans="1:7" x14ac:dyDescent="0.25">
      <c r="A1654" s="63" t="s">
        <v>3831</v>
      </c>
      <c r="B1654" s="46" t="s">
        <v>11248</v>
      </c>
      <c r="C1654" s="46">
        <v>1.54</v>
      </c>
      <c r="D1654" s="46">
        <v>22</v>
      </c>
      <c r="E1654" s="46">
        <v>0.34</v>
      </c>
      <c r="F1654" s="46">
        <v>1.88</v>
      </c>
      <c r="G1654" s="46">
        <v>28</v>
      </c>
    </row>
    <row r="1655" spans="1:7" x14ac:dyDescent="0.25">
      <c r="A1655" s="63" t="s">
        <v>3832</v>
      </c>
      <c r="B1655" s="46" t="s">
        <v>11249</v>
      </c>
      <c r="C1655" s="46">
        <v>1.54</v>
      </c>
      <c r="D1655" s="46">
        <v>22</v>
      </c>
      <c r="E1655" s="46">
        <v>0.34</v>
      </c>
      <c r="F1655" s="46">
        <v>1.88</v>
      </c>
      <c r="G1655" s="46">
        <v>28</v>
      </c>
    </row>
    <row r="1656" spans="1:7" x14ac:dyDescent="0.25">
      <c r="A1656" s="63" t="s">
        <v>3833</v>
      </c>
      <c r="B1656" s="46" t="s">
        <v>11250</v>
      </c>
      <c r="C1656" s="46">
        <v>1.54</v>
      </c>
      <c r="D1656" s="46">
        <v>22</v>
      </c>
      <c r="E1656" s="46">
        <v>0.34</v>
      </c>
      <c r="F1656" s="46">
        <v>1.88</v>
      </c>
      <c r="G1656" s="46">
        <v>28</v>
      </c>
    </row>
    <row r="1657" spans="1:7" x14ac:dyDescent="0.25">
      <c r="A1657" s="63" t="s">
        <v>3834</v>
      </c>
      <c r="B1657" s="46" t="s">
        <v>11251</v>
      </c>
      <c r="C1657" s="46">
        <v>1.54</v>
      </c>
      <c r="D1657" s="46">
        <v>22</v>
      </c>
      <c r="E1657" s="46">
        <v>0.34</v>
      </c>
      <c r="F1657" s="46">
        <v>1.88</v>
      </c>
      <c r="G1657" s="46">
        <v>28</v>
      </c>
    </row>
    <row r="1658" spans="1:7" x14ac:dyDescent="0.25">
      <c r="A1658" s="63" t="s">
        <v>3835</v>
      </c>
      <c r="B1658" s="46" t="s">
        <v>11252</v>
      </c>
      <c r="C1658" s="46">
        <v>1.54</v>
      </c>
      <c r="D1658" s="46">
        <v>22</v>
      </c>
      <c r="E1658" s="46">
        <v>0.34</v>
      </c>
      <c r="F1658" s="46">
        <v>1.88</v>
      </c>
      <c r="G1658" s="46">
        <v>28</v>
      </c>
    </row>
    <row r="1659" spans="1:7" x14ac:dyDescent="0.25">
      <c r="A1659" s="63" t="s">
        <v>3836</v>
      </c>
      <c r="B1659" s="46" t="s">
        <v>11253</v>
      </c>
      <c r="C1659" s="46">
        <v>1.54</v>
      </c>
      <c r="D1659" s="46">
        <v>22</v>
      </c>
      <c r="E1659" s="46">
        <v>0.34</v>
      </c>
      <c r="F1659" s="46">
        <v>1.88</v>
      </c>
      <c r="G1659" s="46">
        <v>28</v>
      </c>
    </row>
    <row r="1660" spans="1:7" x14ac:dyDescent="0.25">
      <c r="A1660" s="63" t="s">
        <v>3837</v>
      </c>
      <c r="B1660" s="46" t="s">
        <v>11254</v>
      </c>
      <c r="C1660" s="46">
        <v>1.54</v>
      </c>
      <c r="D1660" s="46">
        <v>22</v>
      </c>
      <c r="E1660" s="46">
        <v>0.34</v>
      </c>
      <c r="F1660" s="46">
        <v>1.88</v>
      </c>
      <c r="G1660" s="46">
        <v>28</v>
      </c>
    </row>
    <row r="1661" spans="1:7" x14ac:dyDescent="0.25">
      <c r="A1661" s="63" t="s">
        <v>3838</v>
      </c>
      <c r="B1661" s="46" t="s">
        <v>11255</v>
      </c>
      <c r="C1661" s="46">
        <v>1.54</v>
      </c>
      <c r="D1661" s="46">
        <v>22</v>
      </c>
      <c r="E1661" s="46">
        <v>0.34</v>
      </c>
      <c r="F1661" s="46">
        <v>1.88</v>
      </c>
      <c r="G1661" s="46">
        <v>28</v>
      </c>
    </row>
    <row r="1662" spans="1:7" x14ac:dyDescent="0.25">
      <c r="A1662" s="63" t="s">
        <v>3839</v>
      </c>
      <c r="B1662" s="46" t="s">
        <v>11256</v>
      </c>
      <c r="C1662" s="46">
        <v>1.54</v>
      </c>
      <c r="D1662" s="46">
        <v>22</v>
      </c>
      <c r="E1662" s="46">
        <v>0.34</v>
      </c>
      <c r="F1662" s="46">
        <v>1.88</v>
      </c>
      <c r="G1662" s="46">
        <v>28</v>
      </c>
    </row>
    <row r="1663" spans="1:7" x14ac:dyDescent="0.25">
      <c r="A1663" s="63" t="s">
        <v>3840</v>
      </c>
      <c r="B1663" s="46" t="s">
        <v>11257</v>
      </c>
      <c r="C1663" s="46">
        <v>1.54</v>
      </c>
      <c r="D1663" s="46">
        <v>22</v>
      </c>
      <c r="E1663" s="46">
        <v>0.34</v>
      </c>
      <c r="F1663" s="46">
        <v>1.88</v>
      </c>
      <c r="G1663" s="46">
        <v>28</v>
      </c>
    </row>
    <row r="1664" spans="1:7" x14ac:dyDescent="0.25">
      <c r="A1664" s="63" t="s">
        <v>3841</v>
      </c>
      <c r="B1664" s="46" t="s">
        <v>11258</v>
      </c>
      <c r="C1664" s="46">
        <v>1.54</v>
      </c>
      <c r="D1664" s="46">
        <v>22</v>
      </c>
      <c r="E1664" s="46">
        <v>0.34</v>
      </c>
      <c r="F1664" s="46">
        <v>1.88</v>
      </c>
      <c r="G1664" s="46">
        <v>28</v>
      </c>
    </row>
    <row r="1665" spans="1:7" x14ac:dyDescent="0.25">
      <c r="A1665" s="63" t="s">
        <v>3842</v>
      </c>
      <c r="B1665" s="46" t="s">
        <v>11259</v>
      </c>
      <c r="C1665" s="46">
        <v>1.54</v>
      </c>
      <c r="D1665" s="46">
        <v>22</v>
      </c>
      <c r="E1665" s="46">
        <v>0.34</v>
      </c>
      <c r="F1665" s="46">
        <v>1.88</v>
      </c>
      <c r="G1665" s="46">
        <v>28</v>
      </c>
    </row>
    <row r="1666" spans="1:7" x14ac:dyDescent="0.25">
      <c r="A1666" s="63" t="s">
        <v>3843</v>
      </c>
      <c r="B1666" s="46" t="s">
        <v>11260</v>
      </c>
      <c r="C1666" s="46">
        <v>1.78</v>
      </c>
      <c r="D1666" s="46">
        <v>22</v>
      </c>
      <c r="E1666" s="46">
        <v>0.39</v>
      </c>
      <c r="F1666" s="46">
        <v>2.17</v>
      </c>
      <c r="G1666" s="46">
        <v>28</v>
      </c>
    </row>
    <row r="1667" spans="1:7" x14ac:dyDescent="0.25">
      <c r="A1667" s="63" t="s">
        <v>3844</v>
      </c>
      <c r="B1667" s="46" t="s">
        <v>11261</v>
      </c>
      <c r="C1667" s="46">
        <v>1.54</v>
      </c>
      <c r="D1667" s="46">
        <v>22</v>
      </c>
      <c r="E1667" s="46">
        <v>0.34</v>
      </c>
      <c r="F1667" s="46">
        <v>1.88</v>
      </c>
      <c r="G1667" s="46">
        <v>28</v>
      </c>
    </row>
    <row r="1668" spans="1:7" x14ac:dyDescent="0.25">
      <c r="A1668" s="63" t="s">
        <v>3845</v>
      </c>
      <c r="B1668" s="46" t="s">
        <v>11262</v>
      </c>
      <c r="C1668" s="46">
        <v>1.54</v>
      </c>
      <c r="D1668" s="46">
        <v>22</v>
      </c>
      <c r="E1668" s="46">
        <v>0.34</v>
      </c>
      <c r="F1668" s="46">
        <v>1.88</v>
      </c>
      <c r="G1668" s="46">
        <v>28</v>
      </c>
    </row>
    <row r="1669" spans="1:7" x14ac:dyDescent="0.25">
      <c r="A1669" s="63" t="s">
        <v>3846</v>
      </c>
      <c r="B1669" s="46" t="s">
        <v>11263</v>
      </c>
      <c r="C1669" s="46">
        <v>1.54</v>
      </c>
      <c r="D1669" s="46">
        <v>22</v>
      </c>
      <c r="E1669" s="46">
        <v>0.34</v>
      </c>
      <c r="F1669" s="46">
        <v>1.88</v>
      </c>
      <c r="G1669" s="46">
        <v>28</v>
      </c>
    </row>
    <row r="1670" spans="1:7" x14ac:dyDescent="0.25">
      <c r="A1670" s="63" t="s">
        <v>3847</v>
      </c>
      <c r="B1670" s="46" t="s">
        <v>11264</v>
      </c>
      <c r="C1670" s="46">
        <v>1.54</v>
      </c>
      <c r="D1670" s="46">
        <v>22</v>
      </c>
      <c r="E1670" s="46">
        <v>0.34</v>
      </c>
      <c r="F1670" s="46">
        <v>1.88</v>
      </c>
      <c r="G1670" s="46">
        <v>28</v>
      </c>
    </row>
    <row r="1671" spans="1:7" x14ac:dyDescent="0.25">
      <c r="A1671" s="63" t="s">
        <v>3848</v>
      </c>
      <c r="B1671" s="46" t="s">
        <v>11265</v>
      </c>
      <c r="C1671" s="46">
        <v>1.54</v>
      </c>
      <c r="D1671" s="46">
        <v>22</v>
      </c>
      <c r="E1671" s="46">
        <v>0.34</v>
      </c>
      <c r="F1671" s="46">
        <v>1.88</v>
      </c>
      <c r="G1671" s="46">
        <v>28</v>
      </c>
    </row>
    <row r="1672" spans="1:7" x14ac:dyDescent="0.25">
      <c r="A1672" s="63" t="s">
        <v>3849</v>
      </c>
      <c r="B1672" s="46" t="s">
        <v>11266</v>
      </c>
      <c r="C1672" s="46">
        <v>1.54</v>
      </c>
      <c r="D1672" s="46">
        <v>22</v>
      </c>
      <c r="E1672" s="46">
        <v>0.34</v>
      </c>
      <c r="F1672" s="46">
        <v>1.88</v>
      </c>
      <c r="G1672" s="46">
        <v>28</v>
      </c>
    </row>
    <row r="1673" spans="1:7" x14ac:dyDescent="0.25">
      <c r="A1673" s="63" t="s">
        <v>3850</v>
      </c>
      <c r="B1673" s="46" t="s">
        <v>11267</v>
      </c>
      <c r="C1673" s="46">
        <v>1.54</v>
      </c>
      <c r="D1673" s="46">
        <v>22</v>
      </c>
      <c r="E1673" s="46">
        <v>0.34</v>
      </c>
      <c r="F1673" s="46">
        <v>1.88</v>
      </c>
      <c r="G1673" s="46">
        <v>28</v>
      </c>
    </row>
    <row r="1674" spans="1:7" x14ac:dyDescent="0.25">
      <c r="A1674" s="63" t="s">
        <v>3851</v>
      </c>
      <c r="B1674" s="46" t="s">
        <v>11268</v>
      </c>
      <c r="C1674" s="46">
        <v>1.54</v>
      </c>
      <c r="D1674" s="46">
        <v>22</v>
      </c>
      <c r="E1674" s="46">
        <v>0.34</v>
      </c>
      <c r="F1674" s="46">
        <v>1.88</v>
      </c>
      <c r="G1674" s="46">
        <v>28</v>
      </c>
    </row>
    <row r="1675" spans="1:7" x14ac:dyDescent="0.25">
      <c r="A1675" s="63" t="s">
        <v>3852</v>
      </c>
      <c r="B1675" s="46" t="s">
        <v>11269</v>
      </c>
      <c r="C1675" s="46">
        <v>1.54</v>
      </c>
      <c r="D1675" s="46">
        <v>22</v>
      </c>
      <c r="E1675" s="46">
        <v>0.34</v>
      </c>
      <c r="F1675" s="46">
        <v>1.88</v>
      </c>
      <c r="G1675" s="46">
        <v>28</v>
      </c>
    </row>
    <row r="1676" spans="1:7" x14ac:dyDescent="0.25">
      <c r="A1676" s="63" t="s">
        <v>3853</v>
      </c>
      <c r="B1676" s="46" t="s">
        <v>11270</v>
      </c>
      <c r="C1676" s="46">
        <v>1.54</v>
      </c>
      <c r="D1676" s="46">
        <v>22</v>
      </c>
      <c r="E1676" s="46">
        <v>0.34</v>
      </c>
      <c r="F1676" s="46">
        <v>1.88</v>
      </c>
      <c r="G1676" s="46">
        <v>28</v>
      </c>
    </row>
    <row r="1677" spans="1:7" x14ac:dyDescent="0.25">
      <c r="A1677" s="63" t="s">
        <v>3854</v>
      </c>
      <c r="B1677" s="46" t="s">
        <v>11271</v>
      </c>
      <c r="C1677" s="46">
        <v>1.54</v>
      </c>
      <c r="D1677" s="46">
        <v>22</v>
      </c>
      <c r="E1677" s="46">
        <v>0.34</v>
      </c>
      <c r="F1677" s="46">
        <v>1.88</v>
      </c>
      <c r="G1677" s="46">
        <v>28</v>
      </c>
    </row>
    <row r="1678" spans="1:7" x14ac:dyDescent="0.25">
      <c r="A1678" s="63" t="s">
        <v>3855</v>
      </c>
      <c r="B1678" s="46" t="s">
        <v>11272</v>
      </c>
      <c r="C1678" s="46">
        <v>1.54</v>
      </c>
      <c r="D1678" s="46">
        <v>22</v>
      </c>
      <c r="E1678" s="46">
        <v>0.34</v>
      </c>
      <c r="F1678" s="46">
        <v>1.88</v>
      </c>
      <c r="G1678" s="46">
        <v>28</v>
      </c>
    </row>
    <row r="1679" spans="1:7" x14ac:dyDescent="0.25">
      <c r="A1679" s="63" t="s">
        <v>3856</v>
      </c>
      <c r="B1679" s="46" t="s">
        <v>11273</v>
      </c>
      <c r="C1679" s="46">
        <v>1.54</v>
      </c>
      <c r="D1679" s="46">
        <v>22</v>
      </c>
      <c r="E1679" s="46">
        <v>0.34</v>
      </c>
      <c r="F1679" s="46">
        <v>1.88</v>
      </c>
      <c r="G1679" s="46">
        <v>28</v>
      </c>
    </row>
    <row r="1680" spans="1:7" x14ac:dyDescent="0.25">
      <c r="A1680" s="63" t="s">
        <v>3857</v>
      </c>
      <c r="B1680" s="46" t="s">
        <v>11274</v>
      </c>
      <c r="C1680" s="46">
        <v>1.54</v>
      </c>
      <c r="D1680" s="46">
        <v>22</v>
      </c>
      <c r="E1680" s="46">
        <v>0.34</v>
      </c>
      <c r="F1680" s="46">
        <v>1.88</v>
      </c>
      <c r="G1680" s="46">
        <v>28</v>
      </c>
    </row>
    <row r="1681" spans="1:7" x14ac:dyDescent="0.25">
      <c r="A1681" s="63" t="s">
        <v>3858</v>
      </c>
      <c r="B1681" s="46" t="s">
        <v>11275</v>
      </c>
      <c r="C1681" s="46">
        <v>1.54</v>
      </c>
      <c r="D1681" s="46">
        <v>22</v>
      </c>
      <c r="E1681" s="46">
        <v>0.34</v>
      </c>
      <c r="F1681" s="46">
        <v>1.88</v>
      </c>
      <c r="G1681" s="46">
        <v>28</v>
      </c>
    </row>
    <row r="1682" spans="1:7" x14ac:dyDescent="0.25">
      <c r="A1682" s="63" t="s">
        <v>3859</v>
      </c>
      <c r="B1682" s="46" t="s">
        <v>11276</v>
      </c>
      <c r="C1682" s="46">
        <v>1.54</v>
      </c>
      <c r="D1682" s="46">
        <v>22</v>
      </c>
      <c r="E1682" s="46">
        <v>0.34</v>
      </c>
      <c r="F1682" s="46">
        <v>1.88</v>
      </c>
      <c r="G1682" s="46">
        <v>28</v>
      </c>
    </row>
    <row r="1683" spans="1:7" x14ac:dyDescent="0.25">
      <c r="A1683" s="63" t="s">
        <v>3860</v>
      </c>
      <c r="B1683" s="46" t="s">
        <v>11277</v>
      </c>
      <c r="C1683" s="46">
        <v>1.54</v>
      </c>
      <c r="D1683" s="46">
        <v>22</v>
      </c>
      <c r="E1683" s="46">
        <v>0.34</v>
      </c>
      <c r="F1683" s="46">
        <v>1.88</v>
      </c>
      <c r="G1683" s="46">
        <v>28</v>
      </c>
    </row>
    <row r="1684" spans="1:7" x14ac:dyDescent="0.25">
      <c r="A1684" s="63" t="s">
        <v>3861</v>
      </c>
      <c r="B1684" s="46" t="s">
        <v>11278</v>
      </c>
      <c r="C1684" s="46">
        <v>1.54</v>
      </c>
      <c r="D1684" s="46">
        <v>22</v>
      </c>
      <c r="E1684" s="46">
        <v>0.34</v>
      </c>
      <c r="F1684" s="46">
        <v>1.88</v>
      </c>
      <c r="G1684" s="46">
        <v>28</v>
      </c>
    </row>
    <row r="1685" spans="1:7" x14ac:dyDescent="0.25">
      <c r="A1685" s="63" t="s">
        <v>3862</v>
      </c>
      <c r="B1685" s="46" t="s">
        <v>11279</v>
      </c>
      <c r="C1685" s="46">
        <v>1.54</v>
      </c>
      <c r="D1685" s="46">
        <v>22</v>
      </c>
      <c r="E1685" s="46">
        <v>0.34</v>
      </c>
      <c r="F1685" s="46">
        <v>1.88</v>
      </c>
      <c r="G1685" s="46">
        <v>28</v>
      </c>
    </row>
    <row r="1686" spans="1:7" x14ac:dyDescent="0.25">
      <c r="A1686" s="63" t="s">
        <v>3863</v>
      </c>
      <c r="B1686" s="46" t="s">
        <v>11280</v>
      </c>
      <c r="C1686" s="46">
        <v>1.54</v>
      </c>
      <c r="D1686" s="46">
        <v>22</v>
      </c>
      <c r="E1686" s="46">
        <v>0.34</v>
      </c>
      <c r="F1686" s="46">
        <v>1.88</v>
      </c>
      <c r="G1686" s="46">
        <v>28</v>
      </c>
    </row>
    <row r="1687" spans="1:7" x14ac:dyDescent="0.25">
      <c r="A1687" s="63" t="s">
        <v>3864</v>
      </c>
      <c r="B1687" s="46" t="s">
        <v>11281</v>
      </c>
      <c r="C1687" s="46">
        <v>6.46</v>
      </c>
      <c r="D1687" s="46">
        <v>22</v>
      </c>
      <c r="E1687" s="46">
        <v>1.42</v>
      </c>
      <c r="F1687" s="46">
        <v>7.88</v>
      </c>
      <c r="G1687" s="46">
        <v>55</v>
      </c>
    </row>
    <row r="1688" spans="1:7" x14ac:dyDescent="0.25">
      <c r="A1688" s="63" t="s">
        <v>3865</v>
      </c>
      <c r="B1688" s="46" t="s">
        <v>837</v>
      </c>
      <c r="C1688" s="46">
        <v>4.9000000000000004</v>
      </c>
      <c r="D1688" s="46">
        <v>22</v>
      </c>
      <c r="E1688" s="46">
        <v>1.08</v>
      </c>
      <c r="F1688" s="46">
        <v>5.98</v>
      </c>
      <c r="G1688" s="46">
        <v>20</v>
      </c>
    </row>
    <row r="1689" spans="1:7" x14ac:dyDescent="0.25">
      <c r="A1689" s="63" t="s">
        <v>3866</v>
      </c>
      <c r="B1689" s="46" t="s">
        <v>11282</v>
      </c>
      <c r="C1689" s="46">
        <v>8.02</v>
      </c>
      <c r="D1689" s="46">
        <v>22</v>
      </c>
      <c r="E1689" s="46">
        <v>1.76</v>
      </c>
      <c r="F1689" s="46">
        <v>9.7799999999999994</v>
      </c>
      <c r="G1689" s="46">
        <v>24</v>
      </c>
    </row>
    <row r="1690" spans="1:7" x14ac:dyDescent="0.25">
      <c r="A1690" s="63" t="s">
        <v>3867</v>
      </c>
      <c r="B1690" s="46" t="s">
        <v>11283</v>
      </c>
      <c r="C1690" s="46">
        <v>3.51</v>
      </c>
      <c r="D1690" s="46">
        <v>22</v>
      </c>
      <c r="E1690" s="46">
        <v>0.77</v>
      </c>
      <c r="F1690" s="46">
        <v>4.28</v>
      </c>
      <c r="G1690" s="46">
        <v>24</v>
      </c>
    </row>
    <row r="1691" spans="1:7" x14ac:dyDescent="0.25">
      <c r="A1691" s="63" t="s">
        <v>3868</v>
      </c>
      <c r="B1691" s="46" t="s">
        <v>838</v>
      </c>
      <c r="C1691" s="46">
        <v>10.44</v>
      </c>
      <c r="D1691" s="46">
        <v>22</v>
      </c>
      <c r="E1691" s="46">
        <v>2.2999999999999998</v>
      </c>
      <c r="F1691" s="46">
        <v>12.74</v>
      </c>
      <c r="G1691" s="46">
        <v>20</v>
      </c>
    </row>
    <row r="1692" spans="1:7" x14ac:dyDescent="0.25">
      <c r="A1692" s="63" t="s">
        <v>3869</v>
      </c>
      <c r="B1692" s="46" t="s">
        <v>11284</v>
      </c>
      <c r="C1692" s="46">
        <v>16.02</v>
      </c>
      <c r="D1692" s="46">
        <v>22</v>
      </c>
      <c r="E1692" s="46">
        <v>3.52</v>
      </c>
      <c r="F1692" s="46">
        <v>19.54</v>
      </c>
      <c r="G1692" s="46">
        <v>24</v>
      </c>
    </row>
    <row r="1693" spans="1:7" x14ac:dyDescent="0.25">
      <c r="A1693" s="63" t="s">
        <v>3870</v>
      </c>
      <c r="B1693" s="46" t="s">
        <v>839</v>
      </c>
      <c r="C1693" s="46">
        <v>10.119999999999999</v>
      </c>
      <c r="D1693" s="46">
        <v>22</v>
      </c>
      <c r="E1693" s="46">
        <v>2.23</v>
      </c>
      <c r="F1693" s="46">
        <v>12.35</v>
      </c>
      <c r="G1693" s="46">
        <v>20</v>
      </c>
    </row>
    <row r="1694" spans="1:7" x14ac:dyDescent="0.25">
      <c r="A1694" s="63" t="s">
        <v>3871</v>
      </c>
      <c r="B1694" s="46" t="s">
        <v>11285</v>
      </c>
      <c r="C1694" s="46">
        <v>4.9000000000000004</v>
      </c>
      <c r="D1694" s="46">
        <v>22</v>
      </c>
      <c r="E1694" s="46">
        <v>1.08</v>
      </c>
      <c r="F1694" s="46">
        <v>5.98</v>
      </c>
      <c r="G1694" s="46">
        <v>20</v>
      </c>
    </row>
    <row r="1695" spans="1:7" x14ac:dyDescent="0.25">
      <c r="A1695" s="63" t="s">
        <v>3872</v>
      </c>
      <c r="B1695" s="46" t="s">
        <v>11286</v>
      </c>
      <c r="C1695" s="46">
        <v>4.8899999999999997</v>
      </c>
      <c r="D1695" s="46">
        <v>22</v>
      </c>
      <c r="E1695" s="46">
        <v>1.08</v>
      </c>
      <c r="F1695" s="46">
        <v>5.97</v>
      </c>
      <c r="G1695" s="46">
        <v>28</v>
      </c>
    </row>
    <row r="1696" spans="1:7" x14ac:dyDescent="0.25">
      <c r="A1696" s="63" t="s">
        <v>3873</v>
      </c>
      <c r="B1696" s="46" t="s">
        <v>11287</v>
      </c>
      <c r="C1696" s="46">
        <v>21.76</v>
      </c>
      <c r="D1696" s="46">
        <v>22</v>
      </c>
      <c r="E1696" s="46">
        <v>4.79</v>
      </c>
      <c r="F1696" s="46">
        <v>26.55</v>
      </c>
      <c r="G1696" s="46">
        <v>28</v>
      </c>
    </row>
    <row r="1697" spans="1:7" x14ac:dyDescent="0.25">
      <c r="A1697" s="63" t="s">
        <v>3874</v>
      </c>
      <c r="B1697" s="46" t="s">
        <v>11288</v>
      </c>
      <c r="C1697" s="46">
        <v>7.27</v>
      </c>
      <c r="D1697" s="46">
        <v>22</v>
      </c>
      <c r="E1697" s="46">
        <v>1.6</v>
      </c>
      <c r="F1697" s="46">
        <v>8.8699999999999992</v>
      </c>
      <c r="G1697" s="46">
        <v>24</v>
      </c>
    </row>
    <row r="1698" spans="1:7" x14ac:dyDescent="0.25">
      <c r="A1698" s="63" t="s">
        <v>3875</v>
      </c>
      <c r="B1698" s="46" t="s">
        <v>11289</v>
      </c>
      <c r="C1698" s="46">
        <v>14.63</v>
      </c>
      <c r="D1698" s="46">
        <v>22</v>
      </c>
      <c r="E1698" s="46">
        <v>3.22</v>
      </c>
      <c r="F1698" s="46">
        <v>17.850000000000001</v>
      </c>
      <c r="G1698" s="46">
        <v>24</v>
      </c>
    </row>
    <row r="1699" spans="1:7" x14ac:dyDescent="0.25">
      <c r="A1699" s="63" t="s">
        <v>3876</v>
      </c>
      <c r="B1699" s="46" t="s">
        <v>11290</v>
      </c>
      <c r="C1699" s="46">
        <v>4.9000000000000004</v>
      </c>
      <c r="D1699" s="46">
        <v>22</v>
      </c>
      <c r="E1699" s="46">
        <v>1.08</v>
      </c>
      <c r="F1699" s="46">
        <v>5.98</v>
      </c>
      <c r="G1699" s="46">
        <v>20</v>
      </c>
    </row>
    <row r="1700" spans="1:7" x14ac:dyDescent="0.25">
      <c r="A1700" s="63" t="s">
        <v>3877</v>
      </c>
      <c r="B1700" s="46" t="s">
        <v>11291</v>
      </c>
      <c r="C1700" s="46">
        <v>10.199999999999999</v>
      </c>
      <c r="D1700" s="46">
        <v>22</v>
      </c>
      <c r="E1700" s="46">
        <v>2.25</v>
      </c>
      <c r="F1700" s="46">
        <v>12.45</v>
      </c>
      <c r="G1700" s="46">
        <v>20</v>
      </c>
    </row>
    <row r="1701" spans="1:7" x14ac:dyDescent="0.25">
      <c r="A1701" s="63" t="s">
        <v>3878</v>
      </c>
      <c r="B1701" s="46" t="s">
        <v>3879</v>
      </c>
      <c r="C1701" s="46">
        <v>3.24</v>
      </c>
      <c r="D1701" s="46">
        <v>22</v>
      </c>
      <c r="E1701" s="46">
        <v>0.71</v>
      </c>
      <c r="F1701" s="46">
        <v>3.95</v>
      </c>
      <c r="G1701" s="46">
        <v>20</v>
      </c>
    </row>
    <row r="1702" spans="1:7" x14ac:dyDescent="0.25">
      <c r="A1702" s="63" t="s">
        <v>3880</v>
      </c>
      <c r="B1702" s="46" t="s">
        <v>3881</v>
      </c>
      <c r="C1702" s="46">
        <v>21.23</v>
      </c>
      <c r="D1702" s="46">
        <v>22</v>
      </c>
      <c r="E1702" s="46">
        <v>4.67</v>
      </c>
      <c r="F1702" s="46">
        <v>25.9</v>
      </c>
      <c r="G1702" s="46">
        <v>20</v>
      </c>
    </row>
    <row r="1703" spans="1:7" x14ac:dyDescent="0.25">
      <c r="A1703" s="63" t="s">
        <v>3882</v>
      </c>
      <c r="B1703" s="46" t="s">
        <v>11292</v>
      </c>
      <c r="C1703" s="46">
        <v>3.07</v>
      </c>
      <c r="D1703" s="46">
        <v>22</v>
      </c>
      <c r="E1703" s="46">
        <v>0.67</v>
      </c>
      <c r="F1703" s="46">
        <v>3.74</v>
      </c>
      <c r="G1703" s="46">
        <v>24</v>
      </c>
    </row>
    <row r="1704" spans="1:7" x14ac:dyDescent="0.25">
      <c r="A1704" s="63" t="s">
        <v>11293</v>
      </c>
      <c r="B1704" s="46" t="s">
        <v>11294</v>
      </c>
      <c r="C1704" s="46">
        <v>7.09</v>
      </c>
      <c r="D1704" s="46">
        <v>22</v>
      </c>
      <c r="E1704" s="46">
        <v>1.56</v>
      </c>
      <c r="F1704" s="46">
        <v>8.65</v>
      </c>
      <c r="G1704" s="46">
        <v>24</v>
      </c>
    </row>
    <row r="1705" spans="1:7" x14ac:dyDescent="0.25">
      <c r="A1705" s="63" t="s">
        <v>11295</v>
      </c>
      <c r="B1705" s="46" t="s">
        <v>11296</v>
      </c>
      <c r="C1705" s="46">
        <v>7.09</v>
      </c>
      <c r="D1705" s="46">
        <v>22</v>
      </c>
      <c r="E1705" s="46">
        <v>1.56</v>
      </c>
      <c r="F1705" s="46">
        <v>8.65</v>
      </c>
      <c r="G1705" s="46">
        <v>24</v>
      </c>
    </row>
    <row r="1706" spans="1:7" x14ac:dyDescent="0.25">
      <c r="A1706" s="63" t="s">
        <v>11297</v>
      </c>
      <c r="B1706" s="46" t="s">
        <v>11298</v>
      </c>
      <c r="C1706" s="46">
        <v>7.09</v>
      </c>
      <c r="D1706" s="46">
        <v>22</v>
      </c>
      <c r="E1706" s="46">
        <v>1.56</v>
      </c>
      <c r="F1706" s="46">
        <v>8.65</v>
      </c>
      <c r="G1706" s="46">
        <v>24</v>
      </c>
    </row>
    <row r="1707" spans="1:7" x14ac:dyDescent="0.25">
      <c r="A1707" s="63" t="s">
        <v>11299</v>
      </c>
      <c r="B1707" s="46" t="s">
        <v>11300</v>
      </c>
      <c r="C1707" s="46">
        <v>7.09</v>
      </c>
      <c r="D1707" s="46">
        <v>22</v>
      </c>
      <c r="E1707" s="46">
        <v>1.56</v>
      </c>
      <c r="F1707" s="46">
        <v>8.65</v>
      </c>
      <c r="G1707" s="46">
        <v>24</v>
      </c>
    </row>
    <row r="1708" spans="1:7" x14ac:dyDescent="0.25">
      <c r="A1708" s="63" t="s">
        <v>3883</v>
      </c>
      <c r="B1708" s="46" t="s">
        <v>840</v>
      </c>
      <c r="C1708" s="46">
        <v>3.07</v>
      </c>
      <c r="D1708" s="46">
        <v>22</v>
      </c>
      <c r="E1708" s="46">
        <v>0.67</v>
      </c>
      <c r="F1708" s="46">
        <v>3.74</v>
      </c>
      <c r="G1708" s="46">
        <v>24</v>
      </c>
    </row>
    <row r="1709" spans="1:7" x14ac:dyDescent="0.25">
      <c r="A1709" s="63" t="s">
        <v>3884</v>
      </c>
      <c r="B1709" s="46" t="s">
        <v>841</v>
      </c>
      <c r="C1709" s="46">
        <v>3.07</v>
      </c>
      <c r="D1709" s="46">
        <v>22</v>
      </c>
      <c r="E1709" s="46">
        <v>0.67</v>
      </c>
      <c r="F1709" s="46">
        <v>3.74</v>
      </c>
      <c r="G1709" s="46">
        <v>24</v>
      </c>
    </row>
    <row r="1710" spans="1:7" x14ac:dyDescent="0.25">
      <c r="A1710" s="63" t="s">
        <v>3885</v>
      </c>
      <c r="B1710" s="46" t="s">
        <v>11301</v>
      </c>
      <c r="C1710" s="46">
        <v>3.07</v>
      </c>
      <c r="D1710" s="46">
        <v>22</v>
      </c>
      <c r="E1710" s="46">
        <v>0.67</v>
      </c>
      <c r="F1710" s="46">
        <v>3.74</v>
      </c>
      <c r="G1710" s="46">
        <v>24</v>
      </c>
    </row>
    <row r="1711" spans="1:7" x14ac:dyDescent="0.25">
      <c r="A1711" s="63" t="s">
        <v>3886</v>
      </c>
      <c r="B1711" s="46" t="s">
        <v>11302</v>
      </c>
      <c r="C1711" s="46">
        <v>3.07</v>
      </c>
      <c r="D1711" s="46">
        <v>22</v>
      </c>
      <c r="E1711" s="46">
        <v>0.67</v>
      </c>
      <c r="F1711" s="46">
        <v>3.74</v>
      </c>
      <c r="G1711" s="46">
        <v>24</v>
      </c>
    </row>
    <row r="1712" spans="1:7" x14ac:dyDescent="0.25">
      <c r="A1712" s="63" t="s">
        <v>3887</v>
      </c>
      <c r="B1712" s="46" t="s">
        <v>11303</v>
      </c>
      <c r="C1712" s="46">
        <v>3.07</v>
      </c>
      <c r="D1712" s="46">
        <v>22</v>
      </c>
      <c r="E1712" s="46">
        <v>0.67</v>
      </c>
      <c r="F1712" s="46">
        <v>3.74</v>
      </c>
      <c r="G1712" s="46">
        <v>24</v>
      </c>
    </row>
    <row r="1713" spans="1:7" x14ac:dyDescent="0.25">
      <c r="A1713" s="63" t="s">
        <v>3888</v>
      </c>
      <c r="B1713" s="46" t="s">
        <v>842</v>
      </c>
      <c r="C1713" s="46">
        <v>3.07</v>
      </c>
      <c r="D1713" s="46">
        <v>22</v>
      </c>
      <c r="E1713" s="46">
        <v>0.67</v>
      </c>
      <c r="F1713" s="46">
        <v>3.74</v>
      </c>
      <c r="G1713" s="46">
        <v>24</v>
      </c>
    </row>
    <row r="1714" spans="1:7" x14ac:dyDescent="0.25">
      <c r="A1714" s="63" t="s">
        <v>3889</v>
      </c>
      <c r="B1714" s="46" t="s">
        <v>11304</v>
      </c>
      <c r="C1714" s="46">
        <v>3.07</v>
      </c>
      <c r="D1714" s="46">
        <v>22</v>
      </c>
      <c r="E1714" s="46">
        <v>0.67</v>
      </c>
      <c r="F1714" s="46">
        <v>3.74</v>
      </c>
      <c r="G1714" s="46">
        <v>24</v>
      </c>
    </row>
    <row r="1715" spans="1:7" x14ac:dyDescent="0.25">
      <c r="A1715" s="63" t="s">
        <v>3890</v>
      </c>
      <c r="B1715" s="46" t="s">
        <v>11305</v>
      </c>
      <c r="C1715" s="46">
        <v>3.07</v>
      </c>
      <c r="D1715" s="46">
        <v>22</v>
      </c>
      <c r="E1715" s="46">
        <v>0.67</v>
      </c>
      <c r="F1715" s="46">
        <v>3.74</v>
      </c>
      <c r="G1715" s="46">
        <v>24</v>
      </c>
    </row>
    <row r="1716" spans="1:7" x14ac:dyDescent="0.25">
      <c r="A1716" s="63" t="s">
        <v>3891</v>
      </c>
      <c r="B1716" s="46" t="s">
        <v>11306</v>
      </c>
      <c r="C1716" s="46">
        <v>4.62</v>
      </c>
      <c r="D1716" s="46">
        <v>22</v>
      </c>
      <c r="E1716" s="46">
        <v>1.02</v>
      </c>
      <c r="F1716" s="46">
        <v>5.64</v>
      </c>
      <c r="G1716" s="46">
        <v>20</v>
      </c>
    </row>
    <row r="1717" spans="1:7" x14ac:dyDescent="0.25">
      <c r="A1717" s="63" t="s">
        <v>3892</v>
      </c>
      <c r="B1717" s="46" t="s">
        <v>11307</v>
      </c>
      <c r="C1717" s="46">
        <v>8.84</v>
      </c>
      <c r="D1717" s="46">
        <v>22</v>
      </c>
      <c r="E1717" s="46">
        <v>1.94</v>
      </c>
      <c r="F1717" s="46">
        <v>10.78</v>
      </c>
      <c r="G1717" s="46">
        <v>20</v>
      </c>
    </row>
    <row r="1718" spans="1:7" x14ac:dyDescent="0.25">
      <c r="A1718" s="63" t="s">
        <v>3893</v>
      </c>
      <c r="B1718" s="46" t="s">
        <v>11308</v>
      </c>
      <c r="C1718" s="46">
        <v>6.95</v>
      </c>
      <c r="D1718" s="46">
        <v>22</v>
      </c>
      <c r="E1718" s="46">
        <v>1.53</v>
      </c>
      <c r="F1718" s="46">
        <v>8.48</v>
      </c>
      <c r="G1718" s="46">
        <v>28</v>
      </c>
    </row>
    <row r="1719" spans="1:7" x14ac:dyDescent="0.25">
      <c r="A1719" s="63" t="s">
        <v>3894</v>
      </c>
      <c r="B1719" s="46" t="s">
        <v>11309</v>
      </c>
      <c r="C1719" s="46">
        <v>6.95</v>
      </c>
      <c r="D1719" s="46">
        <v>22</v>
      </c>
      <c r="E1719" s="46">
        <v>1.53</v>
      </c>
      <c r="F1719" s="46">
        <v>8.48</v>
      </c>
      <c r="G1719" s="46">
        <v>28</v>
      </c>
    </row>
    <row r="1720" spans="1:7" x14ac:dyDescent="0.25">
      <c r="A1720" s="63" t="s">
        <v>3895</v>
      </c>
      <c r="B1720" s="46" t="s">
        <v>11310</v>
      </c>
      <c r="C1720" s="46">
        <v>6.95</v>
      </c>
      <c r="D1720" s="46">
        <v>22</v>
      </c>
      <c r="E1720" s="46">
        <v>1.53</v>
      </c>
      <c r="F1720" s="46">
        <v>8.48</v>
      </c>
      <c r="G1720" s="46">
        <v>28</v>
      </c>
    </row>
    <row r="1721" spans="1:7" x14ac:dyDescent="0.25">
      <c r="A1721" s="63" t="s">
        <v>3896</v>
      </c>
      <c r="B1721" s="46" t="s">
        <v>11311</v>
      </c>
      <c r="C1721" s="46">
        <v>6.95</v>
      </c>
      <c r="D1721" s="46">
        <v>22</v>
      </c>
      <c r="E1721" s="46">
        <v>1.53</v>
      </c>
      <c r="F1721" s="46">
        <v>8.48</v>
      </c>
      <c r="G1721" s="46">
        <v>28</v>
      </c>
    </row>
    <row r="1722" spans="1:7" x14ac:dyDescent="0.25">
      <c r="A1722" s="63" t="s">
        <v>3897</v>
      </c>
      <c r="B1722" s="46" t="s">
        <v>11312</v>
      </c>
      <c r="C1722" s="46">
        <v>6.95</v>
      </c>
      <c r="D1722" s="46">
        <v>22</v>
      </c>
      <c r="E1722" s="46">
        <v>1.53</v>
      </c>
      <c r="F1722" s="46">
        <v>8.48</v>
      </c>
      <c r="G1722" s="46">
        <v>28</v>
      </c>
    </row>
    <row r="1723" spans="1:7" x14ac:dyDescent="0.25">
      <c r="A1723" s="63" t="s">
        <v>3898</v>
      </c>
      <c r="B1723" s="46" t="s">
        <v>11313</v>
      </c>
      <c r="C1723" s="46">
        <v>4.0599999999999996</v>
      </c>
      <c r="D1723" s="46">
        <v>22</v>
      </c>
      <c r="E1723" s="46">
        <v>0.89</v>
      </c>
      <c r="F1723" s="46">
        <v>4.95</v>
      </c>
      <c r="G1723" s="46">
        <v>28</v>
      </c>
    </row>
    <row r="1724" spans="1:7" x14ac:dyDescent="0.25">
      <c r="A1724" s="63" t="s">
        <v>3899</v>
      </c>
      <c r="B1724" s="46" t="s">
        <v>11314</v>
      </c>
      <c r="C1724" s="46">
        <v>16.350000000000001</v>
      </c>
      <c r="D1724" s="46">
        <v>22</v>
      </c>
      <c r="E1724" s="46">
        <v>3.6</v>
      </c>
      <c r="F1724" s="46">
        <v>19.95</v>
      </c>
      <c r="G1724" s="46">
        <v>28</v>
      </c>
    </row>
    <row r="1725" spans="1:7" x14ac:dyDescent="0.25">
      <c r="A1725" s="63" t="s">
        <v>3900</v>
      </c>
      <c r="B1725" s="46" t="s">
        <v>11315</v>
      </c>
      <c r="C1725" s="46">
        <v>35</v>
      </c>
      <c r="D1725" s="46">
        <v>22</v>
      </c>
      <c r="E1725" s="46">
        <v>7.7</v>
      </c>
      <c r="F1725" s="46">
        <v>42.7</v>
      </c>
      <c r="G1725" s="46">
        <v>28</v>
      </c>
    </row>
    <row r="1726" spans="1:7" x14ac:dyDescent="0.25">
      <c r="A1726" s="63" t="s">
        <v>3901</v>
      </c>
      <c r="B1726" s="46" t="s">
        <v>11316</v>
      </c>
      <c r="C1726" s="46">
        <v>10.61</v>
      </c>
      <c r="D1726" s="46">
        <v>22</v>
      </c>
      <c r="E1726" s="46">
        <v>2.34</v>
      </c>
      <c r="F1726" s="46">
        <v>12.95</v>
      </c>
      <c r="G1726" s="46">
        <v>26</v>
      </c>
    </row>
    <row r="1727" spans="1:7" x14ac:dyDescent="0.25">
      <c r="A1727" s="63" t="s">
        <v>3902</v>
      </c>
      <c r="B1727" s="46" t="s">
        <v>11317</v>
      </c>
      <c r="C1727" s="46">
        <v>10.61</v>
      </c>
      <c r="D1727" s="46">
        <v>22</v>
      </c>
      <c r="E1727" s="46">
        <v>2.34</v>
      </c>
      <c r="F1727" s="46">
        <v>12.95</v>
      </c>
      <c r="G1727" s="46">
        <v>26</v>
      </c>
    </row>
    <row r="1728" spans="1:7" x14ac:dyDescent="0.25">
      <c r="A1728" s="63" t="s">
        <v>3903</v>
      </c>
      <c r="B1728" s="46" t="s">
        <v>11318</v>
      </c>
      <c r="C1728" s="46">
        <v>10.61</v>
      </c>
      <c r="D1728" s="46">
        <v>22</v>
      </c>
      <c r="E1728" s="46">
        <v>2.34</v>
      </c>
      <c r="F1728" s="46">
        <v>12.95</v>
      </c>
      <c r="G1728" s="46">
        <v>26</v>
      </c>
    </row>
    <row r="1729" spans="1:7" x14ac:dyDescent="0.25">
      <c r="A1729" s="63" t="s">
        <v>3904</v>
      </c>
      <c r="B1729" s="46" t="s">
        <v>11319</v>
      </c>
      <c r="C1729" s="46">
        <v>7.3</v>
      </c>
      <c r="D1729" s="46">
        <v>22</v>
      </c>
      <c r="E1729" s="46">
        <v>1.6</v>
      </c>
      <c r="F1729" s="46">
        <v>8.9</v>
      </c>
      <c r="G1729" s="46">
        <v>28</v>
      </c>
    </row>
    <row r="1730" spans="1:7" x14ac:dyDescent="0.25">
      <c r="A1730" s="63" t="s">
        <v>3905</v>
      </c>
      <c r="B1730" s="46" t="s">
        <v>11320</v>
      </c>
      <c r="C1730" s="46">
        <v>10.94</v>
      </c>
      <c r="D1730" s="46">
        <v>22</v>
      </c>
      <c r="E1730" s="46">
        <v>2.41</v>
      </c>
      <c r="F1730" s="46">
        <v>13.35</v>
      </c>
      <c r="G1730" s="46">
        <v>26</v>
      </c>
    </row>
    <row r="1731" spans="1:7" x14ac:dyDescent="0.25">
      <c r="A1731" s="63" t="s">
        <v>3906</v>
      </c>
      <c r="B1731" s="46" t="s">
        <v>11321</v>
      </c>
      <c r="C1731" s="46">
        <v>10.94</v>
      </c>
      <c r="D1731" s="46">
        <v>22</v>
      </c>
      <c r="E1731" s="46">
        <v>2.41</v>
      </c>
      <c r="F1731" s="46">
        <v>13.35</v>
      </c>
      <c r="G1731" s="46">
        <v>26</v>
      </c>
    </row>
    <row r="1732" spans="1:7" x14ac:dyDescent="0.25">
      <c r="A1732" s="63" t="s">
        <v>3907</v>
      </c>
      <c r="B1732" s="46" t="s">
        <v>11322</v>
      </c>
      <c r="C1732" s="46">
        <v>10.94</v>
      </c>
      <c r="D1732" s="46">
        <v>22</v>
      </c>
      <c r="E1732" s="46">
        <v>2.41</v>
      </c>
      <c r="F1732" s="46">
        <v>13.35</v>
      </c>
      <c r="G1732" s="46">
        <v>26</v>
      </c>
    </row>
    <row r="1733" spans="1:7" x14ac:dyDescent="0.25">
      <c r="A1733" s="63" t="s">
        <v>3908</v>
      </c>
      <c r="B1733" s="46" t="s">
        <v>11323</v>
      </c>
      <c r="C1733" s="46">
        <v>3.81</v>
      </c>
      <c r="D1733" s="46">
        <v>22</v>
      </c>
      <c r="E1733" s="46">
        <v>0.86</v>
      </c>
      <c r="F1733" s="46">
        <v>4.78</v>
      </c>
      <c r="G1733" s="46">
        <v>20</v>
      </c>
    </row>
    <row r="1734" spans="1:7" x14ac:dyDescent="0.25">
      <c r="A1734" s="63" t="s">
        <v>3909</v>
      </c>
      <c r="B1734" s="46" t="s">
        <v>11239</v>
      </c>
      <c r="C1734" s="46">
        <v>0.65</v>
      </c>
      <c r="D1734" s="46">
        <v>22</v>
      </c>
      <c r="E1734" s="46">
        <v>0.14000000000000001</v>
      </c>
      <c r="F1734" s="46">
        <v>0.79</v>
      </c>
      <c r="G1734" s="46">
        <v>0</v>
      </c>
    </row>
    <row r="1735" spans="1:7" x14ac:dyDescent="0.25">
      <c r="A1735" s="63" t="s">
        <v>3910</v>
      </c>
      <c r="B1735" s="46" t="s">
        <v>11324</v>
      </c>
      <c r="C1735" s="46">
        <v>0.52</v>
      </c>
      <c r="D1735" s="46">
        <v>22</v>
      </c>
      <c r="E1735" s="46">
        <v>0.12</v>
      </c>
      <c r="F1735" s="46">
        <v>0.64</v>
      </c>
      <c r="G1735" s="46">
        <v>0</v>
      </c>
    </row>
    <row r="1736" spans="1:7" x14ac:dyDescent="0.25">
      <c r="A1736" s="63" t="s">
        <v>3911</v>
      </c>
      <c r="B1736" s="46" t="s">
        <v>11325</v>
      </c>
      <c r="C1736" s="46">
        <v>0.52</v>
      </c>
      <c r="D1736" s="46">
        <v>22</v>
      </c>
      <c r="E1736" s="46">
        <v>0.12</v>
      </c>
      <c r="F1736" s="46">
        <v>0.64</v>
      </c>
      <c r="G1736" s="46">
        <v>0</v>
      </c>
    </row>
    <row r="1737" spans="1:7" x14ac:dyDescent="0.25">
      <c r="A1737" s="63" t="s">
        <v>3912</v>
      </c>
      <c r="B1737" s="46" t="s">
        <v>11326</v>
      </c>
      <c r="C1737" s="46">
        <v>0.52</v>
      </c>
      <c r="D1737" s="46">
        <v>22</v>
      </c>
      <c r="E1737" s="46">
        <v>0.12</v>
      </c>
      <c r="F1737" s="46">
        <v>0.64</v>
      </c>
      <c r="G1737" s="46">
        <v>0</v>
      </c>
    </row>
    <row r="1738" spans="1:7" x14ac:dyDescent="0.25">
      <c r="A1738" s="63" t="s">
        <v>3913</v>
      </c>
      <c r="B1738" s="46" t="s">
        <v>11327</v>
      </c>
      <c r="C1738" s="46">
        <v>0.52</v>
      </c>
      <c r="D1738" s="46">
        <v>22</v>
      </c>
      <c r="E1738" s="46">
        <v>0.12</v>
      </c>
      <c r="F1738" s="46">
        <v>0.64</v>
      </c>
      <c r="G1738" s="46">
        <v>0</v>
      </c>
    </row>
    <row r="1739" spans="1:7" x14ac:dyDescent="0.25">
      <c r="A1739" s="63" t="s">
        <v>3914</v>
      </c>
      <c r="B1739" s="46" t="s">
        <v>11328</v>
      </c>
      <c r="C1739" s="46">
        <v>0.52</v>
      </c>
      <c r="D1739" s="46">
        <v>22</v>
      </c>
      <c r="E1739" s="46">
        <v>0.12</v>
      </c>
      <c r="F1739" s="46">
        <v>0.64</v>
      </c>
      <c r="G1739" s="46">
        <v>0</v>
      </c>
    </row>
    <row r="1740" spans="1:7" x14ac:dyDescent="0.25">
      <c r="A1740" s="63" t="s">
        <v>3915</v>
      </c>
      <c r="B1740" s="46" t="s">
        <v>11329</v>
      </c>
      <c r="C1740" s="46">
        <v>0.52</v>
      </c>
      <c r="D1740" s="46">
        <v>22</v>
      </c>
      <c r="E1740" s="46">
        <v>0.12</v>
      </c>
      <c r="F1740" s="46">
        <v>0.64</v>
      </c>
      <c r="G1740" s="46">
        <v>0</v>
      </c>
    </row>
    <row r="1741" spans="1:7" x14ac:dyDescent="0.25">
      <c r="A1741" s="63" t="s">
        <v>3916</v>
      </c>
      <c r="B1741" s="46" t="s">
        <v>11330</v>
      </c>
      <c r="C1741" s="46">
        <v>0.52</v>
      </c>
      <c r="D1741" s="46">
        <v>22</v>
      </c>
      <c r="E1741" s="46">
        <v>0.12</v>
      </c>
      <c r="F1741" s="46">
        <v>0.64</v>
      </c>
      <c r="G1741" s="46">
        <v>0</v>
      </c>
    </row>
    <row r="1742" spans="1:7" x14ac:dyDescent="0.25">
      <c r="A1742" s="63" t="s">
        <v>3917</v>
      </c>
      <c r="B1742" s="46" t="s">
        <v>11331</v>
      </c>
      <c r="C1742" s="46">
        <v>0.52</v>
      </c>
      <c r="D1742" s="46">
        <v>22</v>
      </c>
      <c r="E1742" s="46">
        <v>0.12</v>
      </c>
      <c r="F1742" s="46">
        <v>0.64</v>
      </c>
      <c r="G1742" s="46">
        <v>0</v>
      </c>
    </row>
    <row r="1743" spans="1:7" x14ac:dyDescent="0.25">
      <c r="A1743" s="63" t="s">
        <v>3918</v>
      </c>
      <c r="B1743" s="46" t="s">
        <v>11332</v>
      </c>
      <c r="C1743" s="46">
        <v>0.52</v>
      </c>
      <c r="D1743" s="46">
        <v>22</v>
      </c>
      <c r="E1743" s="46">
        <v>0.12</v>
      </c>
      <c r="F1743" s="46">
        <v>0.64</v>
      </c>
      <c r="G1743" s="46">
        <v>0</v>
      </c>
    </row>
    <row r="1744" spans="1:7" x14ac:dyDescent="0.25">
      <c r="A1744" s="63" t="s">
        <v>3919</v>
      </c>
      <c r="B1744" s="46" t="s">
        <v>11249</v>
      </c>
      <c r="C1744" s="46">
        <v>0.52</v>
      </c>
      <c r="D1744" s="46">
        <v>22</v>
      </c>
      <c r="E1744" s="46">
        <v>0.12</v>
      </c>
      <c r="F1744" s="46">
        <v>0.64</v>
      </c>
      <c r="G1744" s="46">
        <v>0</v>
      </c>
    </row>
    <row r="1745" spans="1:7" x14ac:dyDescent="0.25">
      <c r="A1745" s="63" t="s">
        <v>3920</v>
      </c>
      <c r="B1745" s="46" t="s">
        <v>11333</v>
      </c>
      <c r="C1745" s="46">
        <v>0.52</v>
      </c>
      <c r="D1745" s="46">
        <v>22</v>
      </c>
      <c r="E1745" s="46">
        <v>0.12</v>
      </c>
      <c r="F1745" s="46">
        <v>0.64</v>
      </c>
      <c r="G1745" s="46">
        <v>0</v>
      </c>
    </row>
    <row r="1746" spans="1:7" x14ac:dyDescent="0.25">
      <c r="A1746" s="63" t="s">
        <v>3921</v>
      </c>
      <c r="B1746" s="46" t="s">
        <v>11334</v>
      </c>
      <c r="C1746" s="46">
        <v>0.52</v>
      </c>
      <c r="D1746" s="46">
        <v>22</v>
      </c>
      <c r="E1746" s="46">
        <v>0.12</v>
      </c>
      <c r="F1746" s="46">
        <v>0.64</v>
      </c>
      <c r="G1746" s="46">
        <v>0</v>
      </c>
    </row>
    <row r="1747" spans="1:7" x14ac:dyDescent="0.25">
      <c r="A1747" s="63" t="s">
        <v>3922</v>
      </c>
      <c r="B1747" s="46" t="s">
        <v>11335</v>
      </c>
      <c r="C1747" s="46">
        <v>0.52</v>
      </c>
      <c r="D1747" s="46">
        <v>22</v>
      </c>
      <c r="E1747" s="46">
        <v>0.12</v>
      </c>
      <c r="F1747" s="46">
        <v>0.64</v>
      </c>
      <c r="G1747" s="46">
        <v>0</v>
      </c>
    </row>
    <row r="1748" spans="1:7" x14ac:dyDescent="0.25">
      <c r="A1748" s="63" t="s">
        <v>3923</v>
      </c>
      <c r="B1748" s="46" t="s">
        <v>11336</v>
      </c>
      <c r="C1748" s="46">
        <v>0.52</v>
      </c>
      <c r="D1748" s="46">
        <v>22</v>
      </c>
      <c r="E1748" s="46">
        <v>0.12</v>
      </c>
      <c r="F1748" s="46">
        <v>0.64</v>
      </c>
      <c r="G1748" s="46">
        <v>0</v>
      </c>
    </row>
    <row r="1749" spans="1:7" x14ac:dyDescent="0.25">
      <c r="A1749" s="63" t="s">
        <v>3924</v>
      </c>
      <c r="B1749" s="46" t="s">
        <v>11337</v>
      </c>
      <c r="C1749" s="46">
        <v>0.52</v>
      </c>
      <c r="D1749" s="46">
        <v>22</v>
      </c>
      <c r="E1749" s="46">
        <v>0.12</v>
      </c>
      <c r="F1749" s="46">
        <v>0.64</v>
      </c>
      <c r="G1749" s="46">
        <v>0</v>
      </c>
    </row>
    <row r="1750" spans="1:7" x14ac:dyDescent="0.25">
      <c r="A1750" s="63" t="s">
        <v>3925</v>
      </c>
      <c r="B1750" s="46" t="s">
        <v>11338</v>
      </c>
      <c r="C1750" s="46">
        <v>20.45</v>
      </c>
      <c r="D1750" s="46">
        <v>22</v>
      </c>
      <c r="E1750" s="46">
        <v>4.5</v>
      </c>
      <c r="F1750" s="46">
        <v>24.95</v>
      </c>
      <c r="G1750" s="46">
        <v>0</v>
      </c>
    </row>
    <row r="1751" spans="1:7" x14ac:dyDescent="0.25">
      <c r="A1751" s="63" t="s">
        <v>3926</v>
      </c>
      <c r="B1751" s="46" t="s">
        <v>11339</v>
      </c>
      <c r="C1751" s="46">
        <v>20.45</v>
      </c>
      <c r="D1751" s="46">
        <v>22</v>
      </c>
      <c r="E1751" s="46">
        <v>4.5</v>
      </c>
      <c r="F1751" s="46">
        <v>24.95</v>
      </c>
      <c r="G1751" s="46">
        <v>0</v>
      </c>
    </row>
    <row r="1752" spans="1:7" x14ac:dyDescent="0.25">
      <c r="A1752" s="63" t="s">
        <v>3927</v>
      </c>
      <c r="B1752" s="46" t="s">
        <v>11340</v>
      </c>
      <c r="C1752" s="46">
        <v>4.82</v>
      </c>
      <c r="D1752" s="46">
        <v>22</v>
      </c>
      <c r="E1752" s="46">
        <v>1.06</v>
      </c>
      <c r="F1752" s="46">
        <v>5.88</v>
      </c>
      <c r="G1752" s="46">
        <v>28</v>
      </c>
    </row>
    <row r="1753" spans="1:7" x14ac:dyDescent="0.25">
      <c r="A1753" s="63" t="s">
        <v>3928</v>
      </c>
      <c r="B1753" s="46" t="s">
        <v>11239</v>
      </c>
      <c r="C1753" s="46">
        <v>5.7</v>
      </c>
      <c r="D1753" s="46">
        <v>22</v>
      </c>
      <c r="E1753" s="46">
        <v>1.25</v>
      </c>
      <c r="F1753" s="46">
        <v>6.95</v>
      </c>
      <c r="G1753" s="46">
        <v>20</v>
      </c>
    </row>
    <row r="1754" spans="1:7" x14ac:dyDescent="0.25">
      <c r="A1754" s="63" t="s">
        <v>3929</v>
      </c>
      <c r="B1754" s="46" t="s">
        <v>11341</v>
      </c>
      <c r="C1754" s="46">
        <v>4.82</v>
      </c>
      <c r="D1754" s="46">
        <v>22</v>
      </c>
      <c r="E1754" s="46">
        <v>1.06</v>
      </c>
      <c r="F1754" s="46">
        <v>5.88</v>
      </c>
      <c r="G1754" s="46">
        <v>28</v>
      </c>
    </row>
    <row r="1755" spans="1:7" x14ac:dyDescent="0.25">
      <c r="A1755" s="63" t="s">
        <v>3930</v>
      </c>
      <c r="B1755" s="46" t="s">
        <v>11342</v>
      </c>
      <c r="C1755" s="46">
        <v>4.82</v>
      </c>
      <c r="D1755" s="46">
        <v>22</v>
      </c>
      <c r="E1755" s="46">
        <v>1.06</v>
      </c>
      <c r="F1755" s="46">
        <v>5.88</v>
      </c>
      <c r="G1755" s="46">
        <v>28</v>
      </c>
    </row>
    <row r="1756" spans="1:7" x14ac:dyDescent="0.25">
      <c r="A1756" s="63" t="s">
        <v>3931</v>
      </c>
      <c r="B1756" s="46" t="s">
        <v>11242</v>
      </c>
      <c r="C1756" s="46">
        <v>4.82</v>
      </c>
      <c r="D1756" s="46">
        <v>22</v>
      </c>
      <c r="E1756" s="46">
        <v>1.06</v>
      </c>
      <c r="F1756" s="46">
        <v>5.88</v>
      </c>
      <c r="G1756" s="46">
        <v>28</v>
      </c>
    </row>
    <row r="1757" spans="1:7" x14ac:dyDescent="0.25">
      <c r="A1757" s="63" t="s">
        <v>3932</v>
      </c>
      <c r="B1757" s="46" t="s">
        <v>11343</v>
      </c>
      <c r="C1757" s="46">
        <v>4.82</v>
      </c>
      <c r="D1757" s="46">
        <v>22</v>
      </c>
      <c r="E1757" s="46">
        <v>1.06</v>
      </c>
      <c r="F1757" s="46">
        <v>5.88</v>
      </c>
      <c r="G1757" s="46">
        <v>28</v>
      </c>
    </row>
    <row r="1758" spans="1:7" x14ac:dyDescent="0.25">
      <c r="A1758" s="63" t="s">
        <v>3933</v>
      </c>
      <c r="B1758" s="46" t="s">
        <v>11344</v>
      </c>
      <c r="C1758" s="46">
        <v>4.82</v>
      </c>
      <c r="D1758" s="46">
        <v>22</v>
      </c>
      <c r="E1758" s="46">
        <v>1.06</v>
      </c>
      <c r="F1758" s="46">
        <v>5.88</v>
      </c>
      <c r="G1758" s="46">
        <v>28</v>
      </c>
    </row>
    <row r="1759" spans="1:7" x14ac:dyDescent="0.25">
      <c r="A1759" s="63" t="s">
        <v>3934</v>
      </c>
      <c r="B1759" s="46" t="s">
        <v>11245</v>
      </c>
      <c r="C1759" s="46">
        <v>4.82</v>
      </c>
      <c r="D1759" s="46">
        <v>22</v>
      </c>
      <c r="E1759" s="46">
        <v>1.06</v>
      </c>
      <c r="F1759" s="46">
        <v>5.88</v>
      </c>
      <c r="G1759" s="46">
        <v>28</v>
      </c>
    </row>
    <row r="1760" spans="1:7" x14ac:dyDescent="0.25">
      <c r="A1760" s="63" t="s">
        <v>3935</v>
      </c>
      <c r="B1760" s="46" t="s">
        <v>11249</v>
      </c>
      <c r="C1760" s="46">
        <v>4.82</v>
      </c>
      <c r="D1760" s="46">
        <v>22</v>
      </c>
      <c r="E1760" s="46">
        <v>1.06</v>
      </c>
      <c r="F1760" s="46">
        <v>5.88</v>
      </c>
      <c r="G1760" s="46">
        <v>28</v>
      </c>
    </row>
    <row r="1761" spans="1:7" x14ac:dyDescent="0.25">
      <c r="A1761" s="63" t="s">
        <v>3936</v>
      </c>
      <c r="B1761" s="46" t="s">
        <v>11345</v>
      </c>
      <c r="C1761" s="46">
        <v>4.82</v>
      </c>
      <c r="D1761" s="46">
        <v>22</v>
      </c>
      <c r="E1761" s="46">
        <v>1.06</v>
      </c>
      <c r="F1761" s="46">
        <v>5.88</v>
      </c>
      <c r="G1761" s="46">
        <v>28</v>
      </c>
    </row>
    <row r="1762" spans="1:7" x14ac:dyDescent="0.25">
      <c r="A1762" s="63" t="s">
        <v>3937</v>
      </c>
      <c r="B1762" s="46" t="s">
        <v>11346</v>
      </c>
      <c r="C1762" s="46">
        <v>65.45</v>
      </c>
      <c r="D1762" s="46">
        <v>22</v>
      </c>
      <c r="E1762" s="46">
        <v>14.4</v>
      </c>
      <c r="F1762" s="46">
        <v>79.849999999999994</v>
      </c>
      <c r="G1762" s="46">
        <v>28</v>
      </c>
    </row>
    <row r="1763" spans="1:7" x14ac:dyDescent="0.25">
      <c r="A1763" s="63" t="s">
        <v>3938</v>
      </c>
      <c r="B1763" s="46" t="s">
        <v>11347</v>
      </c>
      <c r="C1763" s="46">
        <v>2.2000000000000002</v>
      </c>
      <c r="D1763" s="46">
        <v>22</v>
      </c>
      <c r="E1763" s="46">
        <v>0.48</v>
      </c>
      <c r="F1763" s="46">
        <v>2.68</v>
      </c>
      <c r="G1763" s="46">
        <v>26</v>
      </c>
    </row>
    <row r="1764" spans="1:7" x14ac:dyDescent="0.25">
      <c r="A1764" s="63" t="s">
        <v>3939</v>
      </c>
      <c r="B1764" s="46" t="s">
        <v>11348</v>
      </c>
      <c r="C1764" s="46">
        <v>14.26</v>
      </c>
      <c r="D1764" s="46">
        <v>22</v>
      </c>
      <c r="E1764" s="46">
        <v>3.14</v>
      </c>
      <c r="F1764" s="46">
        <v>17.399999999999999</v>
      </c>
      <c r="G1764" s="46">
        <v>28</v>
      </c>
    </row>
    <row r="1765" spans="1:7" x14ac:dyDescent="0.25">
      <c r="A1765" s="63" t="s">
        <v>3940</v>
      </c>
      <c r="B1765" s="46" t="s">
        <v>11349</v>
      </c>
      <c r="C1765" s="46">
        <v>2.2000000000000002</v>
      </c>
      <c r="D1765" s="46">
        <v>22</v>
      </c>
      <c r="E1765" s="46">
        <v>0.48</v>
      </c>
      <c r="F1765" s="46">
        <v>2.68</v>
      </c>
      <c r="G1765" s="46">
        <v>26</v>
      </c>
    </row>
    <row r="1766" spans="1:7" x14ac:dyDescent="0.25">
      <c r="A1766" s="63" t="s">
        <v>3941</v>
      </c>
      <c r="B1766" s="46" t="s">
        <v>11350</v>
      </c>
      <c r="C1766" s="46">
        <v>2.2000000000000002</v>
      </c>
      <c r="D1766" s="46">
        <v>22</v>
      </c>
      <c r="E1766" s="46">
        <v>0.48</v>
      </c>
      <c r="F1766" s="46">
        <v>2.68</v>
      </c>
      <c r="G1766" s="46">
        <v>26</v>
      </c>
    </row>
    <row r="1767" spans="1:7" x14ac:dyDescent="0.25">
      <c r="A1767" s="63" t="s">
        <v>3942</v>
      </c>
      <c r="B1767" s="46" t="s">
        <v>11351</v>
      </c>
      <c r="C1767" s="46">
        <v>7.09</v>
      </c>
      <c r="D1767" s="46">
        <v>22</v>
      </c>
      <c r="E1767" s="46">
        <v>1.56</v>
      </c>
      <c r="F1767" s="46">
        <v>8.65</v>
      </c>
      <c r="G1767" s="46">
        <v>28</v>
      </c>
    </row>
    <row r="1768" spans="1:7" x14ac:dyDescent="0.25">
      <c r="A1768" s="63" t="s">
        <v>3943</v>
      </c>
      <c r="B1768" s="46" t="s">
        <v>11352</v>
      </c>
      <c r="C1768" s="46">
        <v>28.2</v>
      </c>
      <c r="D1768" s="46">
        <v>22</v>
      </c>
      <c r="E1768" s="46">
        <v>6.2</v>
      </c>
      <c r="F1768" s="46">
        <v>34.4</v>
      </c>
      <c r="G1768" s="46">
        <v>28</v>
      </c>
    </row>
    <row r="1769" spans="1:7" x14ac:dyDescent="0.25">
      <c r="A1769" s="63" t="s">
        <v>3944</v>
      </c>
      <c r="B1769" s="46" t="s">
        <v>11353</v>
      </c>
      <c r="C1769" s="46">
        <v>11.8</v>
      </c>
      <c r="D1769" s="46">
        <v>22</v>
      </c>
      <c r="E1769" s="46">
        <v>2.6</v>
      </c>
      <c r="F1769" s="46">
        <v>14.4</v>
      </c>
      <c r="G1769" s="46">
        <v>55</v>
      </c>
    </row>
    <row r="1770" spans="1:7" x14ac:dyDescent="0.25">
      <c r="A1770" s="63" t="s">
        <v>3945</v>
      </c>
      <c r="B1770" s="46" t="s">
        <v>11354</v>
      </c>
      <c r="C1770" s="46">
        <v>4.08</v>
      </c>
      <c r="D1770" s="46">
        <v>22</v>
      </c>
      <c r="E1770" s="46">
        <v>0.9</v>
      </c>
      <c r="F1770" s="46">
        <v>4.9800000000000004</v>
      </c>
      <c r="G1770" s="46">
        <v>20</v>
      </c>
    </row>
    <row r="1771" spans="1:7" x14ac:dyDescent="0.25">
      <c r="A1771" s="63" t="s">
        <v>3946</v>
      </c>
      <c r="B1771" s="46" t="s">
        <v>11355</v>
      </c>
      <c r="C1771" s="46">
        <v>5.23</v>
      </c>
      <c r="D1771" s="46">
        <v>22</v>
      </c>
      <c r="E1771" s="46">
        <v>1.1499999999999999</v>
      </c>
      <c r="F1771" s="46">
        <v>6.38</v>
      </c>
      <c r="G1771" s="46">
        <v>20</v>
      </c>
    </row>
    <row r="1772" spans="1:7" x14ac:dyDescent="0.25">
      <c r="A1772" s="63" t="s">
        <v>3947</v>
      </c>
      <c r="B1772" s="46" t="s">
        <v>11356</v>
      </c>
      <c r="C1772" s="46">
        <v>4.9000000000000004</v>
      </c>
      <c r="D1772" s="46">
        <v>22</v>
      </c>
      <c r="E1772" s="46">
        <v>1.08</v>
      </c>
      <c r="F1772" s="46">
        <v>5.98</v>
      </c>
      <c r="G1772" s="46">
        <v>26</v>
      </c>
    </row>
    <row r="1773" spans="1:7" x14ac:dyDescent="0.25">
      <c r="A1773" s="63" t="s">
        <v>3948</v>
      </c>
      <c r="B1773" s="46" t="s">
        <v>11357</v>
      </c>
      <c r="C1773" s="46">
        <v>4.9000000000000004</v>
      </c>
      <c r="D1773" s="46">
        <v>22</v>
      </c>
      <c r="E1773" s="46">
        <v>1.08</v>
      </c>
      <c r="F1773" s="46">
        <v>5.98</v>
      </c>
      <c r="G1773" s="46">
        <v>26</v>
      </c>
    </row>
    <row r="1774" spans="1:7" x14ac:dyDescent="0.25">
      <c r="A1774" s="63" t="s">
        <v>3949</v>
      </c>
      <c r="B1774" s="46" t="s">
        <v>11358</v>
      </c>
      <c r="C1774" s="46">
        <v>4.9000000000000004</v>
      </c>
      <c r="D1774" s="46">
        <v>22</v>
      </c>
      <c r="E1774" s="46">
        <v>1.08</v>
      </c>
      <c r="F1774" s="46">
        <v>5.98</v>
      </c>
      <c r="G1774" s="46">
        <v>26</v>
      </c>
    </row>
    <row r="1775" spans="1:7" x14ac:dyDescent="0.25">
      <c r="A1775" s="63" t="s">
        <v>3950</v>
      </c>
      <c r="B1775" s="46" t="s">
        <v>11359</v>
      </c>
      <c r="C1775" s="46">
        <v>4.9000000000000004</v>
      </c>
      <c r="D1775" s="46">
        <v>22</v>
      </c>
      <c r="E1775" s="46">
        <v>1.08</v>
      </c>
      <c r="F1775" s="46">
        <v>5.98</v>
      </c>
      <c r="G1775" s="46">
        <v>26</v>
      </c>
    </row>
    <row r="1776" spans="1:7" x14ac:dyDescent="0.25">
      <c r="A1776" s="63" t="s">
        <v>3951</v>
      </c>
      <c r="B1776" s="46" t="s">
        <v>11360</v>
      </c>
      <c r="C1776" s="46">
        <v>4.8</v>
      </c>
      <c r="D1776" s="46">
        <v>22</v>
      </c>
      <c r="E1776" s="46">
        <v>1.05</v>
      </c>
      <c r="F1776" s="46">
        <v>5.85</v>
      </c>
      <c r="G1776" s="46">
        <v>26</v>
      </c>
    </row>
    <row r="1777" spans="1:7" x14ac:dyDescent="0.25">
      <c r="A1777" s="63" t="s">
        <v>3952</v>
      </c>
      <c r="B1777" s="46" t="s">
        <v>11361</v>
      </c>
      <c r="C1777" s="46">
        <v>10.33</v>
      </c>
      <c r="D1777" s="46">
        <v>22</v>
      </c>
      <c r="E1777" s="46">
        <v>2.27</v>
      </c>
      <c r="F1777" s="46">
        <v>12.6</v>
      </c>
      <c r="G1777" s="46">
        <v>26</v>
      </c>
    </row>
    <row r="1778" spans="1:7" x14ac:dyDescent="0.25">
      <c r="A1778" s="63" t="s">
        <v>3953</v>
      </c>
      <c r="B1778" s="46" t="s">
        <v>11362</v>
      </c>
      <c r="C1778" s="46">
        <v>5.7</v>
      </c>
      <c r="D1778" s="46">
        <v>22</v>
      </c>
      <c r="E1778" s="46">
        <v>1.25</v>
      </c>
      <c r="F1778" s="46">
        <v>6.95</v>
      </c>
      <c r="G1778" s="46">
        <v>20</v>
      </c>
    </row>
    <row r="1779" spans="1:7" x14ac:dyDescent="0.25">
      <c r="A1779" s="63" t="s">
        <v>3954</v>
      </c>
      <c r="B1779" s="46" t="s">
        <v>11363</v>
      </c>
      <c r="C1779" s="46">
        <v>6.27</v>
      </c>
      <c r="D1779" s="46">
        <v>22</v>
      </c>
      <c r="E1779" s="46">
        <v>1.38</v>
      </c>
      <c r="F1779" s="46">
        <v>7.65</v>
      </c>
      <c r="G1779" s="46">
        <v>26</v>
      </c>
    </row>
    <row r="1780" spans="1:7" x14ac:dyDescent="0.25">
      <c r="A1780" s="63" t="s">
        <v>3955</v>
      </c>
      <c r="B1780" s="46" t="s">
        <v>11364</v>
      </c>
      <c r="C1780" s="46">
        <v>4.88</v>
      </c>
      <c r="D1780" s="46">
        <v>22</v>
      </c>
      <c r="E1780" s="46">
        <v>1.07</v>
      </c>
      <c r="F1780" s="46">
        <v>5.95</v>
      </c>
      <c r="G1780" s="46">
        <v>20</v>
      </c>
    </row>
    <row r="1781" spans="1:7" x14ac:dyDescent="0.25">
      <c r="A1781" s="63" t="s">
        <v>3956</v>
      </c>
      <c r="B1781" s="46" t="s">
        <v>11365</v>
      </c>
      <c r="C1781" s="46">
        <v>7.75</v>
      </c>
      <c r="D1781" s="46">
        <v>22</v>
      </c>
      <c r="E1781" s="46">
        <v>1.7</v>
      </c>
      <c r="F1781" s="46">
        <v>9.4499999999999993</v>
      </c>
      <c r="G1781" s="46">
        <v>26</v>
      </c>
    </row>
    <row r="1782" spans="1:7" x14ac:dyDescent="0.25">
      <c r="A1782" s="63" t="s">
        <v>3957</v>
      </c>
      <c r="B1782" s="46" t="s">
        <v>11366</v>
      </c>
      <c r="C1782" s="46">
        <v>16.23</v>
      </c>
      <c r="D1782" s="46">
        <v>22</v>
      </c>
      <c r="E1782" s="46">
        <v>3.57</v>
      </c>
      <c r="F1782" s="46">
        <v>19.8</v>
      </c>
      <c r="G1782" s="46">
        <v>26</v>
      </c>
    </row>
    <row r="1783" spans="1:7" x14ac:dyDescent="0.25">
      <c r="A1783" s="63" t="s">
        <v>3958</v>
      </c>
      <c r="B1783" s="46" t="s">
        <v>11367</v>
      </c>
      <c r="C1783" s="46">
        <v>7.93</v>
      </c>
      <c r="D1783" s="46">
        <v>22</v>
      </c>
      <c r="E1783" s="46">
        <v>1.75</v>
      </c>
      <c r="F1783" s="46">
        <v>9.68</v>
      </c>
      <c r="G1783" s="46">
        <v>26</v>
      </c>
    </row>
    <row r="1784" spans="1:7" x14ac:dyDescent="0.25">
      <c r="A1784" s="63" t="s">
        <v>3959</v>
      </c>
      <c r="B1784" s="46" t="s">
        <v>11368</v>
      </c>
      <c r="C1784" s="46">
        <v>6.48</v>
      </c>
      <c r="D1784" s="46">
        <v>22</v>
      </c>
      <c r="E1784" s="46">
        <v>1.42</v>
      </c>
      <c r="F1784" s="46">
        <v>7.9</v>
      </c>
      <c r="G1784" s="46">
        <v>26</v>
      </c>
    </row>
    <row r="1785" spans="1:7" x14ac:dyDescent="0.25">
      <c r="A1785" s="63" t="s">
        <v>3960</v>
      </c>
      <c r="B1785" s="46" t="s">
        <v>11369</v>
      </c>
      <c r="C1785" s="46">
        <v>25.78</v>
      </c>
      <c r="D1785" s="46">
        <v>22</v>
      </c>
      <c r="E1785" s="46">
        <v>5.67</v>
      </c>
      <c r="F1785" s="46">
        <v>31.45</v>
      </c>
      <c r="G1785" s="46">
        <v>26</v>
      </c>
    </row>
    <row r="1786" spans="1:7" x14ac:dyDescent="0.25">
      <c r="A1786" s="63" t="s">
        <v>3961</v>
      </c>
      <c r="B1786" s="46" t="s">
        <v>11370</v>
      </c>
      <c r="C1786" s="46">
        <v>14.96</v>
      </c>
      <c r="D1786" s="46">
        <v>22</v>
      </c>
      <c r="E1786" s="46">
        <v>3.29</v>
      </c>
      <c r="F1786" s="46">
        <v>18.25</v>
      </c>
      <c r="G1786" s="46">
        <v>26</v>
      </c>
    </row>
    <row r="1787" spans="1:7" x14ac:dyDescent="0.25">
      <c r="A1787" s="63" t="s">
        <v>3962</v>
      </c>
      <c r="B1787" s="46" t="s">
        <v>11371</v>
      </c>
      <c r="C1787" s="46">
        <v>4.88</v>
      </c>
      <c r="D1787" s="46">
        <v>22</v>
      </c>
      <c r="E1787" s="46">
        <v>1.07</v>
      </c>
      <c r="F1787" s="46">
        <v>5.95</v>
      </c>
      <c r="G1787" s="46">
        <v>20</v>
      </c>
    </row>
    <row r="1788" spans="1:7" x14ac:dyDescent="0.25">
      <c r="A1788" s="63" t="s">
        <v>3963</v>
      </c>
      <c r="B1788" s="46" t="s">
        <v>11372</v>
      </c>
      <c r="C1788" s="46">
        <v>0.73</v>
      </c>
      <c r="D1788" s="46">
        <v>22</v>
      </c>
      <c r="E1788" s="46">
        <v>0.16</v>
      </c>
      <c r="F1788" s="46">
        <v>0.89</v>
      </c>
      <c r="G1788" s="46">
        <v>0</v>
      </c>
    </row>
    <row r="1789" spans="1:7" x14ac:dyDescent="0.25">
      <c r="A1789" s="63" t="s">
        <v>3964</v>
      </c>
      <c r="B1789" s="46" t="s">
        <v>11373</v>
      </c>
      <c r="C1789" s="46">
        <v>13.03</v>
      </c>
      <c r="D1789" s="46">
        <v>22</v>
      </c>
      <c r="E1789" s="46">
        <v>2.87</v>
      </c>
      <c r="F1789" s="46">
        <v>15.9</v>
      </c>
      <c r="G1789" s="46">
        <v>26</v>
      </c>
    </row>
    <row r="1790" spans="1:7" x14ac:dyDescent="0.25">
      <c r="A1790" s="63" t="s">
        <v>3965</v>
      </c>
      <c r="B1790" s="46" t="s">
        <v>11374</v>
      </c>
      <c r="C1790" s="46">
        <v>31.89</v>
      </c>
      <c r="D1790" s="46">
        <v>22</v>
      </c>
      <c r="E1790" s="46">
        <v>7.01</v>
      </c>
      <c r="F1790" s="46">
        <v>38.9</v>
      </c>
      <c r="G1790" s="46">
        <v>26</v>
      </c>
    </row>
    <row r="1791" spans="1:7" x14ac:dyDescent="0.25">
      <c r="A1791" s="63" t="s">
        <v>3966</v>
      </c>
      <c r="B1791" s="46" t="s">
        <v>11375</v>
      </c>
      <c r="C1791" s="46">
        <v>5.71</v>
      </c>
      <c r="D1791" s="46">
        <v>22</v>
      </c>
      <c r="E1791" s="46">
        <v>1.26</v>
      </c>
      <c r="F1791" s="46">
        <v>6.97</v>
      </c>
      <c r="G1791" s="46">
        <v>23</v>
      </c>
    </row>
    <row r="1792" spans="1:7" x14ac:dyDescent="0.25">
      <c r="A1792" s="63" t="s">
        <v>3967</v>
      </c>
      <c r="B1792" s="46" t="s">
        <v>11376</v>
      </c>
      <c r="C1792" s="46">
        <v>8.07</v>
      </c>
      <c r="D1792" s="46">
        <v>22</v>
      </c>
      <c r="E1792" s="46">
        <v>1.78</v>
      </c>
      <c r="F1792" s="46">
        <v>9.85</v>
      </c>
      <c r="G1792" s="46">
        <v>42</v>
      </c>
    </row>
    <row r="1793" spans="1:7" x14ac:dyDescent="0.25">
      <c r="A1793" s="63" t="s">
        <v>3968</v>
      </c>
      <c r="B1793" s="46" t="s">
        <v>11377</v>
      </c>
      <c r="C1793" s="46">
        <v>6.95</v>
      </c>
      <c r="D1793" s="46">
        <v>22</v>
      </c>
      <c r="E1793" s="46">
        <v>1.53</v>
      </c>
      <c r="F1793" s="46">
        <v>8.48</v>
      </c>
      <c r="G1793" s="46">
        <v>43</v>
      </c>
    </row>
    <row r="1794" spans="1:7" x14ac:dyDescent="0.25">
      <c r="A1794" s="63" t="s">
        <v>3969</v>
      </c>
      <c r="B1794" s="46" t="s">
        <v>11378</v>
      </c>
      <c r="C1794" s="46">
        <v>6.95</v>
      </c>
      <c r="D1794" s="46">
        <v>22</v>
      </c>
      <c r="E1794" s="46">
        <v>1.53</v>
      </c>
      <c r="F1794" s="46">
        <v>8.48</v>
      </c>
      <c r="G1794" s="46">
        <v>43</v>
      </c>
    </row>
    <row r="1795" spans="1:7" x14ac:dyDescent="0.25">
      <c r="A1795" s="63" t="s">
        <v>3970</v>
      </c>
      <c r="B1795" s="46" t="s">
        <v>11379</v>
      </c>
      <c r="C1795" s="46">
        <v>12.83</v>
      </c>
      <c r="D1795" s="46">
        <v>22</v>
      </c>
      <c r="E1795" s="46">
        <v>2.82</v>
      </c>
      <c r="F1795" s="46">
        <v>15.65</v>
      </c>
      <c r="G1795" s="46">
        <v>27</v>
      </c>
    </row>
    <row r="1796" spans="1:7" x14ac:dyDescent="0.25">
      <c r="A1796" s="63" t="s">
        <v>3971</v>
      </c>
      <c r="B1796" s="46" t="s">
        <v>11380</v>
      </c>
      <c r="C1796" s="46">
        <v>2.44</v>
      </c>
      <c r="D1796" s="46">
        <v>22</v>
      </c>
      <c r="E1796" s="46">
        <v>0.54</v>
      </c>
      <c r="F1796" s="46">
        <v>2.98</v>
      </c>
      <c r="G1796" s="46">
        <v>41</v>
      </c>
    </row>
    <row r="1797" spans="1:7" x14ac:dyDescent="0.25">
      <c r="A1797" s="63" t="s">
        <v>3972</v>
      </c>
      <c r="B1797" s="46" t="s">
        <v>11381</v>
      </c>
      <c r="C1797" s="46">
        <v>8.07</v>
      </c>
      <c r="D1797" s="46">
        <v>22</v>
      </c>
      <c r="E1797" s="46">
        <v>1.78</v>
      </c>
      <c r="F1797" s="46">
        <v>9.85</v>
      </c>
      <c r="G1797" s="46">
        <v>43</v>
      </c>
    </row>
    <row r="1798" spans="1:7" x14ac:dyDescent="0.25">
      <c r="A1798" s="63" t="s">
        <v>3973</v>
      </c>
      <c r="B1798" s="46" t="s">
        <v>11382</v>
      </c>
      <c r="C1798" s="46">
        <v>7.36</v>
      </c>
      <c r="D1798" s="46">
        <v>22</v>
      </c>
      <c r="E1798" s="46">
        <v>1.62</v>
      </c>
      <c r="F1798" s="46">
        <v>8.98</v>
      </c>
      <c r="G1798" s="46">
        <v>50</v>
      </c>
    </row>
    <row r="1799" spans="1:7" x14ac:dyDescent="0.25">
      <c r="A1799" s="63" t="s">
        <v>3974</v>
      </c>
      <c r="B1799" s="46" t="s">
        <v>11383</v>
      </c>
      <c r="C1799" s="46">
        <v>6.95</v>
      </c>
      <c r="D1799" s="46">
        <v>22</v>
      </c>
      <c r="E1799" s="46">
        <v>1.53</v>
      </c>
      <c r="F1799" s="46">
        <v>8.48</v>
      </c>
      <c r="G1799" s="46">
        <v>43</v>
      </c>
    </row>
    <row r="1800" spans="1:7" x14ac:dyDescent="0.25">
      <c r="A1800" s="63" t="s">
        <v>3975</v>
      </c>
      <c r="B1800" s="46" t="s">
        <v>11384</v>
      </c>
      <c r="C1800" s="46">
        <v>17.54</v>
      </c>
      <c r="D1800" s="46">
        <v>22</v>
      </c>
      <c r="E1800" s="46">
        <v>3.86</v>
      </c>
      <c r="F1800" s="46">
        <v>21.4</v>
      </c>
      <c r="G1800" s="46">
        <v>42</v>
      </c>
    </row>
    <row r="1801" spans="1:7" x14ac:dyDescent="0.25">
      <c r="A1801" s="63" t="s">
        <v>3976</v>
      </c>
      <c r="B1801" s="46" t="s">
        <v>11385</v>
      </c>
      <c r="C1801" s="46">
        <v>4.3899999999999997</v>
      </c>
      <c r="D1801" s="46">
        <v>22</v>
      </c>
      <c r="E1801" s="46">
        <v>0.96</v>
      </c>
      <c r="F1801" s="46">
        <v>5.35</v>
      </c>
      <c r="G1801" s="46">
        <v>27</v>
      </c>
    </row>
    <row r="1802" spans="1:7" x14ac:dyDescent="0.25">
      <c r="A1802" s="63" t="s">
        <v>3977</v>
      </c>
      <c r="B1802" s="46" t="s">
        <v>11386</v>
      </c>
      <c r="C1802" s="46">
        <v>7.66</v>
      </c>
      <c r="D1802" s="46">
        <v>22</v>
      </c>
      <c r="E1802" s="46">
        <v>1.69</v>
      </c>
      <c r="F1802" s="46">
        <v>9.35</v>
      </c>
      <c r="G1802" s="46">
        <v>27</v>
      </c>
    </row>
    <row r="1803" spans="1:7" x14ac:dyDescent="0.25">
      <c r="A1803" s="63" t="s">
        <v>3978</v>
      </c>
      <c r="B1803" s="46" t="s">
        <v>11387</v>
      </c>
      <c r="C1803" s="46">
        <v>12.38</v>
      </c>
      <c r="D1803" s="46">
        <v>22</v>
      </c>
      <c r="E1803" s="46">
        <v>2.72</v>
      </c>
      <c r="F1803" s="46">
        <v>15.1</v>
      </c>
      <c r="G1803" s="46">
        <v>27</v>
      </c>
    </row>
    <row r="1804" spans="1:7" x14ac:dyDescent="0.25">
      <c r="A1804" s="63" t="s">
        <v>3979</v>
      </c>
      <c r="B1804" s="46" t="s">
        <v>11388</v>
      </c>
      <c r="C1804" s="46">
        <v>25.2</v>
      </c>
      <c r="D1804" s="46">
        <v>22</v>
      </c>
      <c r="E1804" s="46">
        <v>5.55</v>
      </c>
      <c r="F1804" s="46">
        <v>30.75</v>
      </c>
      <c r="G1804" s="46">
        <v>27</v>
      </c>
    </row>
    <row r="1805" spans="1:7" x14ac:dyDescent="0.25">
      <c r="A1805" s="63" t="s">
        <v>3980</v>
      </c>
      <c r="B1805" s="46" t="s">
        <v>11389</v>
      </c>
      <c r="C1805" s="46">
        <v>2.44</v>
      </c>
      <c r="D1805" s="46">
        <v>22</v>
      </c>
      <c r="E1805" s="46">
        <v>0.54</v>
      </c>
      <c r="F1805" s="46">
        <v>2.98</v>
      </c>
      <c r="G1805" s="46">
        <v>27</v>
      </c>
    </row>
    <row r="1806" spans="1:7" x14ac:dyDescent="0.25">
      <c r="A1806" s="63" t="s">
        <v>3981</v>
      </c>
      <c r="B1806" s="46" t="s">
        <v>11390</v>
      </c>
      <c r="C1806" s="46">
        <v>4.08</v>
      </c>
      <c r="D1806" s="46">
        <v>22</v>
      </c>
      <c r="E1806" s="46">
        <v>0.9</v>
      </c>
      <c r="F1806" s="46">
        <v>4.9800000000000004</v>
      </c>
      <c r="G1806" s="46">
        <v>27</v>
      </c>
    </row>
    <row r="1807" spans="1:7" x14ac:dyDescent="0.25">
      <c r="A1807" s="63" t="s">
        <v>3982</v>
      </c>
      <c r="B1807" s="46" t="s">
        <v>11391</v>
      </c>
      <c r="C1807" s="46">
        <v>4</v>
      </c>
      <c r="D1807" s="46">
        <v>22</v>
      </c>
      <c r="E1807" s="46">
        <v>0.88</v>
      </c>
      <c r="F1807" s="46">
        <v>4.88</v>
      </c>
      <c r="G1807" s="46">
        <v>27</v>
      </c>
    </row>
    <row r="1808" spans="1:7" x14ac:dyDescent="0.25">
      <c r="A1808" s="63" t="s">
        <v>3983</v>
      </c>
      <c r="B1808" s="46" t="s">
        <v>11392</v>
      </c>
      <c r="C1808" s="46">
        <v>7.87</v>
      </c>
      <c r="D1808" s="46">
        <v>22</v>
      </c>
      <c r="E1808" s="46">
        <v>1.73</v>
      </c>
      <c r="F1808" s="46">
        <v>9.6</v>
      </c>
      <c r="G1808" s="46">
        <v>27</v>
      </c>
    </row>
    <row r="1809" spans="1:7" x14ac:dyDescent="0.25">
      <c r="A1809" s="63" t="s">
        <v>3984</v>
      </c>
      <c r="B1809" s="46" t="s">
        <v>11393</v>
      </c>
      <c r="C1809" s="46">
        <v>7.2</v>
      </c>
      <c r="D1809" s="46">
        <v>22</v>
      </c>
      <c r="E1809" s="46">
        <v>1.58</v>
      </c>
      <c r="F1809" s="46">
        <v>8.7799999999999994</v>
      </c>
      <c r="G1809" s="46">
        <v>27</v>
      </c>
    </row>
    <row r="1810" spans="1:7" x14ac:dyDescent="0.25">
      <c r="A1810" s="63" t="s">
        <v>3985</v>
      </c>
      <c r="B1810" s="46" t="s">
        <v>11394</v>
      </c>
      <c r="C1810" s="46">
        <v>15.37</v>
      </c>
      <c r="D1810" s="46">
        <v>22</v>
      </c>
      <c r="E1810" s="46">
        <v>3.38</v>
      </c>
      <c r="F1810" s="46">
        <v>18.75</v>
      </c>
      <c r="G1810" s="46">
        <v>27</v>
      </c>
    </row>
    <row r="1811" spans="1:7" x14ac:dyDescent="0.25">
      <c r="A1811" s="63" t="s">
        <v>3986</v>
      </c>
      <c r="B1811" s="46" t="s">
        <v>11395</v>
      </c>
      <c r="C1811" s="46">
        <v>8.07</v>
      </c>
      <c r="D1811" s="46">
        <v>22</v>
      </c>
      <c r="E1811" s="46">
        <v>1.78</v>
      </c>
      <c r="F1811" s="46">
        <v>9.85</v>
      </c>
      <c r="G1811" s="46">
        <v>43</v>
      </c>
    </row>
    <row r="1812" spans="1:7" x14ac:dyDescent="0.25">
      <c r="A1812" s="63" t="s">
        <v>3987</v>
      </c>
      <c r="B1812" s="46" t="s">
        <v>11396</v>
      </c>
      <c r="C1812" s="46">
        <v>3.56</v>
      </c>
      <c r="D1812" s="46">
        <v>22</v>
      </c>
      <c r="E1812" s="46">
        <v>0.78</v>
      </c>
      <c r="F1812" s="46">
        <v>4.34</v>
      </c>
      <c r="G1812" s="46">
        <v>27</v>
      </c>
    </row>
    <row r="1813" spans="1:7" x14ac:dyDescent="0.25">
      <c r="A1813" s="63" t="s">
        <v>3988</v>
      </c>
      <c r="B1813" s="46" t="s">
        <v>11397</v>
      </c>
      <c r="C1813" s="46">
        <v>6.51</v>
      </c>
      <c r="D1813" s="46">
        <v>22</v>
      </c>
      <c r="E1813" s="46">
        <v>1.43</v>
      </c>
      <c r="F1813" s="46">
        <v>7.94</v>
      </c>
      <c r="G1813" s="46">
        <v>27</v>
      </c>
    </row>
    <row r="1814" spans="1:7" x14ac:dyDescent="0.25">
      <c r="A1814" s="63" t="s">
        <v>3989</v>
      </c>
      <c r="B1814" s="46" t="s">
        <v>11398</v>
      </c>
      <c r="C1814" s="46">
        <v>11.43</v>
      </c>
      <c r="D1814" s="46">
        <v>22</v>
      </c>
      <c r="E1814" s="46">
        <v>2.5099999999999998</v>
      </c>
      <c r="F1814" s="46">
        <v>13.94</v>
      </c>
      <c r="G1814" s="46">
        <v>27</v>
      </c>
    </row>
    <row r="1815" spans="1:7" x14ac:dyDescent="0.25">
      <c r="A1815" s="63" t="s">
        <v>11399</v>
      </c>
      <c r="B1815" s="46" t="s">
        <v>11400</v>
      </c>
      <c r="C1815" s="46">
        <v>7.25</v>
      </c>
      <c r="D1815" s="46">
        <v>22</v>
      </c>
      <c r="E1815" s="46">
        <v>1.6</v>
      </c>
      <c r="F1815" s="46">
        <v>8.85</v>
      </c>
      <c r="G1815" s="46">
        <v>42</v>
      </c>
    </row>
    <row r="1816" spans="1:7" x14ac:dyDescent="0.25">
      <c r="A1816" s="63" t="s">
        <v>11401</v>
      </c>
      <c r="B1816" s="46" t="s">
        <v>11402</v>
      </c>
      <c r="C1816" s="46">
        <v>7.25</v>
      </c>
      <c r="D1816" s="46">
        <v>22</v>
      </c>
      <c r="E1816" s="46">
        <v>1.6</v>
      </c>
      <c r="F1816" s="46">
        <v>8.85</v>
      </c>
      <c r="G1816" s="46">
        <v>42</v>
      </c>
    </row>
    <row r="1817" spans="1:7" x14ac:dyDescent="0.25">
      <c r="A1817" s="63" t="s">
        <v>11403</v>
      </c>
      <c r="B1817" s="46" t="s">
        <v>11404</v>
      </c>
      <c r="C1817" s="46">
        <v>7.25</v>
      </c>
      <c r="D1817" s="46">
        <v>22</v>
      </c>
      <c r="E1817" s="46">
        <v>1.6</v>
      </c>
      <c r="F1817" s="46">
        <v>8.85</v>
      </c>
      <c r="G1817" s="46">
        <v>45</v>
      </c>
    </row>
    <row r="1818" spans="1:7" x14ac:dyDescent="0.25">
      <c r="A1818" s="63" t="s">
        <v>3990</v>
      </c>
      <c r="B1818" s="46" t="s">
        <v>11405</v>
      </c>
      <c r="C1818" s="46">
        <v>2.2799999999999998</v>
      </c>
      <c r="D1818" s="46">
        <v>22</v>
      </c>
      <c r="E1818" s="46">
        <v>0.5</v>
      </c>
      <c r="F1818" s="46">
        <v>2.78</v>
      </c>
      <c r="G1818" s="46">
        <v>20</v>
      </c>
    </row>
    <row r="1819" spans="1:7" x14ac:dyDescent="0.25">
      <c r="A1819" s="63" t="s">
        <v>3991</v>
      </c>
      <c r="B1819" s="46" t="s">
        <v>11406</v>
      </c>
      <c r="C1819" s="46">
        <v>2.1</v>
      </c>
      <c r="D1819" s="46">
        <v>22</v>
      </c>
      <c r="E1819" s="46">
        <v>0.46</v>
      </c>
      <c r="F1819" s="46">
        <v>2.56</v>
      </c>
      <c r="G1819" s="46">
        <v>26</v>
      </c>
    </row>
    <row r="1820" spans="1:7" x14ac:dyDescent="0.25">
      <c r="A1820" s="63" t="s">
        <v>3992</v>
      </c>
      <c r="B1820" s="46" t="s">
        <v>11407</v>
      </c>
      <c r="C1820" s="46">
        <v>2.1</v>
      </c>
      <c r="D1820" s="46">
        <v>22</v>
      </c>
      <c r="E1820" s="46">
        <v>0.46</v>
      </c>
      <c r="F1820" s="46">
        <v>2.56</v>
      </c>
      <c r="G1820" s="46">
        <v>26</v>
      </c>
    </row>
    <row r="1821" spans="1:7" x14ac:dyDescent="0.25">
      <c r="A1821" s="63" t="s">
        <v>3993</v>
      </c>
      <c r="B1821" s="46" t="s">
        <v>11408</v>
      </c>
      <c r="C1821" s="46">
        <v>2.1</v>
      </c>
      <c r="D1821" s="46">
        <v>22</v>
      </c>
      <c r="E1821" s="46">
        <v>0.46</v>
      </c>
      <c r="F1821" s="46">
        <v>2.56</v>
      </c>
      <c r="G1821" s="46">
        <v>26</v>
      </c>
    </row>
    <row r="1822" spans="1:7" x14ac:dyDescent="0.25">
      <c r="A1822" s="63" t="s">
        <v>3994</v>
      </c>
      <c r="B1822" s="46" t="s">
        <v>11409</v>
      </c>
      <c r="C1822" s="46">
        <v>2.1</v>
      </c>
      <c r="D1822" s="46">
        <v>22</v>
      </c>
      <c r="E1822" s="46">
        <v>0.46</v>
      </c>
      <c r="F1822" s="46">
        <v>2.56</v>
      </c>
      <c r="G1822" s="46">
        <v>26</v>
      </c>
    </row>
    <row r="1823" spans="1:7" x14ac:dyDescent="0.25">
      <c r="A1823" s="63" t="s">
        <v>3995</v>
      </c>
      <c r="B1823" s="46" t="s">
        <v>11410</v>
      </c>
      <c r="C1823" s="46">
        <v>2.1</v>
      </c>
      <c r="D1823" s="46">
        <v>22</v>
      </c>
      <c r="E1823" s="46">
        <v>0.46</v>
      </c>
      <c r="F1823" s="46">
        <v>2.56</v>
      </c>
      <c r="G1823" s="46">
        <v>26</v>
      </c>
    </row>
    <row r="1824" spans="1:7" x14ac:dyDescent="0.25">
      <c r="A1824" s="63" t="s">
        <v>3996</v>
      </c>
      <c r="B1824" s="46" t="s">
        <v>11411</v>
      </c>
      <c r="C1824" s="46">
        <v>2.1</v>
      </c>
      <c r="D1824" s="46">
        <v>22</v>
      </c>
      <c r="E1824" s="46">
        <v>0.46</v>
      </c>
      <c r="F1824" s="46">
        <v>2.56</v>
      </c>
      <c r="G1824" s="46">
        <v>26</v>
      </c>
    </row>
    <row r="1825" spans="1:7" x14ac:dyDescent="0.25">
      <c r="A1825" s="63" t="s">
        <v>3997</v>
      </c>
      <c r="B1825" s="46" t="s">
        <v>11412</v>
      </c>
      <c r="C1825" s="46">
        <v>2.1</v>
      </c>
      <c r="D1825" s="46">
        <v>22</v>
      </c>
      <c r="E1825" s="46">
        <v>0.46</v>
      </c>
      <c r="F1825" s="46">
        <v>2.56</v>
      </c>
      <c r="G1825" s="46">
        <v>26</v>
      </c>
    </row>
    <row r="1826" spans="1:7" x14ac:dyDescent="0.25">
      <c r="A1826" s="63" t="s">
        <v>3998</v>
      </c>
      <c r="B1826" s="46" t="s">
        <v>11413</v>
      </c>
      <c r="C1826" s="46">
        <v>2.1</v>
      </c>
      <c r="D1826" s="46">
        <v>22</v>
      </c>
      <c r="E1826" s="46">
        <v>0.46</v>
      </c>
      <c r="F1826" s="46">
        <v>2.56</v>
      </c>
      <c r="G1826" s="46">
        <v>26</v>
      </c>
    </row>
    <row r="1827" spans="1:7" x14ac:dyDescent="0.25">
      <c r="A1827" s="63" t="s">
        <v>3999</v>
      </c>
      <c r="B1827" s="46" t="s">
        <v>11414</v>
      </c>
      <c r="C1827" s="46">
        <v>2.1</v>
      </c>
      <c r="D1827" s="46">
        <v>22</v>
      </c>
      <c r="E1827" s="46">
        <v>0.46</v>
      </c>
      <c r="F1827" s="46">
        <v>2.56</v>
      </c>
      <c r="G1827" s="46">
        <v>26</v>
      </c>
    </row>
    <row r="1828" spans="1:7" x14ac:dyDescent="0.25">
      <c r="A1828" s="63" t="s">
        <v>4000</v>
      </c>
      <c r="B1828" s="46" t="s">
        <v>11415</v>
      </c>
      <c r="C1828" s="46">
        <v>7.91</v>
      </c>
      <c r="D1828" s="46">
        <v>22</v>
      </c>
      <c r="E1828" s="46">
        <v>1.74</v>
      </c>
      <c r="F1828" s="46">
        <v>9.65</v>
      </c>
      <c r="G1828" s="46">
        <v>49</v>
      </c>
    </row>
    <row r="1829" spans="1:7" x14ac:dyDescent="0.25">
      <c r="A1829" s="63" t="s">
        <v>4001</v>
      </c>
      <c r="B1829" s="46" t="s">
        <v>11416</v>
      </c>
      <c r="C1829" s="46">
        <v>10.41</v>
      </c>
      <c r="D1829" s="46">
        <v>22</v>
      </c>
      <c r="E1829" s="46">
        <v>2.29</v>
      </c>
      <c r="F1829" s="46">
        <v>12.7</v>
      </c>
      <c r="G1829" s="46">
        <v>44</v>
      </c>
    </row>
    <row r="1830" spans="1:7" x14ac:dyDescent="0.25">
      <c r="A1830" s="63" t="s">
        <v>4002</v>
      </c>
      <c r="B1830" s="46" t="s">
        <v>11417</v>
      </c>
      <c r="C1830" s="46">
        <v>3.15</v>
      </c>
      <c r="D1830" s="46">
        <v>22</v>
      </c>
      <c r="E1830" s="46">
        <v>0.69</v>
      </c>
      <c r="F1830" s="46">
        <v>3.84</v>
      </c>
      <c r="G1830" s="46">
        <v>44</v>
      </c>
    </row>
    <row r="1831" spans="1:7" x14ac:dyDescent="0.25">
      <c r="A1831" s="63" t="s">
        <v>4003</v>
      </c>
      <c r="B1831" s="46" t="s">
        <v>11418</v>
      </c>
      <c r="C1831" s="46">
        <v>11.39</v>
      </c>
      <c r="D1831" s="46">
        <v>22</v>
      </c>
      <c r="E1831" s="46">
        <v>2.5099999999999998</v>
      </c>
      <c r="F1831" s="46">
        <v>13.9</v>
      </c>
      <c r="G1831" s="46">
        <v>46</v>
      </c>
    </row>
    <row r="1832" spans="1:7" x14ac:dyDescent="0.25">
      <c r="A1832" s="63" t="s">
        <v>4004</v>
      </c>
      <c r="B1832" s="46" t="s">
        <v>11419</v>
      </c>
      <c r="C1832" s="46">
        <v>6.43</v>
      </c>
      <c r="D1832" s="46">
        <v>22</v>
      </c>
      <c r="E1832" s="46">
        <v>1.41</v>
      </c>
      <c r="F1832" s="46">
        <v>7.84</v>
      </c>
      <c r="G1832" s="46">
        <v>44</v>
      </c>
    </row>
    <row r="1833" spans="1:7" x14ac:dyDescent="0.25">
      <c r="A1833" s="63" t="s">
        <v>4005</v>
      </c>
      <c r="B1833" s="46" t="s">
        <v>11420</v>
      </c>
      <c r="C1833" s="46">
        <v>9.26</v>
      </c>
      <c r="D1833" s="46">
        <v>22</v>
      </c>
      <c r="E1833" s="46">
        <v>2.04</v>
      </c>
      <c r="F1833" s="46">
        <v>11.3</v>
      </c>
      <c r="G1833" s="46">
        <v>41</v>
      </c>
    </row>
    <row r="1834" spans="1:7" x14ac:dyDescent="0.25">
      <c r="A1834" s="63" t="s">
        <v>4006</v>
      </c>
      <c r="B1834" s="46" t="s">
        <v>11421</v>
      </c>
      <c r="C1834" s="46">
        <v>4.88</v>
      </c>
      <c r="D1834" s="46">
        <v>22</v>
      </c>
      <c r="E1834" s="46">
        <v>1.07</v>
      </c>
      <c r="F1834" s="46">
        <v>5.95</v>
      </c>
      <c r="G1834" s="46">
        <v>42</v>
      </c>
    </row>
    <row r="1835" spans="1:7" x14ac:dyDescent="0.25">
      <c r="A1835" s="63" t="s">
        <v>4007</v>
      </c>
      <c r="B1835" s="46" t="s">
        <v>11422</v>
      </c>
      <c r="C1835" s="46">
        <v>4.88</v>
      </c>
      <c r="D1835" s="46">
        <v>22</v>
      </c>
      <c r="E1835" s="46">
        <v>1.07</v>
      </c>
      <c r="F1835" s="46">
        <v>5.95</v>
      </c>
      <c r="G1835" s="46">
        <v>46</v>
      </c>
    </row>
    <row r="1836" spans="1:7" x14ac:dyDescent="0.25">
      <c r="A1836" s="63" t="s">
        <v>4008</v>
      </c>
      <c r="B1836" s="46" t="s">
        <v>11423</v>
      </c>
      <c r="C1836" s="46">
        <v>11.97</v>
      </c>
      <c r="D1836" s="46">
        <v>22</v>
      </c>
      <c r="E1836" s="46">
        <v>2.63</v>
      </c>
      <c r="F1836" s="46">
        <v>14.6</v>
      </c>
      <c r="G1836" s="46">
        <v>45</v>
      </c>
    </row>
    <row r="1837" spans="1:7" x14ac:dyDescent="0.25">
      <c r="A1837" s="63" t="s">
        <v>4009</v>
      </c>
      <c r="B1837" s="46" t="s">
        <v>11424</v>
      </c>
      <c r="C1837" s="46">
        <v>9.59</v>
      </c>
      <c r="D1837" s="46">
        <v>22</v>
      </c>
      <c r="E1837" s="46">
        <v>2.11</v>
      </c>
      <c r="F1837" s="46">
        <v>11.7</v>
      </c>
      <c r="G1837" s="46">
        <v>42</v>
      </c>
    </row>
    <row r="1838" spans="1:7" x14ac:dyDescent="0.25">
      <c r="A1838" s="63" t="s">
        <v>4010</v>
      </c>
      <c r="B1838" s="46" t="s">
        <v>11425</v>
      </c>
      <c r="C1838" s="46">
        <v>3.72</v>
      </c>
      <c r="D1838" s="46">
        <v>22</v>
      </c>
      <c r="E1838" s="46">
        <v>0.82</v>
      </c>
      <c r="F1838" s="46">
        <v>4.54</v>
      </c>
      <c r="G1838" s="46">
        <v>44</v>
      </c>
    </row>
    <row r="1839" spans="1:7" x14ac:dyDescent="0.25">
      <c r="A1839" s="63" t="s">
        <v>4011</v>
      </c>
      <c r="B1839" s="46" t="s">
        <v>11426</v>
      </c>
      <c r="C1839" s="46">
        <v>7.76</v>
      </c>
      <c r="D1839" s="46">
        <v>22</v>
      </c>
      <c r="E1839" s="46">
        <v>1.71</v>
      </c>
      <c r="F1839" s="46">
        <v>9.4700000000000006</v>
      </c>
      <c r="G1839" s="46">
        <v>44</v>
      </c>
    </row>
    <row r="1840" spans="1:7" x14ac:dyDescent="0.25">
      <c r="A1840" s="63" t="s">
        <v>4012</v>
      </c>
      <c r="B1840" s="46" t="s">
        <v>11427</v>
      </c>
      <c r="C1840" s="46">
        <v>7.77</v>
      </c>
      <c r="D1840" s="46">
        <v>22</v>
      </c>
      <c r="E1840" s="46">
        <v>1.71</v>
      </c>
      <c r="F1840" s="46">
        <v>9.48</v>
      </c>
      <c r="G1840" s="46">
        <v>44</v>
      </c>
    </row>
    <row r="1841" spans="1:7" x14ac:dyDescent="0.25">
      <c r="A1841" s="63" t="s">
        <v>4013</v>
      </c>
      <c r="B1841" s="46" t="s">
        <v>11428</v>
      </c>
      <c r="C1841" s="46">
        <v>8.07</v>
      </c>
      <c r="D1841" s="46">
        <v>22</v>
      </c>
      <c r="E1841" s="46">
        <v>1.78</v>
      </c>
      <c r="F1841" s="46">
        <v>9.85</v>
      </c>
      <c r="G1841" s="46">
        <v>44</v>
      </c>
    </row>
    <row r="1842" spans="1:7" x14ac:dyDescent="0.25">
      <c r="A1842" s="63" t="s">
        <v>4014</v>
      </c>
      <c r="B1842" s="46" t="s">
        <v>11429</v>
      </c>
      <c r="C1842" s="46">
        <v>4.62</v>
      </c>
      <c r="D1842" s="46">
        <v>22</v>
      </c>
      <c r="E1842" s="46">
        <v>1.02</v>
      </c>
      <c r="F1842" s="46">
        <v>5.64</v>
      </c>
      <c r="G1842" s="46">
        <v>46</v>
      </c>
    </row>
    <row r="1843" spans="1:7" x14ac:dyDescent="0.25">
      <c r="A1843" s="63" t="s">
        <v>4015</v>
      </c>
      <c r="B1843" s="46" t="s">
        <v>11430</v>
      </c>
      <c r="C1843" s="46">
        <v>12.62</v>
      </c>
      <c r="D1843" s="46">
        <v>22</v>
      </c>
      <c r="E1843" s="46">
        <v>2.78</v>
      </c>
      <c r="F1843" s="46">
        <v>15.4</v>
      </c>
      <c r="G1843" s="46">
        <v>43</v>
      </c>
    </row>
    <row r="1844" spans="1:7" x14ac:dyDescent="0.25">
      <c r="A1844" s="63" t="s">
        <v>4016</v>
      </c>
      <c r="B1844" s="46" t="s">
        <v>11431</v>
      </c>
      <c r="C1844" s="46">
        <v>6.46</v>
      </c>
      <c r="D1844" s="46">
        <v>22</v>
      </c>
      <c r="E1844" s="46">
        <v>1.42</v>
      </c>
      <c r="F1844" s="46">
        <v>7.88</v>
      </c>
      <c r="G1844" s="46">
        <v>45</v>
      </c>
    </row>
    <row r="1845" spans="1:7" x14ac:dyDescent="0.25">
      <c r="A1845" s="63" t="s">
        <v>4017</v>
      </c>
      <c r="B1845" s="46" t="s">
        <v>11432</v>
      </c>
      <c r="C1845" s="46">
        <v>10.98</v>
      </c>
      <c r="D1845" s="46">
        <v>22</v>
      </c>
      <c r="E1845" s="46">
        <v>2.42</v>
      </c>
      <c r="F1845" s="46">
        <v>13.4</v>
      </c>
      <c r="G1845" s="46">
        <v>44</v>
      </c>
    </row>
    <row r="1846" spans="1:7" x14ac:dyDescent="0.25">
      <c r="A1846" s="63" t="s">
        <v>4018</v>
      </c>
      <c r="B1846" s="46" t="s">
        <v>11433</v>
      </c>
      <c r="C1846" s="46">
        <v>10.98</v>
      </c>
      <c r="D1846" s="46">
        <v>22</v>
      </c>
      <c r="E1846" s="46">
        <v>2.42</v>
      </c>
      <c r="F1846" s="46">
        <v>13.4</v>
      </c>
      <c r="G1846" s="46">
        <v>44</v>
      </c>
    </row>
    <row r="1847" spans="1:7" x14ac:dyDescent="0.25">
      <c r="A1847" s="63" t="s">
        <v>4019</v>
      </c>
      <c r="B1847" s="46" t="s">
        <v>11434</v>
      </c>
      <c r="C1847" s="46">
        <v>10.98</v>
      </c>
      <c r="D1847" s="46">
        <v>22</v>
      </c>
      <c r="E1847" s="46">
        <v>2.42</v>
      </c>
      <c r="F1847" s="46">
        <v>13.4</v>
      </c>
      <c r="G1847" s="46">
        <v>44</v>
      </c>
    </row>
    <row r="1848" spans="1:7" x14ac:dyDescent="0.25">
      <c r="A1848" s="63" t="s">
        <v>4020</v>
      </c>
      <c r="B1848" s="46" t="s">
        <v>11435</v>
      </c>
      <c r="C1848" s="46">
        <v>15.12</v>
      </c>
      <c r="D1848" s="46">
        <v>22</v>
      </c>
      <c r="E1848" s="46">
        <v>3.33</v>
      </c>
      <c r="F1848" s="46">
        <v>18.45</v>
      </c>
      <c r="G1848" s="46">
        <v>33</v>
      </c>
    </row>
    <row r="1849" spans="1:7" x14ac:dyDescent="0.25">
      <c r="A1849" s="63" t="s">
        <v>11436</v>
      </c>
      <c r="B1849" s="46" t="s">
        <v>11437</v>
      </c>
      <c r="C1849" s="46">
        <v>4.8</v>
      </c>
      <c r="D1849" s="46">
        <v>22</v>
      </c>
      <c r="E1849" s="46">
        <v>1.05</v>
      </c>
      <c r="F1849" s="46">
        <v>5.85</v>
      </c>
      <c r="G1849" s="46">
        <v>46</v>
      </c>
    </row>
    <row r="1850" spans="1:7" x14ac:dyDescent="0.25">
      <c r="A1850" s="63" t="s">
        <v>11438</v>
      </c>
      <c r="B1850" s="46" t="s">
        <v>11439</v>
      </c>
      <c r="C1850" s="46">
        <v>5.7</v>
      </c>
      <c r="D1850" s="46">
        <v>22</v>
      </c>
      <c r="E1850" s="46">
        <v>1.25</v>
      </c>
      <c r="F1850" s="46">
        <v>6.95</v>
      </c>
      <c r="G1850" s="46">
        <v>42</v>
      </c>
    </row>
    <row r="1851" spans="1:7" x14ac:dyDescent="0.25">
      <c r="A1851" s="63" t="s">
        <v>4021</v>
      </c>
      <c r="B1851" s="46" t="s">
        <v>11440</v>
      </c>
      <c r="C1851" s="46">
        <v>3.23</v>
      </c>
      <c r="D1851" s="46">
        <v>22</v>
      </c>
      <c r="E1851" s="46">
        <v>0.71</v>
      </c>
      <c r="F1851" s="46">
        <v>3.94</v>
      </c>
      <c r="G1851" s="46">
        <v>46</v>
      </c>
    </row>
    <row r="1852" spans="1:7" x14ac:dyDescent="0.25">
      <c r="A1852" s="63" t="s">
        <v>11441</v>
      </c>
      <c r="B1852" s="46" t="s">
        <v>11442</v>
      </c>
      <c r="C1852" s="46">
        <v>4.63</v>
      </c>
      <c r="D1852" s="46">
        <v>22</v>
      </c>
      <c r="E1852" s="46">
        <v>1.02</v>
      </c>
      <c r="F1852" s="46">
        <v>5.65</v>
      </c>
      <c r="G1852" s="46">
        <v>41</v>
      </c>
    </row>
    <row r="1853" spans="1:7" x14ac:dyDescent="0.25">
      <c r="A1853" s="63" t="s">
        <v>11443</v>
      </c>
      <c r="B1853" s="46" t="s">
        <v>11444</v>
      </c>
      <c r="C1853" s="46">
        <v>4.47</v>
      </c>
      <c r="D1853" s="46">
        <v>22</v>
      </c>
      <c r="E1853" s="46">
        <v>0.98</v>
      </c>
      <c r="F1853" s="46">
        <v>5.45</v>
      </c>
      <c r="G1853" s="46">
        <v>42</v>
      </c>
    </row>
    <row r="1854" spans="1:7" x14ac:dyDescent="0.25">
      <c r="A1854" s="63" t="s">
        <v>11445</v>
      </c>
      <c r="B1854" s="46" t="s">
        <v>11446</v>
      </c>
      <c r="C1854" s="46">
        <v>6.48</v>
      </c>
      <c r="D1854" s="46">
        <v>22</v>
      </c>
      <c r="E1854" s="46">
        <v>1.42</v>
      </c>
      <c r="F1854" s="46">
        <v>7.9</v>
      </c>
      <c r="G1854" s="46">
        <v>46</v>
      </c>
    </row>
    <row r="1855" spans="1:7" x14ac:dyDescent="0.25">
      <c r="A1855" s="63" t="s">
        <v>4022</v>
      </c>
      <c r="B1855" s="46" t="s">
        <v>11447</v>
      </c>
      <c r="C1855" s="46">
        <v>9.3000000000000007</v>
      </c>
      <c r="D1855" s="46">
        <v>22</v>
      </c>
      <c r="E1855" s="46">
        <v>2.0499999999999998</v>
      </c>
      <c r="F1855" s="46">
        <v>11.35</v>
      </c>
      <c r="G1855" s="46">
        <v>292</v>
      </c>
    </row>
    <row r="1856" spans="1:7" x14ac:dyDescent="0.25">
      <c r="A1856" s="63" t="s">
        <v>4023</v>
      </c>
      <c r="B1856" s="46" t="s">
        <v>11448</v>
      </c>
      <c r="C1856" s="46">
        <v>3.05</v>
      </c>
      <c r="D1856" s="46">
        <v>22</v>
      </c>
      <c r="E1856" s="46">
        <v>0.67</v>
      </c>
      <c r="F1856" s="46">
        <v>3.72</v>
      </c>
      <c r="G1856" s="46">
        <v>55</v>
      </c>
    </row>
    <row r="1857" spans="1:7" x14ac:dyDescent="0.25">
      <c r="A1857" s="63" t="s">
        <v>4024</v>
      </c>
      <c r="B1857" s="46" t="s">
        <v>11449</v>
      </c>
      <c r="C1857" s="46">
        <v>3.99</v>
      </c>
      <c r="D1857" s="46">
        <v>22</v>
      </c>
      <c r="E1857" s="46">
        <v>0.88</v>
      </c>
      <c r="F1857" s="46">
        <v>4.87</v>
      </c>
      <c r="G1857" s="46">
        <v>51</v>
      </c>
    </row>
    <row r="1858" spans="1:7" x14ac:dyDescent="0.25">
      <c r="A1858" s="63" t="s">
        <v>4025</v>
      </c>
      <c r="B1858" s="46" t="s">
        <v>11450</v>
      </c>
      <c r="C1858" s="46">
        <v>1.26</v>
      </c>
      <c r="D1858" s="46">
        <v>22</v>
      </c>
      <c r="E1858" s="46">
        <v>0.28000000000000003</v>
      </c>
      <c r="F1858" s="46">
        <v>1.54</v>
      </c>
      <c r="G1858" s="46">
        <v>51</v>
      </c>
    </row>
    <row r="1859" spans="1:7" x14ac:dyDescent="0.25">
      <c r="A1859" s="63" t="s">
        <v>4026</v>
      </c>
      <c r="B1859" s="46" t="s">
        <v>11451</v>
      </c>
      <c r="C1859" s="46">
        <v>1.52</v>
      </c>
      <c r="D1859" s="46">
        <v>22</v>
      </c>
      <c r="E1859" s="46">
        <v>0.33</v>
      </c>
      <c r="F1859" s="46">
        <v>1.85</v>
      </c>
      <c r="G1859" s="46">
        <v>52</v>
      </c>
    </row>
    <row r="1860" spans="1:7" x14ac:dyDescent="0.25">
      <c r="A1860" s="63" t="s">
        <v>4027</v>
      </c>
      <c r="B1860" s="46" t="s">
        <v>11452</v>
      </c>
      <c r="C1860" s="46">
        <v>6.54</v>
      </c>
      <c r="D1860" s="46">
        <v>22</v>
      </c>
      <c r="E1860" s="46">
        <v>1.44</v>
      </c>
      <c r="F1860" s="46">
        <v>7.98</v>
      </c>
      <c r="G1860" s="46">
        <v>52</v>
      </c>
    </row>
    <row r="1861" spans="1:7" x14ac:dyDescent="0.25">
      <c r="A1861" s="63" t="s">
        <v>4028</v>
      </c>
      <c r="B1861" s="46" t="s">
        <v>11452</v>
      </c>
      <c r="C1861" s="46">
        <v>2.16</v>
      </c>
      <c r="D1861" s="46">
        <v>22</v>
      </c>
      <c r="E1861" s="46">
        <v>0.48</v>
      </c>
      <c r="F1861" s="46">
        <v>2.64</v>
      </c>
      <c r="G1861" s="46">
        <v>52</v>
      </c>
    </row>
    <row r="1862" spans="1:7" x14ac:dyDescent="0.25">
      <c r="A1862" s="63" t="s">
        <v>4029</v>
      </c>
      <c r="B1862" s="46" t="s">
        <v>11453</v>
      </c>
      <c r="C1862" s="46">
        <v>3.24</v>
      </c>
      <c r="D1862" s="46">
        <v>22</v>
      </c>
      <c r="E1862" s="46">
        <v>0.71</v>
      </c>
      <c r="F1862" s="46">
        <v>3.95</v>
      </c>
      <c r="G1862" s="46">
        <v>52</v>
      </c>
    </row>
    <row r="1863" spans="1:7" x14ac:dyDescent="0.25">
      <c r="A1863" s="63" t="s">
        <v>4030</v>
      </c>
      <c r="B1863" s="46" t="s">
        <v>11454</v>
      </c>
      <c r="C1863" s="46">
        <v>3.24</v>
      </c>
      <c r="D1863" s="46">
        <v>22</v>
      </c>
      <c r="E1863" s="46">
        <v>0.71</v>
      </c>
      <c r="F1863" s="46">
        <v>3.95</v>
      </c>
      <c r="G1863" s="46">
        <v>52</v>
      </c>
    </row>
    <row r="1864" spans="1:7" x14ac:dyDescent="0.25">
      <c r="A1864" s="63" t="s">
        <v>4031</v>
      </c>
      <c r="B1864" s="46" t="s">
        <v>177</v>
      </c>
      <c r="C1864" s="46">
        <v>3.24</v>
      </c>
      <c r="D1864" s="46">
        <v>22</v>
      </c>
      <c r="E1864" s="46">
        <v>0.71</v>
      </c>
      <c r="F1864" s="46">
        <v>3.95</v>
      </c>
      <c r="G1864" s="46">
        <v>52</v>
      </c>
    </row>
    <row r="1865" spans="1:7" x14ac:dyDescent="0.25">
      <c r="A1865" s="63" t="s">
        <v>4032</v>
      </c>
      <c r="B1865" s="46" t="s">
        <v>11455</v>
      </c>
      <c r="C1865" s="46">
        <v>3.24</v>
      </c>
      <c r="D1865" s="46">
        <v>22</v>
      </c>
      <c r="E1865" s="46">
        <v>0.71</v>
      </c>
      <c r="F1865" s="46">
        <v>3.95</v>
      </c>
      <c r="G1865" s="46">
        <v>52</v>
      </c>
    </row>
    <row r="1866" spans="1:7" x14ac:dyDescent="0.25">
      <c r="A1866" s="63" t="s">
        <v>4033</v>
      </c>
      <c r="B1866" s="46" t="s">
        <v>11456</v>
      </c>
      <c r="C1866" s="46">
        <v>6.84</v>
      </c>
      <c r="D1866" s="46">
        <v>22</v>
      </c>
      <c r="E1866" s="46">
        <v>1.51</v>
      </c>
      <c r="F1866" s="46">
        <v>8.35</v>
      </c>
      <c r="G1866" s="46">
        <v>53</v>
      </c>
    </row>
    <row r="1867" spans="1:7" x14ac:dyDescent="0.25">
      <c r="A1867" s="63" t="s">
        <v>4034</v>
      </c>
      <c r="B1867" s="46" t="s">
        <v>11457</v>
      </c>
      <c r="C1867" s="46">
        <v>8.81</v>
      </c>
      <c r="D1867" s="46">
        <v>22</v>
      </c>
      <c r="E1867" s="46">
        <v>1.94</v>
      </c>
      <c r="F1867" s="46">
        <v>10.75</v>
      </c>
      <c r="G1867" s="46">
        <v>52</v>
      </c>
    </row>
    <row r="1868" spans="1:7" x14ac:dyDescent="0.25">
      <c r="A1868" s="63" t="s">
        <v>4035</v>
      </c>
      <c r="B1868" s="46" t="s">
        <v>11458</v>
      </c>
      <c r="C1868" s="46">
        <v>7.99</v>
      </c>
      <c r="D1868" s="46">
        <v>22</v>
      </c>
      <c r="E1868" s="46">
        <v>1.76</v>
      </c>
      <c r="F1868" s="46">
        <v>9.75</v>
      </c>
      <c r="G1868" s="46">
        <v>53</v>
      </c>
    </row>
    <row r="1869" spans="1:7" x14ac:dyDescent="0.25">
      <c r="A1869" s="63" t="s">
        <v>4036</v>
      </c>
      <c r="B1869" s="46" t="s">
        <v>11459</v>
      </c>
      <c r="C1869" s="46">
        <v>12.01</v>
      </c>
      <c r="D1869" s="46">
        <v>22</v>
      </c>
      <c r="E1869" s="46">
        <v>2.64</v>
      </c>
      <c r="F1869" s="46">
        <v>14.65</v>
      </c>
      <c r="G1869" s="46">
        <v>52</v>
      </c>
    </row>
    <row r="1870" spans="1:7" x14ac:dyDescent="0.25">
      <c r="A1870" s="63" t="s">
        <v>4037</v>
      </c>
      <c r="B1870" s="46" t="s">
        <v>11460</v>
      </c>
      <c r="C1870" s="46">
        <v>3.24</v>
      </c>
      <c r="D1870" s="46">
        <v>22</v>
      </c>
      <c r="E1870" s="46">
        <v>0.71</v>
      </c>
      <c r="F1870" s="46">
        <v>3.95</v>
      </c>
      <c r="G1870" s="46">
        <v>53</v>
      </c>
    </row>
    <row r="1871" spans="1:7" x14ac:dyDescent="0.25">
      <c r="A1871" s="63" t="s">
        <v>4038</v>
      </c>
      <c r="B1871" s="46" t="s">
        <v>11461</v>
      </c>
      <c r="C1871" s="46">
        <v>6.44</v>
      </c>
      <c r="D1871" s="46">
        <v>22</v>
      </c>
      <c r="E1871" s="46">
        <v>1.42</v>
      </c>
      <c r="F1871" s="46">
        <v>7.86</v>
      </c>
      <c r="G1871" s="46">
        <v>53</v>
      </c>
    </row>
    <row r="1872" spans="1:7" x14ac:dyDescent="0.25">
      <c r="A1872" s="63" t="s">
        <v>4039</v>
      </c>
      <c r="B1872" s="46" t="s">
        <v>11462</v>
      </c>
      <c r="C1872" s="46">
        <v>8.07</v>
      </c>
      <c r="D1872" s="46">
        <v>22</v>
      </c>
      <c r="E1872" s="46">
        <v>1.78</v>
      </c>
      <c r="F1872" s="46">
        <v>9.85</v>
      </c>
      <c r="G1872" s="46">
        <v>53</v>
      </c>
    </row>
    <row r="1873" spans="1:7" x14ac:dyDescent="0.25">
      <c r="A1873" s="63" t="s">
        <v>4040</v>
      </c>
      <c r="B1873" s="46" t="s">
        <v>11463</v>
      </c>
      <c r="C1873" s="46">
        <v>4.8</v>
      </c>
      <c r="D1873" s="46">
        <v>22</v>
      </c>
      <c r="E1873" s="46">
        <v>1.06</v>
      </c>
      <c r="F1873" s="46">
        <v>5.86</v>
      </c>
      <c r="G1873" s="46">
        <v>53</v>
      </c>
    </row>
    <row r="1874" spans="1:7" x14ac:dyDescent="0.25">
      <c r="A1874" s="63" t="s">
        <v>4041</v>
      </c>
      <c r="B1874" s="46" t="s">
        <v>11464</v>
      </c>
      <c r="C1874" s="46">
        <v>11.84</v>
      </c>
      <c r="D1874" s="46">
        <v>22</v>
      </c>
      <c r="E1874" s="46">
        <v>2.61</v>
      </c>
      <c r="F1874" s="46">
        <v>14.45</v>
      </c>
      <c r="G1874" s="46">
        <v>52</v>
      </c>
    </row>
    <row r="1875" spans="1:7" x14ac:dyDescent="0.25">
      <c r="A1875" s="63" t="s">
        <v>4042</v>
      </c>
      <c r="B1875" s="46" t="s">
        <v>11465</v>
      </c>
      <c r="C1875" s="46">
        <v>36.799999999999997</v>
      </c>
      <c r="D1875" s="46">
        <v>22</v>
      </c>
      <c r="E1875" s="46">
        <v>8.1</v>
      </c>
      <c r="F1875" s="46">
        <v>44.9</v>
      </c>
      <c r="G1875" s="46">
        <v>54</v>
      </c>
    </row>
    <row r="1876" spans="1:7" x14ac:dyDescent="0.25">
      <c r="A1876" s="63" t="s">
        <v>4043</v>
      </c>
      <c r="B1876" s="46" t="s">
        <v>11466</v>
      </c>
      <c r="C1876" s="46">
        <v>2.25</v>
      </c>
      <c r="D1876" s="46">
        <v>22</v>
      </c>
      <c r="E1876" s="46">
        <v>0.5</v>
      </c>
      <c r="F1876" s="46">
        <v>2.75</v>
      </c>
      <c r="G1876" s="46">
        <v>54</v>
      </c>
    </row>
    <row r="1877" spans="1:7" x14ac:dyDescent="0.25">
      <c r="A1877" s="63" t="s">
        <v>4044</v>
      </c>
      <c r="B1877" s="46" t="s">
        <v>11467</v>
      </c>
      <c r="C1877" s="46">
        <v>2.25</v>
      </c>
      <c r="D1877" s="46">
        <v>22</v>
      </c>
      <c r="E1877" s="46">
        <v>0.5</v>
      </c>
      <c r="F1877" s="46">
        <v>2.75</v>
      </c>
      <c r="G1877" s="46">
        <v>54</v>
      </c>
    </row>
    <row r="1878" spans="1:7" x14ac:dyDescent="0.25">
      <c r="A1878" s="63" t="s">
        <v>4045</v>
      </c>
      <c r="B1878" s="46" t="s">
        <v>11468</v>
      </c>
      <c r="C1878" s="46">
        <v>2.25</v>
      </c>
      <c r="D1878" s="46">
        <v>22</v>
      </c>
      <c r="E1878" s="46">
        <v>0.5</v>
      </c>
      <c r="F1878" s="46">
        <v>2.75</v>
      </c>
      <c r="G1878" s="46">
        <v>54</v>
      </c>
    </row>
    <row r="1879" spans="1:7" x14ac:dyDescent="0.25">
      <c r="A1879" s="63" t="s">
        <v>4046</v>
      </c>
      <c r="B1879" s="46" t="s">
        <v>843</v>
      </c>
      <c r="C1879" s="46">
        <v>2.25</v>
      </c>
      <c r="D1879" s="46">
        <v>22</v>
      </c>
      <c r="E1879" s="46">
        <v>0.5</v>
      </c>
      <c r="F1879" s="46">
        <v>2.75</v>
      </c>
      <c r="G1879" s="46">
        <v>54</v>
      </c>
    </row>
    <row r="1880" spans="1:7" x14ac:dyDescent="0.25">
      <c r="A1880" s="63" t="s">
        <v>4047</v>
      </c>
      <c r="B1880" s="46" t="s">
        <v>11469</v>
      </c>
      <c r="C1880" s="46">
        <v>2.25</v>
      </c>
      <c r="D1880" s="46">
        <v>22</v>
      </c>
      <c r="E1880" s="46">
        <v>0.5</v>
      </c>
      <c r="F1880" s="46">
        <v>2.75</v>
      </c>
      <c r="G1880" s="46">
        <v>54</v>
      </c>
    </row>
    <row r="1881" spans="1:7" x14ac:dyDescent="0.25">
      <c r="A1881" s="63" t="s">
        <v>4048</v>
      </c>
      <c r="B1881" s="46" t="s">
        <v>11470</v>
      </c>
      <c r="C1881" s="46">
        <v>3.67</v>
      </c>
      <c r="D1881" s="46">
        <v>22</v>
      </c>
      <c r="E1881" s="46">
        <v>0.81</v>
      </c>
      <c r="F1881" s="46">
        <v>4.4800000000000004</v>
      </c>
      <c r="G1881" s="46">
        <v>54</v>
      </c>
    </row>
    <row r="1882" spans="1:7" x14ac:dyDescent="0.25">
      <c r="A1882" s="63" t="s">
        <v>4049</v>
      </c>
      <c r="B1882" s="46" t="s">
        <v>11467</v>
      </c>
      <c r="C1882" s="46">
        <v>2.99</v>
      </c>
      <c r="D1882" s="46">
        <v>22</v>
      </c>
      <c r="E1882" s="46">
        <v>0.66</v>
      </c>
      <c r="F1882" s="46">
        <v>3.65</v>
      </c>
      <c r="G1882" s="46">
        <v>54</v>
      </c>
    </row>
    <row r="1883" spans="1:7" x14ac:dyDescent="0.25">
      <c r="A1883" s="63" t="s">
        <v>4050</v>
      </c>
      <c r="B1883" s="46" t="s">
        <v>11471</v>
      </c>
      <c r="C1883" s="46">
        <v>3.91</v>
      </c>
      <c r="D1883" s="46">
        <v>22</v>
      </c>
      <c r="E1883" s="46">
        <v>0.86</v>
      </c>
      <c r="F1883" s="46">
        <v>4.7699999999999996</v>
      </c>
      <c r="G1883" s="46">
        <v>54</v>
      </c>
    </row>
    <row r="1884" spans="1:7" x14ac:dyDescent="0.25">
      <c r="A1884" s="63" t="s">
        <v>4051</v>
      </c>
      <c r="B1884" s="46" t="s">
        <v>11472</v>
      </c>
      <c r="C1884" s="46">
        <v>10.61</v>
      </c>
      <c r="D1884" s="46">
        <v>22</v>
      </c>
      <c r="E1884" s="46">
        <v>2.34</v>
      </c>
      <c r="F1884" s="46">
        <v>12.95</v>
      </c>
      <c r="G1884" s="46">
        <v>54</v>
      </c>
    </row>
    <row r="1885" spans="1:7" x14ac:dyDescent="0.25">
      <c r="A1885" s="63" t="s">
        <v>4052</v>
      </c>
      <c r="B1885" s="46" t="s">
        <v>11473</v>
      </c>
      <c r="C1885" s="46">
        <v>2.99</v>
      </c>
      <c r="D1885" s="46">
        <v>22</v>
      </c>
      <c r="E1885" s="46">
        <v>0.66</v>
      </c>
      <c r="F1885" s="46">
        <v>3.65</v>
      </c>
      <c r="G1885" s="46">
        <v>54</v>
      </c>
    </row>
    <row r="1886" spans="1:7" x14ac:dyDescent="0.25">
      <c r="A1886" s="63" t="s">
        <v>11474</v>
      </c>
      <c r="B1886" s="46" t="s">
        <v>11475</v>
      </c>
      <c r="C1886" s="46">
        <v>4.88</v>
      </c>
      <c r="D1886" s="46">
        <v>22</v>
      </c>
      <c r="E1886" s="46">
        <v>1.07</v>
      </c>
      <c r="F1886" s="46">
        <v>5.95</v>
      </c>
      <c r="G1886" s="46">
        <v>56</v>
      </c>
    </row>
    <row r="1887" spans="1:7" x14ac:dyDescent="0.25">
      <c r="A1887" s="63" t="s">
        <v>11476</v>
      </c>
      <c r="B1887" s="46" t="s">
        <v>11477</v>
      </c>
      <c r="C1887" s="46">
        <v>5.2</v>
      </c>
      <c r="D1887" s="46">
        <v>22</v>
      </c>
      <c r="E1887" s="46">
        <v>1.1499999999999999</v>
      </c>
      <c r="F1887" s="46">
        <v>6.35</v>
      </c>
      <c r="G1887" s="46">
        <v>56</v>
      </c>
    </row>
    <row r="1888" spans="1:7" x14ac:dyDescent="0.25">
      <c r="A1888" s="63" t="s">
        <v>11478</v>
      </c>
      <c r="B1888" s="46" t="s">
        <v>11479</v>
      </c>
      <c r="C1888" s="46">
        <v>12.25</v>
      </c>
      <c r="D1888" s="46">
        <v>22</v>
      </c>
      <c r="E1888" s="46">
        <v>2.7</v>
      </c>
      <c r="F1888" s="46">
        <v>14.95</v>
      </c>
      <c r="G1888" s="46">
        <v>56</v>
      </c>
    </row>
    <row r="1889" spans="1:7" x14ac:dyDescent="0.25">
      <c r="A1889" s="63" t="s">
        <v>4053</v>
      </c>
      <c r="B1889" s="46" t="s">
        <v>4054</v>
      </c>
      <c r="C1889" s="46">
        <v>3.07</v>
      </c>
      <c r="D1889" s="46">
        <v>22</v>
      </c>
      <c r="E1889" s="46">
        <v>0.67</v>
      </c>
      <c r="F1889" s="46">
        <v>3.74</v>
      </c>
      <c r="G1889" s="46">
        <v>53</v>
      </c>
    </row>
    <row r="1890" spans="1:7" x14ac:dyDescent="0.25">
      <c r="A1890" s="63" t="s">
        <v>4055</v>
      </c>
      <c r="B1890" s="46" t="s">
        <v>11480</v>
      </c>
      <c r="C1890" s="46">
        <v>2.93</v>
      </c>
      <c r="D1890" s="46">
        <v>22</v>
      </c>
      <c r="E1890" s="46">
        <v>0.65</v>
      </c>
      <c r="F1890" s="46">
        <v>3.58</v>
      </c>
      <c r="G1890" s="46">
        <v>0</v>
      </c>
    </row>
    <row r="1891" spans="1:7" x14ac:dyDescent="0.25">
      <c r="A1891" s="63" t="s">
        <v>4056</v>
      </c>
      <c r="B1891" s="46" t="s">
        <v>11481</v>
      </c>
      <c r="C1891" s="46">
        <v>9.51</v>
      </c>
      <c r="D1891" s="46">
        <v>22</v>
      </c>
      <c r="E1891" s="46">
        <v>2.09</v>
      </c>
      <c r="F1891" s="46">
        <v>11.6</v>
      </c>
      <c r="G1891" s="46">
        <v>53</v>
      </c>
    </row>
    <row r="1892" spans="1:7" x14ac:dyDescent="0.25">
      <c r="A1892" s="63" t="s">
        <v>4057</v>
      </c>
      <c r="B1892" s="46" t="s">
        <v>11482</v>
      </c>
      <c r="C1892" s="46">
        <v>8.0299999999999994</v>
      </c>
      <c r="D1892" s="46">
        <v>22</v>
      </c>
      <c r="E1892" s="46">
        <v>1.77</v>
      </c>
      <c r="F1892" s="46">
        <v>9.8000000000000007</v>
      </c>
      <c r="G1892" s="46">
        <v>53</v>
      </c>
    </row>
    <row r="1893" spans="1:7" x14ac:dyDescent="0.25">
      <c r="A1893" s="63" t="s">
        <v>4058</v>
      </c>
      <c r="B1893" s="46" t="s">
        <v>11483</v>
      </c>
      <c r="C1893" s="46">
        <v>6.52</v>
      </c>
      <c r="D1893" s="46">
        <v>22</v>
      </c>
      <c r="E1893" s="46">
        <v>1.44</v>
      </c>
      <c r="F1893" s="46">
        <v>7.96</v>
      </c>
      <c r="G1893" s="46">
        <v>53</v>
      </c>
    </row>
    <row r="1894" spans="1:7" x14ac:dyDescent="0.25">
      <c r="A1894" s="63" t="s">
        <v>4059</v>
      </c>
      <c r="B1894" s="46" t="s">
        <v>11484</v>
      </c>
      <c r="C1894" s="46">
        <v>2.2000000000000002</v>
      </c>
      <c r="D1894" s="46">
        <v>22</v>
      </c>
      <c r="E1894" s="46">
        <v>0.49</v>
      </c>
      <c r="F1894" s="46">
        <v>2.69</v>
      </c>
      <c r="G1894" s="46">
        <v>52</v>
      </c>
    </row>
    <row r="1895" spans="1:7" x14ac:dyDescent="0.25">
      <c r="A1895" s="63" t="s">
        <v>4060</v>
      </c>
      <c r="B1895" s="46" t="s">
        <v>11485</v>
      </c>
      <c r="C1895" s="46">
        <v>2.33</v>
      </c>
      <c r="D1895" s="46">
        <v>22</v>
      </c>
      <c r="E1895" s="46">
        <v>0.51</v>
      </c>
      <c r="F1895" s="46">
        <v>2.84</v>
      </c>
      <c r="G1895" s="46">
        <v>52</v>
      </c>
    </row>
    <row r="1896" spans="1:7" x14ac:dyDescent="0.25">
      <c r="A1896" s="63" t="s">
        <v>4061</v>
      </c>
      <c r="B1896" s="46" t="s">
        <v>11486</v>
      </c>
      <c r="C1896" s="46">
        <v>2.33</v>
      </c>
      <c r="D1896" s="46">
        <v>22</v>
      </c>
      <c r="E1896" s="46">
        <v>0.51</v>
      </c>
      <c r="F1896" s="46">
        <v>2.84</v>
      </c>
      <c r="G1896" s="46">
        <v>52</v>
      </c>
    </row>
    <row r="1897" spans="1:7" x14ac:dyDescent="0.25">
      <c r="A1897" s="63" t="s">
        <v>4062</v>
      </c>
      <c r="B1897" s="46" t="s">
        <v>11487</v>
      </c>
      <c r="C1897" s="46">
        <v>2.33</v>
      </c>
      <c r="D1897" s="46">
        <v>22</v>
      </c>
      <c r="E1897" s="46">
        <v>0.51</v>
      </c>
      <c r="F1897" s="46">
        <v>2.84</v>
      </c>
      <c r="G1897" s="46">
        <v>52</v>
      </c>
    </row>
    <row r="1898" spans="1:7" x14ac:dyDescent="0.25">
      <c r="A1898" s="63" t="s">
        <v>4063</v>
      </c>
      <c r="B1898" s="46" t="s">
        <v>11488</v>
      </c>
      <c r="C1898" s="46">
        <v>2.33</v>
      </c>
      <c r="D1898" s="46">
        <v>22</v>
      </c>
      <c r="E1898" s="46">
        <v>0.51</v>
      </c>
      <c r="F1898" s="46">
        <v>2.84</v>
      </c>
      <c r="G1898" s="46">
        <v>52</v>
      </c>
    </row>
    <row r="1899" spans="1:7" x14ac:dyDescent="0.25">
      <c r="A1899" s="63" t="s">
        <v>4064</v>
      </c>
      <c r="B1899" s="46" t="s">
        <v>11489</v>
      </c>
      <c r="C1899" s="46">
        <v>2.33</v>
      </c>
      <c r="D1899" s="46">
        <v>22</v>
      </c>
      <c r="E1899" s="46">
        <v>0.51</v>
      </c>
      <c r="F1899" s="46">
        <v>2.84</v>
      </c>
      <c r="G1899" s="46">
        <v>52</v>
      </c>
    </row>
    <row r="1900" spans="1:7" x14ac:dyDescent="0.25">
      <c r="A1900" s="63" t="s">
        <v>4065</v>
      </c>
      <c r="B1900" s="46" t="s">
        <v>11490</v>
      </c>
      <c r="C1900" s="46">
        <v>2.33</v>
      </c>
      <c r="D1900" s="46">
        <v>22</v>
      </c>
      <c r="E1900" s="46">
        <v>0.51</v>
      </c>
      <c r="F1900" s="46">
        <v>2.84</v>
      </c>
      <c r="G1900" s="46">
        <v>52</v>
      </c>
    </row>
    <row r="1901" spans="1:7" x14ac:dyDescent="0.25">
      <c r="A1901" s="63" t="s">
        <v>11491</v>
      </c>
      <c r="B1901" s="46" t="s">
        <v>11492</v>
      </c>
      <c r="C1901" s="46">
        <v>2.33</v>
      </c>
      <c r="D1901" s="46">
        <v>22</v>
      </c>
      <c r="E1901" s="46">
        <v>0.51</v>
      </c>
      <c r="F1901" s="46">
        <v>2.84</v>
      </c>
      <c r="G1901" s="46">
        <v>52</v>
      </c>
    </row>
    <row r="1902" spans="1:7" x14ac:dyDescent="0.25">
      <c r="A1902" s="63" t="s">
        <v>4066</v>
      </c>
      <c r="B1902" s="46" t="s">
        <v>11493</v>
      </c>
      <c r="C1902" s="46">
        <v>2.33</v>
      </c>
      <c r="D1902" s="46">
        <v>22</v>
      </c>
      <c r="E1902" s="46">
        <v>0.51</v>
      </c>
      <c r="F1902" s="46">
        <v>2.84</v>
      </c>
      <c r="G1902" s="46">
        <v>52</v>
      </c>
    </row>
    <row r="1903" spans="1:7" x14ac:dyDescent="0.25">
      <c r="A1903" s="63" t="s">
        <v>4067</v>
      </c>
      <c r="B1903" s="46" t="s">
        <v>11494</v>
      </c>
      <c r="C1903" s="46">
        <v>2.33</v>
      </c>
      <c r="D1903" s="46">
        <v>22</v>
      </c>
      <c r="E1903" s="46">
        <v>0.51</v>
      </c>
      <c r="F1903" s="46">
        <v>2.84</v>
      </c>
      <c r="G1903" s="46">
        <v>52</v>
      </c>
    </row>
    <row r="1904" spans="1:7" x14ac:dyDescent="0.25">
      <c r="A1904" s="63" t="s">
        <v>4068</v>
      </c>
      <c r="B1904" s="46" t="s">
        <v>11495</v>
      </c>
      <c r="C1904" s="46">
        <v>3.56</v>
      </c>
      <c r="D1904" s="46">
        <v>22</v>
      </c>
      <c r="E1904" s="46">
        <v>0.78</v>
      </c>
      <c r="F1904" s="46">
        <v>4.34</v>
      </c>
      <c r="G1904" s="46">
        <v>52</v>
      </c>
    </row>
    <row r="1905" spans="1:7" x14ac:dyDescent="0.25">
      <c r="A1905" s="63" t="s">
        <v>4069</v>
      </c>
      <c r="B1905" s="46" t="s">
        <v>11496</v>
      </c>
      <c r="C1905" s="46">
        <v>3.56</v>
      </c>
      <c r="D1905" s="46">
        <v>22</v>
      </c>
      <c r="E1905" s="46">
        <v>0.78</v>
      </c>
      <c r="F1905" s="46">
        <v>4.34</v>
      </c>
      <c r="G1905" s="46">
        <v>52</v>
      </c>
    </row>
    <row r="1906" spans="1:7" x14ac:dyDescent="0.25">
      <c r="A1906" s="63" t="s">
        <v>4070</v>
      </c>
      <c r="B1906" s="46" t="s">
        <v>844</v>
      </c>
      <c r="C1906" s="46">
        <v>8.93</v>
      </c>
      <c r="D1906" s="46">
        <v>22</v>
      </c>
      <c r="E1906" s="46">
        <v>1.97</v>
      </c>
      <c r="F1906" s="46">
        <v>10.9</v>
      </c>
      <c r="G1906" s="46">
        <v>57</v>
      </c>
    </row>
    <row r="1907" spans="1:7" x14ac:dyDescent="0.25">
      <c r="A1907" s="63" t="s">
        <v>4071</v>
      </c>
      <c r="B1907" s="46" t="s">
        <v>4072</v>
      </c>
      <c r="C1907" s="46">
        <v>2.66</v>
      </c>
      <c r="D1907" s="46">
        <v>22</v>
      </c>
      <c r="E1907" s="46">
        <v>0.59</v>
      </c>
      <c r="F1907" s="46">
        <v>3.25</v>
      </c>
      <c r="G1907" s="46">
        <v>57</v>
      </c>
    </row>
    <row r="1908" spans="1:7" x14ac:dyDescent="0.25">
      <c r="A1908" s="63" t="s">
        <v>4073</v>
      </c>
      <c r="B1908" s="46" t="s">
        <v>4074</v>
      </c>
      <c r="C1908" s="46">
        <v>2.66</v>
      </c>
      <c r="D1908" s="46">
        <v>22</v>
      </c>
      <c r="E1908" s="46">
        <v>0.59</v>
      </c>
      <c r="F1908" s="46">
        <v>3.25</v>
      </c>
      <c r="G1908" s="46">
        <v>57</v>
      </c>
    </row>
    <row r="1909" spans="1:7" x14ac:dyDescent="0.25">
      <c r="A1909" s="63" t="s">
        <v>4075</v>
      </c>
      <c r="B1909" s="46" t="s">
        <v>4076</v>
      </c>
      <c r="C1909" s="46">
        <v>2.66</v>
      </c>
      <c r="D1909" s="46">
        <v>22</v>
      </c>
      <c r="E1909" s="46">
        <v>0.59</v>
      </c>
      <c r="F1909" s="46">
        <v>3.25</v>
      </c>
      <c r="G1909" s="46">
        <v>57</v>
      </c>
    </row>
    <row r="1910" spans="1:7" x14ac:dyDescent="0.25">
      <c r="A1910" s="63" t="s">
        <v>11497</v>
      </c>
      <c r="B1910" s="46" t="s">
        <v>11498</v>
      </c>
      <c r="C1910" s="46">
        <v>2.66</v>
      </c>
      <c r="D1910" s="46">
        <v>22</v>
      </c>
      <c r="E1910" s="46">
        <v>0.59</v>
      </c>
      <c r="F1910" s="46">
        <v>3.25</v>
      </c>
      <c r="G1910" s="46">
        <v>57</v>
      </c>
    </row>
    <row r="1911" spans="1:7" x14ac:dyDescent="0.25">
      <c r="A1911" s="63" t="s">
        <v>4077</v>
      </c>
      <c r="B1911" s="46" t="s">
        <v>4078</v>
      </c>
      <c r="C1911" s="46">
        <v>7.34</v>
      </c>
      <c r="D1911" s="46">
        <v>22</v>
      </c>
      <c r="E1911" s="46">
        <v>1.61</v>
      </c>
      <c r="F1911" s="46">
        <v>8.9499999999999993</v>
      </c>
      <c r="G1911" s="46">
        <v>57</v>
      </c>
    </row>
    <row r="1912" spans="1:7" x14ac:dyDescent="0.25">
      <c r="A1912" s="63" t="s">
        <v>4079</v>
      </c>
      <c r="B1912" s="46" t="s">
        <v>11499</v>
      </c>
      <c r="C1912" s="46">
        <v>4.42</v>
      </c>
      <c r="D1912" s="46">
        <v>22</v>
      </c>
      <c r="E1912" s="46">
        <v>0.97</v>
      </c>
      <c r="F1912" s="46">
        <v>5.39</v>
      </c>
      <c r="G1912" s="46">
        <v>298</v>
      </c>
    </row>
    <row r="1913" spans="1:7" x14ac:dyDescent="0.25">
      <c r="A1913" s="63" t="s">
        <v>4080</v>
      </c>
      <c r="B1913" s="46" t="s">
        <v>11500</v>
      </c>
      <c r="C1913" s="46">
        <v>3.95</v>
      </c>
      <c r="D1913" s="46">
        <v>22</v>
      </c>
      <c r="E1913" s="46">
        <v>0.87</v>
      </c>
      <c r="F1913" s="46">
        <v>4.82</v>
      </c>
      <c r="G1913" s="46">
        <v>298</v>
      </c>
    </row>
    <row r="1914" spans="1:7" x14ac:dyDescent="0.25">
      <c r="A1914" s="63" t="s">
        <v>4081</v>
      </c>
      <c r="B1914" s="46" t="s">
        <v>11500</v>
      </c>
      <c r="C1914" s="46">
        <v>3.95</v>
      </c>
      <c r="D1914" s="46">
        <v>22</v>
      </c>
      <c r="E1914" s="46">
        <v>0.87</v>
      </c>
      <c r="F1914" s="46">
        <v>4.82</v>
      </c>
      <c r="G1914" s="46">
        <v>298</v>
      </c>
    </row>
    <row r="1915" spans="1:7" x14ac:dyDescent="0.25">
      <c r="A1915" s="63" t="s">
        <v>4082</v>
      </c>
      <c r="B1915" s="46" t="s">
        <v>11500</v>
      </c>
      <c r="C1915" s="46">
        <v>3.95</v>
      </c>
      <c r="D1915" s="46">
        <v>22</v>
      </c>
      <c r="E1915" s="46">
        <v>0.87</v>
      </c>
      <c r="F1915" s="46">
        <v>4.82</v>
      </c>
      <c r="G1915" s="46">
        <v>298</v>
      </c>
    </row>
    <row r="1916" spans="1:7" x14ac:dyDescent="0.25">
      <c r="A1916" s="63" t="s">
        <v>4083</v>
      </c>
      <c r="B1916" s="46" t="s">
        <v>11500</v>
      </c>
      <c r="C1916" s="46">
        <v>3.95</v>
      </c>
      <c r="D1916" s="46">
        <v>22</v>
      </c>
      <c r="E1916" s="46">
        <v>0.87</v>
      </c>
      <c r="F1916" s="46">
        <v>4.82</v>
      </c>
      <c r="G1916" s="46">
        <v>298</v>
      </c>
    </row>
    <row r="1917" spans="1:7" x14ac:dyDescent="0.25">
      <c r="A1917" s="63" t="s">
        <v>4084</v>
      </c>
      <c r="B1917" s="46" t="s">
        <v>11501</v>
      </c>
      <c r="C1917" s="46">
        <v>6.93</v>
      </c>
      <c r="D1917" s="46">
        <v>22</v>
      </c>
      <c r="E1917" s="46">
        <v>1.52</v>
      </c>
      <c r="F1917" s="46">
        <v>8.4499999999999993</v>
      </c>
      <c r="G1917" s="46">
        <v>298</v>
      </c>
    </row>
    <row r="1918" spans="1:7" x14ac:dyDescent="0.25">
      <c r="A1918" s="63" t="s">
        <v>4085</v>
      </c>
      <c r="B1918" s="46" t="s">
        <v>11502</v>
      </c>
      <c r="C1918" s="46">
        <v>6.55</v>
      </c>
      <c r="D1918" s="46">
        <v>22</v>
      </c>
      <c r="E1918" s="46">
        <v>1.44</v>
      </c>
      <c r="F1918" s="46">
        <v>7.99</v>
      </c>
      <c r="G1918" s="46">
        <v>298</v>
      </c>
    </row>
    <row r="1919" spans="1:7" x14ac:dyDescent="0.25">
      <c r="A1919" s="63" t="s">
        <v>4086</v>
      </c>
      <c r="B1919" s="46" t="s">
        <v>11503</v>
      </c>
      <c r="C1919" s="46">
        <v>6.55</v>
      </c>
      <c r="D1919" s="46">
        <v>22</v>
      </c>
      <c r="E1919" s="46">
        <v>1.44</v>
      </c>
      <c r="F1919" s="46">
        <v>7.99</v>
      </c>
      <c r="G1919" s="46">
        <v>298</v>
      </c>
    </row>
    <row r="1920" spans="1:7" x14ac:dyDescent="0.25">
      <c r="A1920" s="63" t="s">
        <v>4087</v>
      </c>
      <c r="B1920" s="46" t="s">
        <v>11504</v>
      </c>
      <c r="C1920" s="46">
        <v>6.55</v>
      </c>
      <c r="D1920" s="46">
        <v>22</v>
      </c>
      <c r="E1920" s="46">
        <v>1.44</v>
      </c>
      <c r="F1920" s="46">
        <v>7.99</v>
      </c>
      <c r="G1920" s="46">
        <v>298</v>
      </c>
    </row>
    <row r="1921" spans="1:7" x14ac:dyDescent="0.25">
      <c r="A1921" s="63" t="s">
        <v>4088</v>
      </c>
      <c r="B1921" s="46" t="s">
        <v>11505</v>
      </c>
      <c r="C1921" s="46">
        <v>6.55</v>
      </c>
      <c r="D1921" s="46">
        <v>22</v>
      </c>
      <c r="E1921" s="46">
        <v>1.44</v>
      </c>
      <c r="F1921" s="46">
        <v>7.99</v>
      </c>
      <c r="G1921" s="46">
        <v>298</v>
      </c>
    </row>
    <row r="1922" spans="1:7" x14ac:dyDescent="0.25">
      <c r="A1922" s="63" t="s">
        <v>4089</v>
      </c>
      <c r="B1922" s="46" t="s">
        <v>11506</v>
      </c>
      <c r="C1922" s="46">
        <v>10.08</v>
      </c>
      <c r="D1922" s="46">
        <v>22</v>
      </c>
      <c r="E1922" s="46">
        <v>2.2200000000000002</v>
      </c>
      <c r="F1922" s="46">
        <v>12.3</v>
      </c>
      <c r="G1922" s="46">
        <v>298</v>
      </c>
    </row>
    <row r="1923" spans="1:7" x14ac:dyDescent="0.25">
      <c r="A1923" s="63" t="s">
        <v>4090</v>
      </c>
      <c r="B1923" s="46" t="s">
        <v>11507</v>
      </c>
      <c r="C1923" s="46">
        <v>9.26</v>
      </c>
      <c r="D1923" s="46">
        <v>22</v>
      </c>
      <c r="E1923" s="46">
        <v>2.04</v>
      </c>
      <c r="F1923" s="46">
        <v>11.3</v>
      </c>
      <c r="G1923" s="46">
        <v>298</v>
      </c>
    </row>
    <row r="1924" spans="1:7" x14ac:dyDescent="0.25">
      <c r="A1924" s="63" t="s">
        <v>4091</v>
      </c>
      <c r="B1924" s="46" t="s">
        <v>11508</v>
      </c>
      <c r="C1924" s="46">
        <v>4.79</v>
      </c>
      <c r="D1924" s="46">
        <v>22</v>
      </c>
      <c r="E1924" s="46">
        <v>1.05</v>
      </c>
      <c r="F1924" s="46">
        <v>5.84</v>
      </c>
      <c r="G1924" s="46">
        <v>298</v>
      </c>
    </row>
    <row r="1925" spans="1:7" x14ac:dyDescent="0.25">
      <c r="A1925" s="63" t="s">
        <v>4092</v>
      </c>
      <c r="B1925" s="46" t="s">
        <v>11509</v>
      </c>
      <c r="C1925" s="46">
        <v>2.4300000000000002</v>
      </c>
      <c r="D1925" s="46">
        <v>22</v>
      </c>
      <c r="E1925" s="46">
        <v>0.54</v>
      </c>
      <c r="F1925" s="46">
        <v>2.97</v>
      </c>
      <c r="G1925" s="46">
        <v>298</v>
      </c>
    </row>
    <row r="1926" spans="1:7" x14ac:dyDescent="0.25">
      <c r="A1926" s="63" t="s">
        <v>4093</v>
      </c>
      <c r="B1926" s="46" t="s">
        <v>11510</v>
      </c>
      <c r="C1926" s="46">
        <v>2.4300000000000002</v>
      </c>
      <c r="D1926" s="46">
        <v>22</v>
      </c>
      <c r="E1926" s="46">
        <v>0.54</v>
      </c>
      <c r="F1926" s="46">
        <v>2.97</v>
      </c>
      <c r="G1926" s="46">
        <v>298</v>
      </c>
    </row>
    <row r="1927" spans="1:7" x14ac:dyDescent="0.25">
      <c r="A1927" s="63" t="s">
        <v>4094</v>
      </c>
      <c r="B1927" s="46" t="s">
        <v>11511</v>
      </c>
      <c r="C1927" s="46">
        <v>2.4300000000000002</v>
      </c>
      <c r="D1927" s="46">
        <v>22</v>
      </c>
      <c r="E1927" s="46">
        <v>0.54</v>
      </c>
      <c r="F1927" s="46">
        <v>2.97</v>
      </c>
      <c r="G1927" s="46">
        <v>298</v>
      </c>
    </row>
    <row r="1928" spans="1:7" x14ac:dyDescent="0.25">
      <c r="A1928" s="63" t="s">
        <v>4095</v>
      </c>
      <c r="B1928" s="46" t="s">
        <v>11512</v>
      </c>
      <c r="C1928" s="46">
        <v>2.4300000000000002</v>
      </c>
      <c r="D1928" s="46">
        <v>22</v>
      </c>
      <c r="E1928" s="46">
        <v>0.54</v>
      </c>
      <c r="F1928" s="46">
        <v>2.97</v>
      </c>
      <c r="G1928" s="46">
        <v>298</v>
      </c>
    </row>
    <row r="1929" spans="1:7" x14ac:dyDescent="0.25">
      <c r="A1929" s="63" t="s">
        <v>4096</v>
      </c>
      <c r="B1929" s="46" t="s">
        <v>11513</v>
      </c>
      <c r="C1929" s="46">
        <v>8.85</v>
      </c>
      <c r="D1929" s="46">
        <v>22</v>
      </c>
      <c r="E1929" s="46">
        <v>1.95</v>
      </c>
      <c r="F1929" s="46">
        <v>10.8</v>
      </c>
      <c r="G1929" s="46">
        <v>298</v>
      </c>
    </row>
    <row r="1930" spans="1:7" x14ac:dyDescent="0.25">
      <c r="A1930" s="63" t="s">
        <v>4097</v>
      </c>
      <c r="B1930" s="46" t="s">
        <v>11514</v>
      </c>
      <c r="C1930" s="46">
        <v>1.96</v>
      </c>
      <c r="D1930" s="46">
        <v>22</v>
      </c>
      <c r="E1930" s="46">
        <v>0.43</v>
      </c>
      <c r="F1930" s="46">
        <v>2.39</v>
      </c>
      <c r="G1930" s="46">
        <v>298</v>
      </c>
    </row>
    <row r="1931" spans="1:7" x14ac:dyDescent="0.25">
      <c r="A1931" s="63" t="s">
        <v>4098</v>
      </c>
      <c r="B1931" s="46" t="s">
        <v>11515</v>
      </c>
      <c r="C1931" s="46">
        <v>2.04</v>
      </c>
      <c r="D1931" s="46">
        <v>22</v>
      </c>
      <c r="E1931" s="46">
        <v>0.45</v>
      </c>
      <c r="F1931" s="46">
        <v>2.4900000000000002</v>
      </c>
      <c r="G1931" s="46">
        <v>298</v>
      </c>
    </row>
    <row r="1932" spans="1:7" x14ac:dyDescent="0.25">
      <c r="A1932" s="63" t="s">
        <v>4099</v>
      </c>
      <c r="B1932" s="46" t="s">
        <v>11516</v>
      </c>
      <c r="C1932" s="46">
        <v>1.96</v>
      </c>
      <c r="D1932" s="46">
        <v>22</v>
      </c>
      <c r="E1932" s="46">
        <v>0.43</v>
      </c>
      <c r="F1932" s="46">
        <v>2.39</v>
      </c>
      <c r="G1932" s="46">
        <v>298</v>
      </c>
    </row>
    <row r="1933" spans="1:7" x14ac:dyDescent="0.25">
      <c r="A1933" s="63" t="s">
        <v>4100</v>
      </c>
      <c r="B1933" s="46" t="s">
        <v>11516</v>
      </c>
      <c r="C1933" s="46">
        <v>2.04</v>
      </c>
      <c r="D1933" s="46">
        <v>22</v>
      </c>
      <c r="E1933" s="46">
        <v>0.45</v>
      </c>
      <c r="F1933" s="46">
        <v>2.4900000000000002</v>
      </c>
      <c r="G1933" s="46">
        <v>298</v>
      </c>
    </row>
    <row r="1934" spans="1:7" x14ac:dyDescent="0.25">
      <c r="A1934" s="63" t="s">
        <v>4101</v>
      </c>
      <c r="B1934" s="46" t="s">
        <v>11517</v>
      </c>
      <c r="C1934" s="46">
        <v>5.12</v>
      </c>
      <c r="D1934" s="46">
        <v>22</v>
      </c>
      <c r="E1934" s="46">
        <v>1.1299999999999999</v>
      </c>
      <c r="F1934" s="46">
        <v>6.25</v>
      </c>
      <c r="G1934" s="46">
        <v>302</v>
      </c>
    </row>
    <row r="1935" spans="1:7" x14ac:dyDescent="0.25">
      <c r="A1935" s="63" t="s">
        <v>4102</v>
      </c>
      <c r="B1935" s="46" t="s">
        <v>11518</v>
      </c>
      <c r="C1935" s="46">
        <v>4.2</v>
      </c>
      <c r="D1935" s="46">
        <v>22</v>
      </c>
      <c r="E1935" s="46">
        <v>0.92</v>
      </c>
      <c r="F1935" s="46">
        <v>5.12</v>
      </c>
      <c r="G1935" s="46">
        <v>302</v>
      </c>
    </row>
    <row r="1936" spans="1:7" x14ac:dyDescent="0.25">
      <c r="A1936" s="63" t="s">
        <v>4103</v>
      </c>
      <c r="B1936" s="46" t="s">
        <v>11519</v>
      </c>
      <c r="C1936" s="46">
        <v>3.26</v>
      </c>
      <c r="D1936" s="46">
        <v>22</v>
      </c>
      <c r="E1936" s="46">
        <v>0.72</v>
      </c>
      <c r="F1936" s="46">
        <v>3.98</v>
      </c>
      <c r="G1936" s="46">
        <v>302</v>
      </c>
    </row>
    <row r="1937" spans="1:7" x14ac:dyDescent="0.25">
      <c r="A1937" s="63" t="s">
        <v>4104</v>
      </c>
      <c r="B1937" s="46" t="s">
        <v>11520</v>
      </c>
      <c r="C1937" s="46">
        <v>6.09</v>
      </c>
      <c r="D1937" s="46">
        <v>22</v>
      </c>
      <c r="E1937" s="46">
        <v>1.34</v>
      </c>
      <c r="F1937" s="46">
        <v>7.43</v>
      </c>
      <c r="G1937" s="46">
        <v>302</v>
      </c>
    </row>
    <row r="1938" spans="1:7" x14ac:dyDescent="0.25">
      <c r="A1938" s="63" t="s">
        <v>4105</v>
      </c>
      <c r="B1938" s="46" t="s">
        <v>11521</v>
      </c>
      <c r="C1938" s="46">
        <v>3.63</v>
      </c>
      <c r="D1938" s="46">
        <v>22</v>
      </c>
      <c r="E1938" s="46">
        <v>0.8</v>
      </c>
      <c r="F1938" s="46">
        <v>4.43</v>
      </c>
      <c r="G1938" s="46">
        <v>302</v>
      </c>
    </row>
    <row r="1939" spans="1:7" x14ac:dyDescent="0.25">
      <c r="A1939" s="63" t="s">
        <v>4106</v>
      </c>
      <c r="B1939" s="46" t="s">
        <v>11522</v>
      </c>
      <c r="C1939" s="46">
        <v>4.45</v>
      </c>
      <c r="D1939" s="46">
        <v>22</v>
      </c>
      <c r="E1939" s="46">
        <v>0.98</v>
      </c>
      <c r="F1939" s="46">
        <v>5.43</v>
      </c>
      <c r="G1939" s="46">
        <v>302</v>
      </c>
    </row>
    <row r="1940" spans="1:7" x14ac:dyDescent="0.25">
      <c r="A1940" s="63" t="s">
        <v>4107</v>
      </c>
      <c r="B1940" s="46" t="s">
        <v>11523</v>
      </c>
      <c r="C1940" s="46">
        <v>6.09</v>
      </c>
      <c r="D1940" s="46">
        <v>22</v>
      </c>
      <c r="E1940" s="46">
        <v>1.34</v>
      </c>
      <c r="F1940" s="46">
        <v>7.43</v>
      </c>
      <c r="G1940" s="46">
        <v>302</v>
      </c>
    </row>
    <row r="1941" spans="1:7" x14ac:dyDescent="0.25">
      <c r="A1941" s="63" t="s">
        <v>4108</v>
      </c>
      <c r="B1941" s="46" t="s">
        <v>11524</v>
      </c>
      <c r="C1941" s="46">
        <v>1.41</v>
      </c>
      <c r="D1941" s="46">
        <v>22</v>
      </c>
      <c r="E1941" s="46">
        <v>0.31</v>
      </c>
      <c r="F1941" s="46">
        <v>1.72</v>
      </c>
      <c r="G1941" s="46">
        <v>299</v>
      </c>
    </row>
    <row r="1942" spans="1:7" x14ac:dyDescent="0.25">
      <c r="A1942" s="63" t="s">
        <v>4109</v>
      </c>
      <c r="B1942" s="46" t="s">
        <v>11524</v>
      </c>
      <c r="C1942" s="46">
        <v>1.44</v>
      </c>
      <c r="D1942" s="46">
        <v>22</v>
      </c>
      <c r="E1942" s="46">
        <v>0.32</v>
      </c>
      <c r="F1942" s="46">
        <v>1.76</v>
      </c>
      <c r="G1942" s="46">
        <v>299</v>
      </c>
    </row>
    <row r="1943" spans="1:7" x14ac:dyDescent="0.25">
      <c r="A1943" s="63" t="s">
        <v>4110</v>
      </c>
      <c r="B1943" s="46" t="s">
        <v>11524</v>
      </c>
      <c r="C1943" s="46">
        <v>1.48</v>
      </c>
      <c r="D1943" s="46">
        <v>22</v>
      </c>
      <c r="E1943" s="46">
        <v>0.32</v>
      </c>
      <c r="F1943" s="46">
        <v>1.8</v>
      </c>
      <c r="G1943" s="46">
        <v>299</v>
      </c>
    </row>
    <row r="1944" spans="1:7" x14ac:dyDescent="0.25">
      <c r="A1944" s="63" t="s">
        <v>4111</v>
      </c>
      <c r="B1944" s="46" t="s">
        <v>11524</v>
      </c>
      <c r="C1944" s="46">
        <v>1.49</v>
      </c>
      <c r="D1944" s="46">
        <v>22</v>
      </c>
      <c r="E1944" s="46">
        <v>0.33</v>
      </c>
      <c r="F1944" s="46">
        <v>1.82</v>
      </c>
      <c r="G1944" s="46">
        <v>299</v>
      </c>
    </row>
    <row r="1945" spans="1:7" x14ac:dyDescent="0.25">
      <c r="A1945" s="63" t="s">
        <v>4112</v>
      </c>
      <c r="B1945" s="46" t="s">
        <v>11525</v>
      </c>
      <c r="C1945" s="46">
        <v>2.44</v>
      </c>
      <c r="D1945" s="46">
        <v>22</v>
      </c>
      <c r="E1945" s="46">
        <v>0.54</v>
      </c>
      <c r="F1945" s="46">
        <v>2.98</v>
      </c>
      <c r="G1945" s="46">
        <v>296</v>
      </c>
    </row>
    <row r="1946" spans="1:7" x14ac:dyDescent="0.25">
      <c r="A1946" s="63" t="s">
        <v>4113</v>
      </c>
      <c r="B1946" s="46" t="s">
        <v>11525</v>
      </c>
      <c r="C1946" s="46">
        <v>27.21</v>
      </c>
      <c r="D1946" s="46">
        <v>22</v>
      </c>
      <c r="E1946" s="46">
        <v>5.99</v>
      </c>
      <c r="F1946" s="46">
        <v>33.200000000000003</v>
      </c>
      <c r="G1946" s="46">
        <v>0</v>
      </c>
    </row>
    <row r="1947" spans="1:7" x14ac:dyDescent="0.25">
      <c r="A1947" s="63" t="s">
        <v>4114</v>
      </c>
      <c r="B1947" s="46" t="s">
        <v>11526</v>
      </c>
      <c r="C1947" s="46">
        <v>2.44</v>
      </c>
      <c r="D1947" s="46">
        <v>22</v>
      </c>
      <c r="E1947" s="46">
        <v>0.54</v>
      </c>
      <c r="F1947" s="46">
        <v>2.98</v>
      </c>
      <c r="G1947" s="46">
        <v>296</v>
      </c>
    </row>
    <row r="1948" spans="1:7" x14ac:dyDescent="0.25">
      <c r="A1948" s="63" t="s">
        <v>4115</v>
      </c>
      <c r="B1948" s="46" t="s">
        <v>11527</v>
      </c>
      <c r="C1948" s="46">
        <v>2.44</v>
      </c>
      <c r="D1948" s="46">
        <v>22</v>
      </c>
      <c r="E1948" s="46">
        <v>0.54</v>
      </c>
      <c r="F1948" s="46">
        <v>2.98</v>
      </c>
      <c r="G1948" s="46">
        <v>296</v>
      </c>
    </row>
    <row r="1949" spans="1:7" x14ac:dyDescent="0.25">
      <c r="A1949" s="63" t="s">
        <v>4116</v>
      </c>
      <c r="B1949" s="46" t="s">
        <v>11526</v>
      </c>
      <c r="C1949" s="46">
        <v>27.21</v>
      </c>
      <c r="D1949" s="46">
        <v>22</v>
      </c>
      <c r="E1949" s="46">
        <v>5.99</v>
      </c>
      <c r="F1949" s="46">
        <v>33.200000000000003</v>
      </c>
      <c r="G1949" s="46">
        <v>0</v>
      </c>
    </row>
    <row r="1950" spans="1:7" x14ac:dyDescent="0.25">
      <c r="A1950" s="63" t="s">
        <v>4117</v>
      </c>
      <c r="B1950" s="46" t="s">
        <v>11527</v>
      </c>
      <c r="C1950" s="46">
        <v>27.21</v>
      </c>
      <c r="D1950" s="46">
        <v>22</v>
      </c>
      <c r="E1950" s="46">
        <v>5.99</v>
      </c>
      <c r="F1950" s="46">
        <v>33.200000000000003</v>
      </c>
      <c r="G1950" s="46">
        <v>0</v>
      </c>
    </row>
    <row r="1951" spans="1:7" x14ac:dyDescent="0.25">
      <c r="A1951" s="63" t="s">
        <v>4118</v>
      </c>
      <c r="B1951" s="46" t="s">
        <v>11524</v>
      </c>
      <c r="C1951" s="46">
        <v>1.43</v>
      </c>
      <c r="D1951" s="46">
        <v>22</v>
      </c>
      <c r="E1951" s="46">
        <v>0.31</v>
      </c>
      <c r="F1951" s="46">
        <v>1.74</v>
      </c>
      <c r="G1951" s="46">
        <v>299</v>
      </c>
    </row>
    <row r="1952" spans="1:7" x14ac:dyDescent="0.25">
      <c r="A1952" s="63" t="s">
        <v>4119</v>
      </c>
      <c r="B1952" s="46" t="s">
        <v>11524</v>
      </c>
      <c r="C1952" s="46">
        <v>1.46</v>
      </c>
      <c r="D1952" s="46">
        <v>22</v>
      </c>
      <c r="E1952" s="46">
        <v>0.32</v>
      </c>
      <c r="F1952" s="46">
        <v>1.78</v>
      </c>
      <c r="G1952" s="46">
        <v>299</v>
      </c>
    </row>
    <row r="1953" spans="1:7" x14ac:dyDescent="0.25">
      <c r="A1953" s="63" t="s">
        <v>4120</v>
      </c>
      <c r="B1953" s="46" t="s">
        <v>11528</v>
      </c>
      <c r="C1953" s="46">
        <v>2.44</v>
      </c>
      <c r="D1953" s="46">
        <v>22</v>
      </c>
      <c r="E1953" s="46">
        <v>0.54</v>
      </c>
      <c r="F1953" s="46">
        <v>2.98</v>
      </c>
      <c r="G1953" s="46">
        <v>296</v>
      </c>
    </row>
    <row r="1954" spans="1:7" x14ac:dyDescent="0.25">
      <c r="A1954" s="63" t="s">
        <v>4121</v>
      </c>
      <c r="B1954" s="46" t="s">
        <v>11528</v>
      </c>
      <c r="C1954" s="46">
        <v>27.21</v>
      </c>
      <c r="D1954" s="46">
        <v>22</v>
      </c>
      <c r="E1954" s="46">
        <v>5.99</v>
      </c>
      <c r="F1954" s="46">
        <v>33.200000000000003</v>
      </c>
      <c r="G1954" s="46">
        <v>0</v>
      </c>
    </row>
    <row r="1955" spans="1:7" x14ac:dyDescent="0.25">
      <c r="A1955" s="63" t="s">
        <v>11529</v>
      </c>
      <c r="B1955" s="46" t="s">
        <v>11530</v>
      </c>
      <c r="C1955" s="46">
        <v>31.64</v>
      </c>
      <c r="D1955" s="46">
        <v>22</v>
      </c>
      <c r="E1955" s="46">
        <v>6.96</v>
      </c>
      <c r="F1955" s="46">
        <v>38.6</v>
      </c>
      <c r="G1955" s="46">
        <v>296</v>
      </c>
    </row>
    <row r="1956" spans="1:7" x14ac:dyDescent="0.25">
      <c r="A1956" s="63" t="s">
        <v>11531</v>
      </c>
      <c r="B1956" s="46" t="s">
        <v>11532</v>
      </c>
      <c r="C1956" s="46">
        <v>31.64</v>
      </c>
      <c r="D1956" s="46">
        <v>22</v>
      </c>
      <c r="E1956" s="46">
        <v>6.96</v>
      </c>
      <c r="F1956" s="46">
        <v>38.6</v>
      </c>
      <c r="G1956" s="46">
        <v>296</v>
      </c>
    </row>
    <row r="1957" spans="1:7" x14ac:dyDescent="0.25">
      <c r="A1957" s="63" t="s">
        <v>11533</v>
      </c>
      <c r="B1957" s="46" t="s">
        <v>11534</v>
      </c>
      <c r="C1957" s="46">
        <v>22.66</v>
      </c>
      <c r="D1957" s="46">
        <v>22</v>
      </c>
      <c r="E1957" s="46">
        <v>4.99</v>
      </c>
      <c r="F1957" s="46">
        <v>27.65</v>
      </c>
      <c r="G1957" s="46">
        <v>296</v>
      </c>
    </row>
    <row r="1958" spans="1:7" x14ac:dyDescent="0.25">
      <c r="A1958" s="63" t="s">
        <v>11535</v>
      </c>
      <c r="B1958" s="46" t="s">
        <v>11536</v>
      </c>
      <c r="C1958" s="46">
        <v>22.66</v>
      </c>
      <c r="D1958" s="46">
        <v>22</v>
      </c>
      <c r="E1958" s="46">
        <v>4.99</v>
      </c>
      <c r="F1958" s="46">
        <v>27.65</v>
      </c>
      <c r="G1958" s="46">
        <v>296</v>
      </c>
    </row>
    <row r="1959" spans="1:7" x14ac:dyDescent="0.25">
      <c r="A1959" s="63" t="s">
        <v>4122</v>
      </c>
      <c r="B1959" s="46" t="s">
        <v>845</v>
      </c>
      <c r="C1959" s="46">
        <v>0.81</v>
      </c>
      <c r="D1959" s="46">
        <v>22</v>
      </c>
      <c r="E1959" s="46">
        <v>0.18</v>
      </c>
      <c r="F1959" s="46">
        <v>0.99</v>
      </c>
      <c r="G1959" s="46">
        <v>299</v>
      </c>
    </row>
    <row r="1960" spans="1:7" x14ac:dyDescent="0.25">
      <c r="A1960" s="63" t="s">
        <v>4123</v>
      </c>
      <c r="B1960" s="46" t="s">
        <v>2100</v>
      </c>
      <c r="C1960" s="46">
        <v>0.81</v>
      </c>
      <c r="D1960" s="46">
        <v>22</v>
      </c>
      <c r="E1960" s="46">
        <v>0.18</v>
      </c>
      <c r="F1960" s="46">
        <v>0.99</v>
      </c>
      <c r="G1960" s="46">
        <v>299</v>
      </c>
    </row>
    <row r="1961" spans="1:7" x14ac:dyDescent="0.25">
      <c r="A1961" s="63" t="s">
        <v>4124</v>
      </c>
      <c r="B1961" s="46" t="s">
        <v>846</v>
      </c>
      <c r="C1961" s="46">
        <v>0.81</v>
      </c>
      <c r="D1961" s="46">
        <v>22</v>
      </c>
      <c r="E1961" s="46">
        <v>0.18</v>
      </c>
      <c r="F1961" s="46">
        <v>0.99</v>
      </c>
      <c r="G1961" s="46">
        <v>299</v>
      </c>
    </row>
    <row r="1962" spans="1:7" x14ac:dyDescent="0.25">
      <c r="A1962" s="63" t="s">
        <v>11537</v>
      </c>
      <c r="B1962" s="46" t="s">
        <v>11538</v>
      </c>
      <c r="C1962" s="46">
        <v>6.95</v>
      </c>
      <c r="D1962" s="46">
        <v>22</v>
      </c>
      <c r="E1962" s="46">
        <v>1.53</v>
      </c>
      <c r="F1962" s="46">
        <v>8.48</v>
      </c>
      <c r="G1962" s="46">
        <v>299</v>
      </c>
    </row>
    <row r="1963" spans="1:7" x14ac:dyDescent="0.25">
      <c r="A1963" s="63" t="s">
        <v>11539</v>
      </c>
      <c r="B1963" s="46" t="s">
        <v>11540</v>
      </c>
      <c r="C1963" s="46">
        <v>6.95</v>
      </c>
      <c r="D1963" s="46">
        <v>22</v>
      </c>
      <c r="E1963" s="46">
        <v>1.53</v>
      </c>
      <c r="F1963" s="46">
        <v>8.48</v>
      </c>
      <c r="G1963" s="46">
        <v>299</v>
      </c>
    </row>
    <row r="1964" spans="1:7" x14ac:dyDescent="0.25">
      <c r="A1964" s="63" t="s">
        <v>11541</v>
      </c>
      <c r="B1964" s="46" t="s">
        <v>11542</v>
      </c>
      <c r="C1964" s="46">
        <v>6.95</v>
      </c>
      <c r="D1964" s="46">
        <v>22</v>
      </c>
      <c r="E1964" s="46">
        <v>1.53</v>
      </c>
      <c r="F1964" s="46">
        <v>8.48</v>
      </c>
      <c r="G1964" s="46">
        <v>299</v>
      </c>
    </row>
    <row r="1965" spans="1:7" x14ac:dyDescent="0.25">
      <c r="A1965" s="63" t="s">
        <v>4125</v>
      </c>
      <c r="B1965" s="46" t="s">
        <v>11543</v>
      </c>
      <c r="C1965" s="46">
        <v>2.82</v>
      </c>
      <c r="D1965" s="46">
        <v>22</v>
      </c>
      <c r="E1965" s="46">
        <v>0.62</v>
      </c>
      <c r="F1965" s="46">
        <v>3.44</v>
      </c>
      <c r="G1965" s="46">
        <v>0</v>
      </c>
    </row>
    <row r="1966" spans="1:7" x14ac:dyDescent="0.25">
      <c r="A1966" s="63" t="s">
        <v>4126</v>
      </c>
      <c r="B1966" s="46" t="s">
        <v>11544</v>
      </c>
      <c r="C1966" s="46">
        <v>2.81</v>
      </c>
      <c r="D1966" s="46">
        <v>22</v>
      </c>
      <c r="E1966" s="46">
        <v>0.62</v>
      </c>
      <c r="F1966" s="46">
        <v>3.43</v>
      </c>
      <c r="G1966" s="46">
        <v>300</v>
      </c>
    </row>
    <row r="1967" spans="1:7" x14ac:dyDescent="0.25">
      <c r="A1967" s="63" t="s">
        <v>4127</v>
      </c>
      <c r="B1967" s="46" t="s">
        <v>11545</v>
      </c>
      <c r="C1967" s="46">
        <v>1.8</v>
      </c>
      <c r="D1967" s="46">
        <v>22</v>
      </c>
      <c r="E1967" s="46">
        <v>0.39</v>
      </c>
      <c r="F1967" s="46">
        <v>2.19</v>
      </c>
      <c r="G1967" s="46">
        <v>296</v>
      </c>
    </row>
    <row r="1968" spans="1:7" x14ac:dyDescent="0.25">
      <c r="A1968" s="63" t="s">
        <v>4128</v>
      </c>
      <c r="B1968" s="46" t="s">
        <v>11546</v>
      </c>
      <c r="C1968" s="46">
        <v>1.8</v>
      </c>
      <c r="D1968" s="46">
        <v>22</v>
      </c>
      <c r="E1968" s="46">
        <v>0.39</v>
      </c>
      <c r="F1968" s="46">
        <v>2.19</v>
      </c>
      <c r="G1968" s="46">
        <v>296</v>
      </c>
    </row>
    <row r="1969" spans="1:7" x14ac:dyDescent="0.25">
      <c r="A1969" s="63" t="s">
        <v>4129</v>
      </c>
      <c r="B1969" s="46" t="s">
        <v>11547</v>
      </c>
      <c r="C1969" s="46">
        <v>1.8</v>
      </c>
      <c r="D1969" s="46">
        <v>22</v>
      </c>
      <c r="E1969" s="46">
        <v>0.39</v>
      </c>
      <c r="F1969" s="46">
        <v>2.19</v>
      </c>
      <c r="G1969" s="46">
        <v>296</v>
      </c>
    </row>
    <row r="1970" spans="1:7" x14ac:dyDescent="0.25">
      <c r="A1970" s="63" t="s">
        <v>4130</v>
      </c>
      <c r="B1970" s="46" t="s">
        <v>11548</v>
      </c>
      <c r="C1970" s="46">
        <v>1.62</v>
      </c>
      <c r="D1970" s="46">
        <v>22</v>
      </c>
      <c r="E1970" s="46">
        <v>0.36</v>
      </c>
      <c r="F1970" s="46">
        <v>1.98</v>
      </c>
      <c r="G1970" s="46">
        <v>296</v>
      </c>
    </row>
    <row r="1971" spans="1:7" x14ac:dyDescent="0.25">
      <c r="A1971" s="63" t="s">
        <v>4131</v>
      </c>
      <c r="B1971" s="46" t="s">
        <v>11549</v>
      </c>
      <c r="C1971" s="46">
        <v>1.62</v>
      </c>
      <c r="D1971" s="46">
        <v>22</v>
      </c>
      <c r="E1971" s="46">
        <v>0.36</v>
      </c>
      <c r="F1971" s="46">
        <v>1.98</v>
      </c>
      <c r="G1971" s="46">
        <v>296</v>
      </c>
    </row>
    <row r="1972" spans="1:7" x14ac:dyDescent="0.25">
      <c r="A1972" s="63" t="s">
        <v>4132</v>
      </c>
      <c r="B1972" s="46" t="s">
        <v>11550</v>
      </c>
      <c r="C1972" s="46">
        <v>1.62</v>
      </c>
      <c r="D1972" s="46">
        <v>22</v>
      </c>
      <c r="E1972" s="46">
        <v>0.36</v>
      </c>
      <c r="F1972" s="46">
        <v>1.98</v>
      </c>
      <c r="G1972" s="46">
        <v>296</v>
      </c>
    </row>
    <row r="1973" spans="1:7" x14ac:dyDescent="0.25">
      <c r="A1973" s="63" t="s">
        <v>4133</v>
      </c>
      <c r="B1973" s="46" t="s">
        <v>11551</v>
      </c>
      <c r="C1973" s="46">
        <v>4.82</v>
      </c>
      <c r="D1973" s="46">
        <v>22</v>
      </c>
      <c r="E1973" s="46">
        <v>1.06</v>
      </c>
      <c r="F1973" s="46">
        <v>5.88</v>
      </c>
      <c r="G1973" s="46">
        <v>296</v>
      </c>
    </row>
    <row r="1974" spans="1:7" x14ac:dyDescent="0.25">
      <c r="A1974" s="63" t="s">
        <v>4134</v>
      </c>
      <c r="B1974" s="46" t="s">
        <v>11552</v>
      </c>
      <c r="C1974" s="46">
        <v>5.1100000000000003</v>
      </c>
      <c r="D1974" s="46">
        <v>22</v>
      </c>
      <c r="E1974" s="46">
        <v>1.1299999999999999</v>
      </c>
      <c r="F1974" s="46">
        <v>6.24</v>
      </c>
      <c r="G1974" s="46">
        <v>296</v>
      </c>
    </row>
    <row r="1975" spans="1:7" x14ac:dyDescent="0.25">
      <c r="A1975" s="63" t="s">
        <v>4135</v>
      </c>
      <c r="B1975" s="46" t="s">
        <v>11553</v>
      </c>
      <c r="C1975" s="46">
        <v>2.98</v>
      </c>
      <c r="D1975" s="46">
        <v>22</v>
      </c>
      <c r="E1975" s="46">
        <v>0.66</v>
      </c>
      <c r="F1975" s="46">
        <v>3.64</v>
      </c>
      <c r="G1975" s="46">
        <v>296</v>
      </c>
    </row>
    <row r="1976" spans="1:7" x14ac:dyDescent="0.25">
      <c r="A1976" s="63" t="s">
        <v>4136</v>
      </c>
      <c r="B1976" s="46" t="s">
        <v>11553</v>
      </c>
      <c r="C1976" s="46">
        <v>2.82</v>
      </c>
      <c r="D1976" s="46">
        <v>22</v>
      </c>
      <c r="E1976" s="46">
        <v>0.62</v>
      </c>
      <c r="F1976" s="46">
        <v>3.44</v>
      </c>
      <c r="G1976" s="46">
        <v>296</v>
      </c>
    </row>
    <row r="1977" spans="1:7" x14ac:dyDescent="0.25">
      <c r="A1977" s="63" t="s">
        <v>11554</v>
      </c>
      <c r="B1977" s="46" t="s">
        <v>11555</v>
      </c>
      <c r="C1977" s="46">
        <v>2.0299999999999998</v>
      </c>
      <c r="D1977" s="46">
        <v>22</v>
      </c>
      <c r="E1977" s="46">
        <v>0.45</v>
      </c>
      <c r="F1977" s="46">
        <v>2.48</v>
      </c>
      <c r="G1977" s="46">
        <v>296</v>
      </c>
    </row>
    <row r="1978" spans="1:7" x14ac:dyDescent="0.25">
      <c r="A1978" s="63" t="s">
        <v>11556</v>
      </c>
      <c r="B1978" s="46" t="s">
        <v>11557</v>
      </c>
      <c r="C1978" s="46">
        <v>2.0299999999999998</v>
      </c>
      <c r="D1978" s="46">
        <v>22</v>
      </c>
      <c r="E1978" s="46">
        <v>0.45</v>
      </c>
      <c r="F1978" s="46">
        <v>2.48</v>
      </c>
      <c r="G1978" s="46">
        <v>296</v>
      </c>
    </row>
    <row r="1979" spans="1:7" x14ac:dyDescent="0.25">
      <c r="A1979" s="63" t="s">
        <v>11558</v>
      </c>
      <c r="B1979" s="46" t="s">
        <v>11559</v>
      </c>
      <c r="C1979" s="46">
        <v>2.0299999999999998</v>
      </c>
      <c r="D1979" s="46">
        <v>22</v>
      </c>
      <c r="E1979" s="46">
        <v>0.45</v>
      </c>
      <c r="F1979" s="46">
        <v>2.48</v>
      </c>
      <c r="G1979" s="46">
        <v>296</v>
      </c>
    </row>
    <row r="1980" spans="1:7" x14ac:dyDescent="0.25">
      <c r="A1980" s="63" t="s">
        <v>11560</v>
      </c>
      <c r="B1980" s="46" t="s">
        <v>11561</v>
      </c>
      <c r="C1980" s="46">
        <v>7.11</v>
      </c>
      <c r="D1980" s="46">
        <v>22</v>
      </c>
      <c r="E1980" s="46">
        <v>1.57</v>
      </c>
      <c r="F1980" s="46">
        <v>8.68</v>
      </c>
      <c r="G1980" s="46">
        <v>296</v>
      </c>
    </row>
    <row r="1981" spans="1:7" x14ac:dyDescent="0.25">
      <c r="A1981" s="63" t="s">
        <v>4137</v>
      </c>
      <c r="B1981" s="46" t="s">
        <v>11562</v>
      </c>
      <c r="C1981" s="46">
        <v>1.19</v>
      </c>
      <c r="D1981" s="46">
        <v>22</v>
      </c>
      <c r="E1981" s="46">
        <v>0.26</v>
      </c>
      <c r="F1981" s="46">
        <v>1.45</v>
      </c>
      <c r="G1981" s="46">
        <v>297</v>
      </c>
    </row>
    <row r="1982" spans="1:7" x14ac:dyDescent="0.25">
      <c r="A1982" s="63" t="s">
        <v>4138</v>
      </c>
      <c r="B1982" s="46" t="s">
        <v>11563</v>
      </c>
      <c r="C1982" s="46">
        <v>2.34</v>
      </c>
      <c r="D1982" s="46">
        <v>22</v>
      </c>
      <c r="E1982" s="46">
        <v>0.51</v>
      </c>
      <c r="F1982" s="46">
        <v>2.85</v>
      </c>
      <c r="G1982" s="46">
        <v>297</v>
      </c>
    </row>
    <row r="1983" spans="1:7" x14ac:dyDescent="0.25">
      <c r="A1983" s="63" t="s">
        <v>4139</v>
      </c>
      <c r="B1983" s="46" t="s">
        <v>11564</v>
      </c>
      <c r="C1983" s="46">
        <v>2.4300000000000002</v>
      </c>
      <c r="D1983" s="46">
        <v>22</v>
      </c>
      <c r="E1983" s="46">
        <v>0.53</v>
      </c>
      <c r="F1983" s="46">
        <v>2.96</v>
      </c>
      <c r="G1983" s="46">
        <v>297</v>
      </c>
    </row>
    <row r="1984" spans="1:7" x14ac:dyDescent="0.25">
      <c r="A1984" s="63" t="s">
        <v>4140</v>
      </c>
      <c r="B1984" s="46" t="s">
        <v>11565</v>
      </c>
      <c r="C1984" s="46">
        <v>1.59</v>
      </c>
      <c r="D1984" s="46">
        <v>22</v>
      </c>
      <c r="E1984" s="46">
        <v>0.35</v>
      </c>
      <c r="F1984" s="46">
        <v>1.94</v>
      </c>
      <c r="G1984" s="46">
        <v>297</v>
      </c>
    </row>
    <row r="1985" spans="1:7" x14ac:dyDescent="0.25">
      <c r="A1985" s="63" t="s">
        <v>4141</v>
      </c>
      <c r="B1985" s="46" t="s">
        <v>11566</v>
      </c>
      <c r="C1985" s="46">
        <v>14.43</v>
      </c>
      <c r="D1985" s="46">
        <v>22</v>
      </c>
      <c r="E1985" s="46">
        <v>3.17</v>
      </c>
      <c r="F1985" s="46">
        <v>17.600000000000001</v>
      </c>
      <c r="G1985" s="46">
        <v>297</v>
      </c>
    </row>
    <row r="1986" spans="1:7" x14ac:dyDescent="0.25">
      <c r="A1986" s="63" t="s">
        <v>4142</v>
      </c>
      <c r="B1986" s="46" t="s">
        <v>11567</v>
      </c>
      <c r="C1986" s="46">
        <v>2.8</v>
      </c>
      <c r="D1986" s="46">
        <v>22</v>
      </c>
      <c r="E1986" s="46">
        <v>0.61</v>
      </c>
      <c r="F1986" s="46">
        <v>3.41</v>
      </c>
      <c r="G1986" s="46">
        <v>299</v>
      </c>
    </row>
    <row r="1987" spans="1:7" x14ac:dyDescent="0.25">
      <c r="A1987" s="63" t="s">
        <v>4143</v>
      </c>
      <c r="B1987" s="46" t="s">
        <v>11568</v>
      </c>
      <c r="C1987" s="46">
        <v>3.02</v>
      </c>
      <c r="D1987" s="46">
        <v>22</v>
      </c>
      <c r="E1987" s="46">
        <v>0.66</v>
      </c>
      <c r="F1987" s="46">
        <v>3.68</v>
      </c>
      <c r="G1987" s="46">
        <v>297</v>
      </c>
    </row>
    <row r="1988" spans="1:7" x14ac:dyDescent="0.25">
      <c r="A1988" s="63" t="s">
        <v>4144</v>
      </c>
      <c r="B1988" s="46" t="s">
        <v>11569</v>
      </c>
      <c r="C1988" s="46">
        <v>4.83</v>
      </c>
      <c r="D1988" s="46">
        <v>22</v>
      </c>
      <c r="E1988" s="46">
        <v>1.06</v>
      </c>
      <c r="F1988" s="46">
        <v>5.89</v>
      </c>
      <c r="G1988" s="46">
        <v>297</v>
      </c>
    </row>
    <row r="1989" spans="1:7" x14ac:dyDescent="0.25">
      <c r="A1989" s="63" t="s">
        <v>4145</v>
      </c>
      <c r="B1989" s="46" t="s">
        <v>11570</v>
      </c>
      <c r="C1989" s="46">
        <v>2.35</v>
      </c>
      <c r="D1989" s="46">
        <v>22</v>
      </c>
      <c r="E1989" s="46">
        <v>0.52</v>
      </c>
      <c r="F1989" s="46">
        <v>2.87</v>
      </c>
      <c r="G1989" s="46">
        <v>297</v>
      </c>
    </row>
    <row r="1990" spans="1:7" x14ac:dyDescent="0.25">
      <c r="A1990" s="63" t="s">
        <v>4146</v>
      </c>
      <c r="B1990" s="46" t="s">
        <v>11571</v>
      </c>
      <c r="C1990" s="46">
        <v>1.87</v>
      </c>
      <c r="D1990" s="46">
        <v>22</v>
      </c>
      <c r="E1990" s="46">
        <v>0.41</v>
      </c>
      <c r="F1990" s="46">
        <v>2.2799999999999998</v>
      </c>
      <c r="G1990" s="46">
        <v>294</v>
      </c>
    </row>
    <row r="1991" spans="1:7" x14ac:dyDescent="0.25">
      <c r="A1991" s="63" t="s">
        <v>4147</v>
      </c>
      <c r="B1991" s="46" t="s">
        <v>11572</v>
      </c>
      <c r="C1991" s="46">
        <v>3.02</v>
      </c>
      <c r="D1991" s="46">
        <v>22</v>
      </c>
      <c r="E1991" s="46">
        <v>0.67</v>
      </c>
      <c r="F1991" s="46">
        <v>3.69</v>
      </c>
      <c r="G1991" s="46">
        <v>299</v>
      </c>
    </row>
    <row r="1992" spans="1:7" x14ac:dyDescent="0.25">
      <c r="A1992" s="63" t="s">
        <v>4148</v>
      </c>
      <c r="B1992" s="46" t="s">
        <v>11573</v>
      </c>
      <c r="C1992" s="46">
        <v>4.9000000000000004</v>
      </c>
      <c r="D1992" s="46">
        <v>22</v>
      </c>
      <c r="E1992" s="46">
        <v>1.08</v>
      </c>
      <c r="F1992" s="46">
        <v>5.98</v>
      </c>
      <c r="G1992" s="46">
        <v>299</v>
      </c>
    </row>
    <row r="1993" spans="1:7" x14ac:dyDescent="0.25">
      <c r="A1993" s="63" t="s">
        <v>4149</v>
      </c>
      <c r="B1993" s="46" t="s">
        <v>11574</v>
      </c>
      <c r="C1993" s="46">
        <v>0.81</v>
      </c>
      <c r="D1993" s="46">
        <v>22</v>
      </c>
      <c r="E1993" s="46">
        <v>0.18</v>
      </c>
      <c r="F1993" s="46">
        <v>0.99</v>
      </c>
      <c r="G1993" s="46">
        <v>298</v>
      </c>
    </row>
    <row r="1994" spans="1:7" x14ac:dyDescent="0.25">
      <c r="A1994" s="63" t="s">
        <v>4150</v>
      </c>
      <c r="B1994" s="46" t="s">
        <v>11575</v>
      </c>
      <c r="C1994" s="46">
        <v>1.91</v>
      </c>
      <c r="D1994" s="46">
        <v>22</v>
      </c>
      <c r="E1994" s="46">
        <v>0.42</v>
      </c>
      <c r="F1994" s="46">
        <v>2.33</v>
      </c>
      <c r="G1994" s="46">
        <v>299</v>
      </c>
    </row>
    <row r="1995" spans="1:7" x14ac:dyDescent="0.25">
      <c r="A1995" s="63" t="s">
        <v>4151</v>
      </c>
      <c r="B1995" s="46" t="s">
        <v>847</v>
      </c>
      <c r="C1995" s="46">
        <v>4.0599999999999996</v>
      </c>
      <c r="D1995" s="46">
        <v>22</v>
      </c>
      <c r="E1995" s="46">
        <v>0.89</v>
      </c>
      <c r="F1995" s="46">
        <v>4.95</v>
      </c>
      <c r="G1995" s="46">
        <v>299</v>
      </c>
    </row>
    <row r="1996" spans="1:7" x14ac:dyDescent="0.25">
      <c r="A1996" s="63" t="s">
        <v>11576</v>
      </c>
      <c r="B1996" s="46" t="s">
        <v>11574</v>
      </c>
      <c r="C1996" s="46">
        <v>0.75</v>
      </c>
      <c r="D1996" s="46">
        <v>22</v>
      </c>
      <c r="E1996" s="46">
        <v>0.17</v>
      </c>
      <c r="F1996" s="46">
        <v>0.92</v>
      </c>
      <c r="G1996" s="46">
        <v>298</v>
      </c>
    </row>
    <row r="1997" spans="1:7" x14ac:dyDescent="0.25">
      <c r="A1997" s="63" t="s">
        <v>4152</v>
      </c>
      <c r="B1997" s="46" t="s">
        <v>11577</v>
      </c>
      <c r="C1997" s="46">
        <v>1.1100000000000001</v>
      </c>
      <c r="D1997" s="46">
        <v>22</v>
      </c>
      <c r="E1997" s="46">
        <v>0.25</v>
      </c>
      <c r="F1997" s="46">
        <v>1.36</v>
      </c>
      <c r="G1997" s="46">
        <v>297</v>
      </c>
    </row>
    <row r="1998" spans="1:7" x14ac:dyDescent="0.25">
      <c r="A1998" s="63" t="s">
        <v>4153</v>
      </c>
      <c r="B1998" s="46" t="s">
        <v>11564</v>
      </c>
      <c r="C1998" s="46">
        <v>1.43</v>
      </c>
      <c r="D1998" s="46">
        <v>22</v>
      </c>
      <c r="E1998" s="46">
        <v>0.31</v>
      </c>
      <c r="F1998" s="46">
        <v>1.74</v>
      </c>
      <c r="G1998" s="46">
        <v>0</v>
      </c>
    </row>
    <row r="1999" spans="1:7" x14ac:dyDescent="0.25">
      <c r="A1999" s="63" t="s">
        <v>4154</v>
      </c>
      <c r="B1999" s="46" t="s">
        <v>11578</v>
      </c>
      <c r="C1999" s="46">
        <v>10.19</v>
      </c>
      <c r="D1999" s="46">
        <v>22</v>
      </c>
      <c r="E1999" s="46">
        <v>2.2400000000000002</v>
      </c>
      <c r="F1999" s="46">
        <v>12.43</v>
      </c>
      <c r="G1999" s="46">
        <v>299</v>
      </c>
    </row>
    <row r="2000" spans="1:7" x14ac:dyDescent="0.25">
      <c r="A2000" s="63" t="s">
        <v>4155</v>
      </c>
      <c r="B2000" s="46" t="s">
        <v>11579</v>
      </c>
      <c r="C2000" s="46">
        <v>2.04</v>
      </c>
      <c r="D2000" s="46">
        <v>22</v>
      </c>
      <c r="E2000" s="46">
        <v>0.45</v>
      </c>
      <c r="F2000" s="46">
        <v>2.4900000000000002</v>
      </c>
      <c r="G2000" s="46">
        <v>299</v>
      </c>
    </row>
    <row r="2001" spans="1:7" x14ac:dyDescent="0.25">
      <c r="A2001" s="63" t="s">
        <v>4156</v>
      </c>
      <c r="B2001" s="46" t="s">
        <v>11580</v>
      </c>
      <c r="C2001" s="46">
        <v>3.84</v>
      </c>
      <c r="D2001" s="46">
        <v>22</v>
      </c>
      <c r="E2001" s="46">
        <v>0.85</v>
      </c>
      <c r="F2001" s="46">
        <v>4.6900000000000004</v>
      </c>
      <c r="G2001" s="46">
        <v>299</v>
      </c>
    </row>
    <row r="2002" spans="1:7" x14ac:dyDescent="0.25">
      <c r="A2002" s="63" t="s">
        <v>4157</v>
      </c>
      <c r="B2002" s="46" t="s">
        <v>11581</v>
      </c>
      <c r="C2002" s="46">
        <v>1.17</v>
      </c>
      <c r="D2002" s="46">
        <v>22</v>
      </c>
      <c r="E2002" s="46">
        <v>0.26</v>
      </c>
      <c r="F2002" s="46">
        <v>1.43</v>
      </c>
      <c r="G2002" s="46">
        <v>299</v>
      </c>
    </row>
    <row r="2003" spans="1:7" x14ac:dyDescent="0.25">
      <c r="A2003" s="63" t="s">
        <v>4158</v>
      </c>
      <c r="B2003" s="46" t="s">
        <v>11582</v>
      </c>
      <c r="C2003" s="46">
        <v>11.02</v>
      </c>
      <c r="D2003" s="46">
        <v>22</v>
      </c>
      <c r="E2003" s="46">
        <v>2.4300000000000002</v>
      </c>
      <c r="F2003" s="46">
        <v>13.45</v>
      </c>
      <c r="G2003" s="46">
        <v>299</v>
      </c>
    </row>
    <row r="2004" spans="1:7" x14ac:dyDescent="0.25">
      <c r="A2004" s="63" t="s">
        <v>4159</v>
      </c>
      <c r="B2004" s="46" t="s">
        <v>11583</v>
      </c>
      <c r="C2004" s="46">
        <v>2.27</v>
      </c>
      <c r="D2004" s="46">
        <v>22</v>
      </c>
      <c r="E2004" s="46">
        <v>0.5</v>
      </c>
      <c r="F2004" s="46">
        <v>2.77</v>
      </c>
      <c r="G2004" s="46">
        <v>299</v>
      </c>
    </row>
    <row r="2005" spans="1:7" x14ac:dyDescent="0.25">
      <c r="A2005" s="63" t="s">
        <v>4160</v>
      </c>
      <c r="B2005" s="46" t="s">
        <v>11584</v>
      </c>
      <c r="C2005" s="46">
        <v>1.83</v>
      </c>
      <c r="D2005" s="46">
        <v>22</v>
      </c>
      <c r="E2005" s="46">
        <v>0.4</v>
      </c>
      <c r="F2005" s="46">
        <v>2.23</v>
      </c>
      <c r="G2005" s="46">
        <v>299</v>
      </c>
    </row>
    <row r="2006" spans="1:7" x14ac:dyDescent="0.25">
      <c r="A2006" s="63" t="s">
        <v>4161</v>
      </c>
      <c r="B2006" s="46" t="s">
        <v>11585</v>
      </c>
      <c r="C2006" s="46">
        <v>2.37</v>
      </c>
      <c r="D2006" s="46">
        <v>22</v>
      </c>
      <c r="E2006" s="46">
        <v>0.52</v>
      </c>
      <c r="F2006" s="46">
        <v>2.89</v>
      </c>
      <c r="G2006" s="46">
        <v>298</v>
      </c>
    </row>
    <row r="2007" spans="1:7" x14ac:dyDescent="0.25">
      <c r="A2007" s="63" t="s">
        <v>4162</v>
      </c>
      <c r="B2007" s="46" t="s">
        <v>11586</v>
      </c>
      <c r="C2007" s="46">
        <v>10.61</v>
      </c>
      <c r="D2007" s="46">
        <v>22</v>
      </c>
      <c r="E2007" s="46">
        <v>2.34</v>
      </c>
      <c r="F2007" s="46">
        <v>12.95</v>
      </c>
      <c r="G2007" s="46">
        <v>298</v>
      </c>
    </row>
    <row r="2008" spans="1:7" x14ac:dyDescent="0.25">
      <c r="A2008" s="63" t="s">
        <v>4163</v>
      </c>
      <c r="B2008" s="46" t="s">
        <v>4164</v>
      </c>
      <c r="C2008" s="46">
        <v>1.99</v>
      </c>
      <c r="D2008" s="46">
        <v>22</v>
      </c>
      <c r="E2008" s="46">
        <v>0.44</v>
      </c>
      <c r="F2008" s="46">
        <v>2.4300000000000002</v>
      </c>
      <c r="G2008" s="46">
        <v>299</v>
      </c>
    </row>
    <row r="2009" spans="1:7" x14ac:dyDescent="0.25">
      <c r="A2009" s="63" t="s">
        <v>4165</v>
      </c>
      <c r="B2009" s="46" t="s">
        <v>4166</v>
      </c>
      <c r="C2009" s="46">
        <v>2.58</v>
      </c>
      <c r="D2009" s="46">
        <v>22</v>
      </c>
      <c r="E2009" s="46">
        <v>0.56999999999999995</v>
      </c>
      <c r="F2009" s="46">
        <v>3.15</v>
      </c>
      <c r="G2009" s="46">
        <v>299</v>
      </c>
    </row>
    <row r="2010" spans="1:7" x14ac:dyDescent="0.25">
      <c r="A2010" s="63" t="s">
        <v>4167</v>
      </c>
      <c r="B2010" s="46" t="s">
        <v>4168</v>
      </c>
      <c r="C2010" s="46">
        <v>3.07</v>
      </c>
      <c r="D2010" s="46">
        <v>22</v>
      </c>
      <c r="E2010" s="46">
        <v>0.67</v>
      </c>
      <c r="F2010" s="46">
        <v>3.74</v>
      </c>
      <c r="G2010" s="46">
        <v>299</v>
      </c>
    </row>
    <row r="2011" spans="1:7" x14ac:dyDescent="0.25">
      <c r="A2011" s="63" t="s">
        <v>4169</v>
      </c>
      <c r="B2011" s="46" t="s">
        <v>4170</v>
      </c>
      <c r="C2011" s="46">
        <v>3.57</v>
      </c>
      <c r="D2011" s="46">
        <v>22</v>
      </c>
      <c r="E2011" s="46">
        <v>0.79</v>
      </c>
      <c r="F2011" s="46">
        <v>4.3600000000000003</v>
      </c>
      <c r="G2011" s="46">
        <v>299</v>
      </c>
    </row>
    <row r="2012" spans="1:7" x14ac:dyDescent="0.25">
      <c r="A2012" s="63" t="s">
        <v>4171</v>
      </c>
      <c r="B2012" s="46" t="s">
        <v>11587</v>
      </c>
      <c r="C2012" s="46">
        <v>6.52</v>
      </c>
      <c r="D2012" s="46">
        <v>22</v>
      </c>
      <c r="E2012" s="46">
        <v>1.43</v>
      </c>
      <c r="F2012" s="46">
        <v>7.95</v>
      </c>
      <c r="G2012" s="46">
        <v>299</v>
      </c>
    </row>
    <row r="2013" spans="1:7" x14ac:dyDescent="0.25">
      <c r="A2013" s="63" t="s">
        <v>4172</v>
      </c>
      <c r="B2013" s="46" t="s">
        <v>11588</v>
      </c>
      <c r="C2013" s="46">
        <v>4.01</v>
      </c>
      <c r="D2013" s="46">
        <v>22</v>
      </c>
      <c r="E2013" s="46">
        <v>0.88</v>
      </c>
      <c r="F2013" s="46">
        <v>4.8899999999999997</v>
      </c>
      <c r="G2013" s="46">
        <v>299</v>
      </c>
    </row>
    <row r="2014" spans="1:7" x14ac:dyDescent="0.25">
      <c r="A2014" s="63" t="s">
        <v>4173</v>
      </c>
      <c r="B2014" s="46" t="s">
        <v>11589</v>
      </c>
      <c r="C2014" s="46">
        <v>0.81</v>
      </c>
      <c r="D2014" s="46">
        <v>22</v>
      </c>
      <c r="E2014" s="46">
        <v>0.18</v>
      </c>
      <c r="F2014" s="46">
        <v>0.99</v>
      </c>
      <c r="G2014" s="46">
        <v>299</v>
      </c>
    </row>
    <row r="2015" spans="1:7" x14ac:dyDescent="0.25">
      <c r="A2015" s="63" t="s">
        <v>4174</v>
      </c>
      <c r="B2015" s="46" t="s">
        <v>11590</v>
      </c>
      <c r="C2015" s="46">
        <v>1.63</v>
      </c>
      <c r="D2015" s="46">
        <v>22</v>
      </c>
      <c r="E2015" s="46">
        <v>0.36</v>
      </c>
      <c r="F2015" s="46">
        <v>1.99</v>
      </c>
      <c r="G2015" s="46">
        <v>299</v>
      </c>
    </row>
    <row r="2016" spans="1:7" x14ac:dyDescent="0.25">
      <c r="A2016" s="63" t="s">
        <v>4175</v>
      </c>
      <c r="B2016" s="46" t="s">
        <v>11591</v>
      </c>
      <c r="C2016" s="46">
        <v>3.11</v>
      </c>
      <c r="D2016" s="46">
        <v>22</v>
      </c>
      <c r="E2016" s="46">
        <v>0.68</v>
      </c>
      <c r="F2016" s="46">
        <v>3.79</v>
      </c>
      <c r="G2016" s="46">
        <v>299</v>
      </c>
    </row>
    <row r="2017" spans="1:7" x14ac:dyDescent="0.25">
      <c r="A2017" s="63" t="s">
        <v>4176</v>
      </c>
      <c r="B2017" s="46" t="s">
        <v>11592</v>
      </c>
      <c r="C2017" s="46">
        <v>113.11</v>
      </c>
      <c r="D2017" s="46">
        <v>22</v>
      </c>
      <c r="E2017" s="46">
        <v>24.89</v>
      </c>
      <c r="F2017" s="46">
        <v>138</v>
      </c>
      <c r="G2017" s="46">
        <v>303</v>
      </c>
    </row>
    <row r="2018" spans="1:7" x14ac:dyDescent="0.25">
      <c r="A2018" s="63" t="s">
        <v>4177</v>
      </c>
      <c r="B2018" s="46" t="s">
        <v>4178</v>
      </c>
      <c r="C2018" s="46">
        <v>81.069999999999993</v>
      </c>
      <c r="D2018" s="46">
        <v>22</v>
      </c>
      <c r="E2018" s="46">
        <v>17.829999999999998</v>
      </c>
      <c r="F2018" s="46">
        <v>98.9</v>
      </c>
      <c r="G2018" s="46">
        <v>303</v>
      </c>
    </row>
    <row r="2019" spans="1:7" x14ac:dyDescent="0.25">
      <c r="A2019" s="63" t="s">
        <v>4179</v>
      </c>
      <c r="B2019" s="46" t="s">
        <v>11593</v>
      </c>
      <c r="C2019" s="46">
        <v>1.78</v>
      </c>
      <c r="D2019" s="46">
        <v>22</v>
      </c>
      <c r="E2019" s="46">
        <v>0.39</v>
      </c>
      <c r="F2019" s="46">
        <v>2.17</v>
      </c>
      <c r="G2019" s="46">
        <v>303</v>
      </c>
    </row>
    <row r="2020" spans="1:7" x14ac:dyDescent="0.25">
      <c r="A2020" s="63" t="s">
        <v>4180</v>
      </c>
      <c r="B2020" s="46" t="s">
        <v>11594</v>
      </c>
      <c r="C2020" s="46">
        <v>2.11</v>
      </c>
      <c r="D2020" s="46">
        <v>22</v>
      </c>
      <c r="E2020" s="46">
        <v>0.47</v>
      </c>
      <c r="F2020" s="46">
        <v>2.58</v>
      </c>
      <c r="G2020" s="46">
        <v>303</v>
      </c>
    </row>
    <row r="2021" spans="1:7" x14ac:dyDescent="0.25">
      <c r="A2021" s="63" t="s">
        <v>4181</v>
      </c>
      <c r="B2021" s="46" t="s">
        <v>11595</v>
      </c>
      <c r="C2021" s="46">
        <v>3.84</v>
      </c>
      <c r="D2021" s="46">
        <v>22</v>
      </c>
      <c r="E2021" s="46">
        <v>0.84</v>
      </c>
      <c r="F2021" s="46">
        <v>4.68</v>
      </c>
      <c r="G2021" s="46">
        <v>303</v>
      </c>
    </row>
    <row r="2022" spans="1:7" x14ac:dyDescent="0.25">
      <c r="A2022" s="63" t="s">
        <v>4182</v>
      </c>
      <c r="B2022" s="46" t="s">
        <v>11596</v>
      </c>
      <c r="C2022" s="46">
        <v>6.3</v>
      </c>
      <c r="D2022" s="46">
        <v>22</v>
      </c>
      <c r="E2022" s="46">
        <v>1.38</v>
      </c>
      <c r="F2022" s="46">
        <v>7.68</v>
      </c>
      <c r="G2022" s="46">
        <v>303</v>
      </c>
    </row>
    <row r="2023" spans="1:7" x14ac:dyDescent="0.25">
      <c r="A2023" s="63" t="s">
        <v>4183</v>
      </c>
      <c r="B2023" s="46" t="s">
        <v>11597</v>
      </c>
      <c r="C2023" s="46">
        <v>8.02</v>
      </c>
      <c r="D2023" s="46">
        <v>22</v>
      </c>
      <c r="E2023" s="46">
        <v>1.76</v>
      </c>
      <c r="F2023" s="46">
        <v>9.7799999999999994</v>
      </c>
      <c r="G2023" s="46">
        <v>303</v>
      </c>
    </row>
    <row r="2024" spans="1:7" x14ac:dyDescent="0.25">
      <c r="A2024" s="63" t="s">
        <v>4184</v>
      </c>
      <c r="B2024" s="46" t="s">
        <v>11598</v>
      </c>
      <c r="C2024" s="46">
        <v>7.21</v>
      </c>
      <c r="D2024" s="46">
        <v>22</v>
      </c>
      <c r="E2024" s="46">
        <v>1.59</v>
      </c>
      <c r="F2024" s="46">
        <v>8.8000000000000007</v>
      </c>
      <c r="G2024" s="46">
        <v>303</v>
      </c>
    </row>
    <row r="2025" spans="1:7" x14ac:dyDescent="0.25">
      <c r="A2025" s="63" t="s">
        <v>4185</v>
      </c>
      <c r="B2025" s="46" t="s">
        <v>848</v>
      </c>
      <c r="C2025" s="46">
        <v>80.16</v>
      </c>
      <c r="D2025" s="46">
        <v>22</v>
      </c>
      <c r="E2025" s="46">
        <v>17.64</v>
      </c>
      <c r="F2025" s="46">
        <v>97.8</v>
      </c>
      <c r="G2025" s="46">
        <v>303</v>
      </c>
    </row>
    <row r="2026" spans="1:7" x14ac:dyDescent="0.25">
      <c r="A2026" s="63" t="s">
        <v>4186</v>
      </c>
      <c r="B2026" s="46" t="s">
        <v>11599</v>
      </c>
      <c r="C2026" s="46">
        <v>3.58</v>
      </c>
      <c r="D2026" s="46">
        <v>22</v>
      </c>
      <c r="E2026" s="46">
        <v>0.79</v>
      </c>
      <c r="F2026" s="46">
        <v>4.37</v>
      </c>
      <c r="G2026" s="46">
        <v>303</v>
      </c>
    </row>
    <row r="2027" spans="1:7" x14ac:dyDescent="0.25">
      <c r="A2027" s="63" t="s">
        <v>4187</v>
      </c>
      <c r="B2027" s="46" t="s">
        <v>11599</v>
      </c>
      <c r="C2027" s="46">
        <v>3.99</v>
      </c>
      <c r="D2027" s="46">
        <v>22</v>
      </c>
      <c r="E2027" s="46">
        <v>0.88</v>
      </c>
      <c r="F2027" s="46">
        <v>4.87</v>
      </c>
      <c r="G2027" s="46">
        <v>303</v>
      </c>
    </row>
    <row r="2028" spans="1:7" x14ac:dyDescent="0.25">
      <c r="A2028" s="63" t="s">
        <v>4188</v>
      </c>
      <c r="B2028" s="46" t="s">
        <v>11600</v>
      </c>
      <c r="C2028" s="46">
        <v>4.32</v>
      </c>
      <c r="D2028" s="46">
        <v>22</v>
      </c>
      <c r="E2028" s="46">
        <v>0.95</v>
      </c>
      <c r="F2028" s="46">
        <v>5.27</v>
      </c>
      <c r="G2028" s="46">
        <v>303</v>
      </c>
    </row>
    <row r="2029" spans="1:7" x14ac:dyDescent="0.25">
      <c r="A2029" s="63" t="s">
        <v>11601</v>
      </c>
      <c r="B2029" s="46" t="s">
        <v>11602</v>
      </c>
      <c r="C2029" s="46">
        <v>1.62</v>
      </c>
      <c r="D2029" s="46">
        <v>22</v>
      </c>
      <c r="E2029" s="46">
        <v>0.36</v>
      </c>
      <c r="F2029" s="46">
        <v>1.98</v>
      </c>
      <c r="G2029" s="46">
        <v>302</v>
      </c>
    </row>
    <row r="2030" spans="1:7" x14ac:dyDescent="0.25">
      <c r="A2030" s="63" t="s">
        <v>11603</v>
      </c>
      <c r="B2030" s="46" t="s">
        <v>11604</v>
      </c>
      <c r="C2030" s="46">
        <v>5.31</v>
      </c>
      <c r="D2030" s="46">
        <v>22</v>
      </c>
      <c r="E2030" s="46">
        <v>1.17</v>
      </c>
      <c r="F2030" s="46">
        <v>6.48</v>
      </c>
      <c r="G2030" s="46">
        <v>302</v>
      </c>
    </row>
    <row r="2031" spans="1:7" x14ac:dyDescent="0.25">
      <c r="A2031" s="63" t="s">
        <v>4189</v>
      </c>
      <c r="B2031" s="46" t="s">
        <v>11605</v>
      </c>
      <c r="C2031" s="46">
        <v>28.48</v>
      </c>
      <c r="D2031" s="46">
        <v>22</v>
      </c>
      <c r="E2031" s="46">
        <v>6.27</v>
      </c>
      <c r="F2031" s="46">
        <v>34.75</v>
      </c>
      <c r="G2031" s="46">
        <v>302</v>
      </c>
    </row>
    <row r="2032" spans="1:7" x14ac:dyDescent="0.25">
      <c r="A2032" s="63" t="s">
        <v>4190</v>
      </c>
      <c r="B2032" s="46" t="s">
        <v>11605</v>
      </c>
      <c r="C2032" s="46">
        <v>44.88</v>
      </c>
      <c r="D2032" s="46">
        <v>22</v>
      </c>
      <c r="E2032" s="46">
        <v>9.8699999999999992</v>
      </c>
      <c r="F2032" s="46">
        <v>54.75</v>
      </c>
      <c r="G2032" s="46">
        <v>302</v>
      </c>
    </row>
    <row r="2033" spans="1:7" x14ac:dyDescent="0.25">
      <c r="A2033" s="63" t="s">
        <v>4191</v>
      </c>
      <c r="B2033" s="46" t="s">
        <v>11606</v>
      </c>
      <c r="C2033" s="46">
        <v>4.08</v>
      </c>
      <c r="D2033" s="46">
        <v>22</v>
      </c>
      <c r="E2033" s="46">
        <v>0.9</v>
      </c>
      <c r="F2033" s="46">
        <v>4.9800000000000004</v>
      </c>
      <c r="G2033" s="46">
        <v>302</v>
      </c>
    </row>
    <row r="2034" spans="1:7" x14ac:dyDescent="0.25">
      <c r="A2034" s="63" t="s">
        <v>4192</v>
      </c>
      <c r="B2034" s="46" t="s">
        <v>11607</v>
      </c>
      <c r="C2034" s="46">
        <v>6.7</v>
      </c>
      <c r="D2034" s="46">
        <v>22</v>
      </c>
      <c r="E2034" s="46">
        <v>1.47</v>
      </c>
      <c r="F2034" s="46">
        <v>8.17</v>
      </c>
      <c r="G2034" s="46">
        <v>302</v>
      </c>
    </row>
    <row r="2035" spans="1:7" x14ac:dyDescent="0.25">
      <c r="A2035" s="63" t="s">
        <v>4193</v>
      </c>
      <c r="B2035" s="46" t="s">
        <v>11608</v>
      </c>
      <c r="C2035" s="46">
        <v>6.54</v>
      </c>
      <c r="D2035" s="46">
        <v>22</v>
      </c>
      <c r="E2035" s="46">
        <v>1.44</v>
      </c>
      <c r="F2035" s="46">
        <v>7.98</v>
      </c>
      <c r="G2035" s="46">
        <v>302</v>
      </c>
    </row>
    <row r="2036" spans="1:7" x14ac:dyDescent="0.25">
      <c r="A2036" s="63" t="s">
        <v>4194</v>
      </c>
      <c r="B2036" s="46" t="s">
        <v>11608</v>
      </c>
      <c r="C2036" s="46">
        <v>9.74</v>
      </c>
      <c r="D2036" s="46">
        <v>22</v>
      </c>
      <c r="E2036" s="46">
        <v>2.14</v>
      </c>
      <c r="F2036" s="46">
        <v>11.88</v>
      </c>
      <c r="G2036" s="46">
        <v>302</v>
      </c>
    </row>
    <row r="2037" spans="1:7" x14ac:dyDescent="0.25">
      <c r="A2037" s="63" t="s">
        <v>4195</v>
      </c>
      <c r="B2037" s="46" t="s">
        <v>11609</v>
      </c>
      <c r="C2037" s="46">
        <v>8.98</v>
      </c>
      <c r="D2037" s="46">
        <v>22</v>
      </c>
      <c r="E2037" s="46">
        <v>1.97</v>
      </c>
      <c r="F2037" s="46">
        <v>10.95</v>
      </c>
      <c r="G2037" s="46">
        <v>302</v>
      </c>
    </row>
    <row r="2038" spans="1:7" x14ac:dyDescent="0.25">
      <c r="A2038" s="63" t="s">
        <v>4196</v>
      </c>
      <c r="B2038" s="46" t="s">
        <v>11610</v>
      </c>
      <c r="C2038" s="46">
        <v>13.07</v>
      </c>
      <c r="D2038" s="46">
        <v>22</v>
      </c>
      <c r="E2038" s="46">
        <v>2.88</v>
      </c>
      <c r="F2038" s="46">
        <v>15.95</v>
      </c>
      <c r="G2038" s="46">
        <v>302</v>
      </c>
    </row>
    <row r="2039" spans="1:7" x14ac:dyDescent="0.25">
      <c r="A2039" s="63" t="s">
        <v>4197</v>
      </c>
      <c r="B2039" s="46" t="s">
        <v>11611</v>
      </c>
      <c r="C2039" s="46">
        <v>36.56</v>
      </c>
      <c r="D2039" s="46">
        <v>22</v>
      </c>
      <c r="E2039" s="46">
        <v>8.0399999999999991</v>
      </c>
      <c r="F2039" s="46">
        <v>44.6</v>
      </c>
      <c r="G2039" s="46">
        <v>295</v>
      </c>
    </row>
    <row r="2040" spans="1:7" x14ac:dyDescent="0.25">
      <c r="A2040" s="63" t="s">
        <v>4198</v>
      </c>
      <c r="B2040" s="46" t="s">
        <v>11612</v>
      </c>
      <c r="C2040" s="46">
        <v>71.64</v>
      </c>
      <c r="D2040" s="46">
        <v>22</v>
      </c>
      <c r="E2040" s="46">
        <v>15.76</v>
      </c>
      <c r="F2040" s="46">
        <v>87.4</v>
      </c>
      <c r="G2040" s="46">
        <v>295</v>
      </c>
    </row>
    <row r="2041" spans="1:7" x14ac:dyDescent="0.25">
      <c r="A2041" s="63" t="s">
        <v>4199</v>
      </c>
      <c r="B2041" s="46" t="s">
        <v>11613</v>
      </c>
      <c r="C2041" s="46">
        <v>76.56</v>
      </c>
      <c r="D2041" s="46">
        <v>22</v>
      </c>
      <c r="E2041" s="46">
        <v>16.84</v>
      </c>
      <c r="F2041" s="46">
        <v>93.4</v>
      </c>
      <c r="G2041" s="46">
        <v>302</v>
      </c>
    </row>
    <row r="2042" spans="1:7" x14ac:dyDescent="0.25">
      <c r="A2042" s="63" t="s">
        <v>4200</v>
      </c>
      <c r="B2042" s="46" t="s">
        <v>11614</v>
      </c>
      <c r="C2042" s="46">
        <v>259.43</v>
      </c>
      <c r="D2042" s="46">
        <v>22</v>
      </c>
      <c r="E2042" s="46">
        <v>57.07</v>
      </c>
      <c r="F2042" s="46">
        <v>316.5</v>
      </c>
      <c r="G2042" s="46">
        <v>303</v>
      </c>
    </row>
    <row r="2043" spans="1:7" x14ac:dyDescent="0.25">
      <c r="A2043" s="63" t="s">
        <v>4201</v>
      </c>
      <c r="B2043" s="46" t="s">
        <v>11615</v>
      </c>
      <c r="C2043" s="46">
        <v>13.4</v>
      </c>
      <c r="D2043" s="46">
        <v>22</v>
      </c>
      <c r="E2043" s="46">
        <v>2.95</v>
      </c>
      <c r="F2043" s="46">
        <v>16.350000000000001</v>
      </c>
      <c r="G2043" s="46">
        <v>302</v>
      </c>
    </row>
    <row r="2044" spans="1:7" x14ac:dyDescent="0.25">
      <c r="A2044" s="63" t="s">
        <v>4202</v>
      </c>
      <c r="B2044" s="46" t="s">
        <v>11616</v>
      </c>
      <c r="C2044" s="46">
        <v>61.31</v>
      </c>
      <c r="D2044" s="46">
        <v>22</v>
      </c>
      <c r="E2044" s="46">
        <v>13.49</v>
      </c>
      <c r="F2044" s="46">
        <v>74.8</v>
      </c>
      <c r="G2044" s="46">
        <v>302</v>
      </c>
    </row>
    <row r="2045" spans="1:7" x14ac:dyDescent="0.25">
      <c r="A2045" s="63" t="s">
        <v>4203</v>
      </c>
      <c r="B2045" s="46" t="s">
        <v>11617</v>
      </c>
      <c r="C2045" s="46">
        <v>17.09</v>
      </c>
      <c r="D2045" s="46">
        <v>22</v>
      </c>
      <c r="E2045" s="46">
        <v>3.76</v>
      </c>
      <c r="F2045" s="46">
        <v>20.85</v>
      </c>
      <c r="G2045" s="46">
        <v>302</v>
      </c>
    </row>
    <row r="2046" spans="1:7" x14ac:dyDescent="0.25">
      <c r="A2046" s="63" t="s">
        <v>4204</v>
      </c>
      <c r="B2046" s="46" t="s">
        <v>11618</v>
      </c>
      <c r="C2046" s="46">
        <v>14.67</v>
      </c>
      <c r="D2046" s="46">
        <v>22</v>
      </c>
      <c r="E2046" s="46">
        <v>3.23</v>
      </c>
      <c r="F2046" s="46">
        <v>17.899999999999999</v>
      </c>
      <c r="G2046" s="46">
        <v>302</v>
      </c>
    </row>
    <row r="2047" spans="1:7" x14ac:dyDescent="0.25">
      <c r="A2047" s="63" t="s">
        <v>4205</v>
      </c>
      <c r="B2047" s="46" t="s">
        <v>11619</v>
      </c>
      <c r="C2047" s="46">
        <v>106.15</v>
      </c>
      <c r="D2047" s="46">
        <v>22</v>
      </c>
      <c r="E2047" s="46">
        <v>23.35</v>
      </c>
      <c r="F2047" s="46">
        <v>129.5</v>
      </c>
      <c r="G2047" s="46">
        <v>302</v>
      </c>
    </row>
    <row r="2048" spans="1:7" x14ac:dyDescent="0.25">
      <c r="A2048" s="63" t="s">
        <v>4206</v>
      </c>
      <c r="B2048" s="46" t="s">
        <v>11620</v>
      </c>
      <c r="C2048" s="46">
        <v>24.14</v>
      </c>
      <c r="D2048" s="46">
        <v>22</v>
      </c>
      <c r="E2048" s="46">
        <v>5.31</v>
      </c>
      <c r="F2048" s="46">
        <v>29.45</v>
      </c>
      <c r="G2048" s="46">
        <v>302</v>
      </c>
    </row>
    <row r="2049" spans="1:7" x14ac:dyDescent="0.25">
      <c r="A2049" s="63" t="s">
        <v>4207</v>
      </c>
      <c r="B2049" s="46" t="s">
        <v>11621</v>
      </c>
      <c r="C2049" s="46">
        <v>1.6</v>
      </c>
      <c r="D2049" s="46">
        <v>22</v>
      </c>
      <c r="E2049" s="46">
        <v>0.35</v>
      </c>
      <c r="F2049" s="46">
        <v>1.95</v>
      </c>
      <c r="G2049" s="46">
        <v>292</v>
      </c>
    </row>
    <row r="2050" spans="1:7" x14ac:dyDescent="0.25">
      <c r="A2050" s="63" t="s">
        <v>4208</v>
      </c>
      <c r="B2050" s="46" t="s">
        <v>11622</v>
      </c>
      <c r="C2050" s="46">
        <v>3.06</v>
      </c>
      <c r="D2050" s="46">
        <v>22</v>
      </c>
      <c r="E2050" s="46">
        <v>0.67</v>
      </c>
      <c r="F2050" s="46">
        <v>3.73</v>
      </c>
      <c r="G2050" s="46">
        <v>292</v>
      </c>
    </row>
    <row r="2051" spans="1:7" x14ac:dyDescent="0.25">
      <c r="A2051" s="63" t="s">
        <v>4209</v>
      </c>
      <c r="B2051" s="46" t="s">
        <v>11623</v>
      </c>
      <c r="C2051" s="46">
        <v>4.05</v>
      </c>
      <c r="D2051" s="46">
        <v>22</v>
      </c>
      <c r="E2051" s="46">
        <v>0.89</v>
      </c>
      <c r="F2051" s="46">
        <v>4.9400000000000004</v>
      </c>
      <c r="G2051" s="46">
        <v>292</v>
      </c>
    </row>
    <row r="2052" spans="1:7" x14ac:dyDescent="0.25">
      <c r="A2052" s="63" t="s">
        <v>4210</v>
      </c>
      <c r="B2052" s="46" t="s">
        <v>11624</v>
      </c>
      <c r="C2052" s="46">
        <v>1.88</v>
      </c>
      <c r="D2052" s="46">
        <v>22</v>
      </c>
      <c r="E2052" s="46">
        <v>0.41</v>
      </c>
      <c r="F2052" s="46">
        <v>2.29</v>
      </c>
      <c r="G2052" s="46">
        <v>292</v>
      </c>
    </row>
    <row r="2053" spans="1:7" x14ac:dyDescent="0.25">
      <c r="A2053" s="63" t="s">
        <v>4211</v>
      </c>
      <c r="B2053" s="46" t="s">
        <v>11625</v>
      </c>
      <c r="C2053" s="46">
        <v>3.83</v>
      </c>
      <c r="D2053" s="46">
        <v>22</v>
      </c>
      <c r="E2053" s="46">
        <v>0.84</v>
      </c>
      <c r="F2053" s="46">
        <v>4.67</v>
      </c>
      <c r="G2053" s="46">
        <v>292</v>
      </c>
    </row>
    <row r="2054" spans="1:7" x14ac:dyDescent="0.25">
      <c r="A2054" s="63" t="s">
        <v>4212</v>
      </c>
      <c r="B2054" s="46" t="s">
        <v>11626</v>
      </c>
      <c r="C2054" s="46">
        <v>2.82</v>
      </c>
      <c r="D2054" s="46">
        <v>22</v>
      </c>
      <c r="E2054" s="46">
        <v>0.62</v>
      </c>
      <c r="F2054" s="46">
        <v>3.44</v>
      </c>
      <c r="G2054" s="46">
        <v>292</v>
      </c>
    </row>
    <row r="2055" spans="1:7" x14ac:dyDescent="0.25">
      <c r="A2055" s="63" t="s">
        <v>4213</v>
      </c>
      <c r="B2055" s="46" t="s">
        <v>11627</v>
      </c>
      <c r="C2055" s="46">
        <v>5.86</v>
      </c>
      <c r="D2055" s="46">
        <v>22</v>
      </c>
      <c r="E2055" s="46">
        <v>1.29</v>
      </c>
      <c r="F2055" s="46">
        <v>7.15</v>
      </c>
      <c r="G2055" s="46">
        <v>292</v>
      </c>
    </row>
    <row r="2056" spans="1:7" x14ac:dyDescent="0.25">
      <c r="A2056" s="63" t="s">
        <v>4214</v>
      </c>
      <c r="B2056" s="46" t="s">
        <v>11628</v>
      </c>
      <c r="C2056" s="46">
        <v>12.25</v>
      </c>
      <c r="D2056" s="46">
        <v>22</v>
      </c>
      <c r="E2056" s="46">
        <v>2.7</v>
      </c>
      <c r="F2056" s="46">
        <v>14.95</v>
      </c>
      <c r="G2056" s="46">
        <v>292</v>
      </c>
    </row>
    <row r="2057" spans="1:7" x14ac:dyDescent="0.25">
      <c r="A2057" s="63" t="s">
        <v>4215</v>
      </c>
      <c r="B2057" s="46" t="s">
        <v>11629</v>
      </c>
      <c r="C2057" s="46">
        <v>15.53</v>
      </c>
      <c r="D2057" s="46">
        <v>22</v>
      </c>
      <c r="E2057" s="46">
        <v>3.42</v>
      </c>
      <c r="F2057" s="46">
        <v>18.95</v>
      </c>
      <c r="G2057" s="46">
        <v>292</v>
      </c>
    </row>
    <row r="2058" spans="1:7" x14ac:dyDescent="0.25">
      <c r="A2058" s="63" t="s">
        <v>4216</v>
      </c>
      <c r="B2058" s="46" t="s">
        <v>11630</v>
      </c>
      <c r="C2058" s="46">
        <v>8.15</v>
      </c>
      <c r="D2058" s="46">
        <v>22</v>
      </c>
      <c r="E2058" s="46">
        <v>1.79</v>
      </c>
      <c r="F2058" s="46">
        <v>9.94</v>
      </c>
      <c r="G2058" s="46">
        <v>292</v>
      </c>
    </row>
    <row r="2059" spans="1:7" x14ac:dyDescent="0.25">
      <c r="A2059" s="63" t="s">
        <v>4217</v>
      </c>
      <c r="B2059" s="46" t="s">
        <v>11631</v>
      </c>
      <c r="C2059" s="46">
        <v>1.1100000000000001</v>
      </c>
      <c r="D2059" s="46">
        <v>22</v>
      </c>
      <c r="E2059" s="46">
        <v>0.25</v>
      </c>
      <c r="F2059" s="46">
        <v>1.36</v>
      </c>
      <c r="G2059" s="46">
        <v>292</v>
      </c>
    </row>
    <row r="2060" spans="1:7" x14ac:dyDescent="0.25">
      <c r="A2060" s="63" t="s">
        <v>4218</v>
      </c>
      <c r="B2060" s="46" t="s">
        <v>11632</v>
      </c>
      <c r="C2060" s="46">
        <v>1.46</v>
      </c>
      <c r="D2060" s="46">
        <v>22</v>
      </c>
      <c r="E2060" s="46">
        <v>0.32</v>
      </c>
      <c r="F2060" s="46">
        <v>1.78</v>
      </c>
      <c r="G2060" s="46">
        <v>292</v>
      </c>
    </row>
    <row r="2061" spans="1:7" x14ac:dyDescent="0.25">
      <c r="A2061" s="63" t="s">
        <v>4219</v>
      </c>
      <c r="B2061" s="46" t="s">
        <v>11633</v>
      </c>
      <c r="C2061" s="46">
        <v>5.23</v>
      </c>
      <c r="D2061" s="46">
        <v>22</v>
      </c>
      <c r="E2061" s="46">
        <v>1.1499999999999999</v>
      </c>
      <c r="F2061" s="46">
        <v>6.38</v>
      </c>
      <c r="G2061" s="46">
        <v>292</v>
      </c>
    </row>
    <row r="2062" spans="1:7" x14ac:dyDescent="0.25">
      <c r="A2062" s="63" t="s">
        <v>11634</v>
      </c>
      <c r="B2062" s="46" t="s">
        <v>11635</v>
      </c>
      <c r="C2062" s="46">
        <v>5.23</v>
      </c>
      <c r="D2062" s="46">
        <v>22</v>
      </c>
      <c r="E2062" s="46">
        <v>1.1499999999999999</v>
      </c>
      <c r="F2062" s="46">
        <v>6.38</v>
      </c>
      <c r="G2062" s="46">
        <v>292</v>
      </c>
    </row>
    <row r="2063" spans="1:7" x14ac:dyDescent="0.25">
      <c r="A2063" s="63" t="s">
        <v>4220</v>
      </c>
      <c r="B2063" s="46" t="s">
        <v>849</v>
      </c>
      <c r="C2063" s="46">
        <v>1.61</v>
      </c>
      <c r="D2063" s="46">
        <v>22</v>
      </c>
      <c r="E2063" s="46">
        <v>0.36</v>
      </c>
      <c r="F2063" s="46">
        <v>1.97</v>
      </c>
      <c r="G2063" s="46">
        <v>124</v>
      </c>
    </row>
    <row r="2064" spans="1:7" x14ac:dyDescent="0.25">
      <c r="A2064" s="63" t="s">
        <v>4221</v>
      </c>
      <c r="B2064" s="46" t="s">
        <v>11636</v>
      </c>
      <c r="C2064" s="46">
        <v>16.27</v>
      </c>
      <c r="D2064" s="46">
        <v>22</v>
      </c>
      <c r="E2064" s="46">
        <v>3.58</v>
      </c>
      <c r="F2064" s="46">
        <v>19.850000000000001</v>
      </c>
      <c r="G2064" s="46">
        <v>124</v>
      </c>
    </row>
    <row r="2065" spans="1:7" x14ac:dyDescent="0.25">
      <c r="A2065" s="63" t="s">
        <v>4222</v>
      </c>
      <c r="B2065" s="46" t="s">
        <v>518</v>
      </c>
      <c r="C2065" s="46">
        <v>1.54</v>
      </c>
      <c r="D2065" s="46">
        <v>22</v>
      </c>
      <c r="E2065" s="46">
        <v>0.34</v>
      </c>
      <c r="F2065" s="46">
        <v>1.88</v>
      </c>
      <c r="G2065" s="46">
        <v>124</v>
      </c>
    </row>
    <row r="2066" spans="1:7" x14ac:dyDescent="0.25">
      <c r="A2066" s="63" t="s">
        <v>4223</v>
      </c>
      <c r="B2066" s="46" t="s">
        <v>11637</v>
      </c>
      <c r="C2066" s="46">
        <v>3.56</v>
      </c>
      <c r="D2066" s="46">
        <v>22</v>
      </c>
      <c r="E2066" s="46">
        <v>0.78</v>
      </c>
      <c r="F2066" s="46">
        <v>4.34</v>
      </c>
      <c r="G2066" s="46">
        <v>287</v>
      </c>
    </row>
    <row r="2067" spans="1:7" x14ac:dyDescent="0.25">
      <c r="A2067" s="63" t="s">
        <v>4224</v>
      </c>
      <c r="B2067" s="46" t="s">
        <v>850</v>
      </c>
      <c r="C2067" s="46">
        <v>1.1100000000000001</v>
      </c>
      <c r="D2067" s="46">
        <v>22</v>
      </c>
      <c r="E2067" s="46">
        <v>0.24</v>
      </c>
      <c r="F2067" s="46">
        <v>1.35</v>
      </c>
      <c r="G2067" s="46">
        <v>287</v>
      </c>
    </row>
    <row r="2068" spans="1:7" x14ac:dyDescent="0.25">
      <c r="A2068" s="63" t="s">
        <v>4225</v>
      </c>
      <c r="B2068" s="46" t="s">
        <v>11638</v>
      </c>
      <c r="C2068" s="46">
        <v>8.93</v>
      </c>
      <c r="D2068" s="46">
        <v>22</v>
      </c>
      <c r="E2068" s="46">
        <v>1.97</v>
      </c>
      <c r="F2068" s="46">
        <v>10.9</v>
      </c>
      <c r="G2068" s="46">
        <v>154</v>
      </c>
    </row>
    <row r="2069" spans="1:7" x14ac:dyDescent="0.25">
      <c r="A2069" s="63" t="s">
        <v>4226</v>
      </c>
      <c r="B2069" s="46" t="s">
        <v>851</v>
      </c>
      <c r="C2069" s="46">
        <v>8.93</v>
      </c>
      <c r="D2069" s="46">
        <v>22</v>
      </c>
      <c r="E2069" s="46">
        <v>1.97</v>
      </c>
      <c r="F2069" s="46">
        <v>10.9</v>
      </c>
      <c r="G2069" s="46">
        <v>154</v>
      </c>
    </row>
    <row r="2070" spans="1:7" x14ac:dyDescent="0.25">
      <c r="A2070" s="63" t="s">
        <v>4227</v>
      </c>
      <c r="B2070" s="46" t="s">
        <v>11639</v>
      </c>
      <c r="C2070" s="46">
        <v>4.0599999999999996</v>
      </c>
      <c r="D2070" s="46">
        <v>22</v>
      </c>
      <c r="E2070" s="46">
        <v>0.89</v>
      </c>
      <c r="F2070" s="46">
        <v>4.95</v>
      </c>
      <c r="G2070" s="46">
        <v>154</v>
      </c>
    </row>
    <row r="2071" spans="1:7" x14ac:dyDescent="0.25">
      <c r="A2071" s="63" t="s">
        <v>4228</v>
      </c>
      <c r="B2071" s="46" t="s">
        <v>11640</v>
      </c>
      <c r="C2071" s="46">
        <v>20.45</v>
      </c>
      <c r="D2071" s="46">
        <v>22</v>
      </c>
      <c r="E2071" s="46">
        <v>4.5</v>
      </c>
      <c r="F2071" s="46">
        <v>24.95</v>
      </c>
      <c r="G2071" s="46">
        <v>0</v>
      </c>
    </row>
    <row r="2072" spans="1:7" x14ac:dyDescent="0.25">
      <c r="A2072" s="63" t="s">
        <v>4229</v>
      </c>
      <c r="B2072" s="46" t="s">
        <v>852</v>
      </c>
      <c r="C2072" s="46">
        <v>4.34</v>
      </c>
      <c r="D2072" s="46">
        <v>22</v>
      </c>
      <c r="E2072" s="46">
        <v>0.96</v>
      </c>
      <c r="F2072" s="46">
        <v>5.3</v>
      </c>
      <c r="G2072" s="46">
        <v>154</v>
      </c>
    </row>
    <row r="2073" spans="1:7" x14ac:dyDescent="0.25">
      <c r="A2073" s="63" t="s">
        <v>4230</v>
      </c>
      <c r="B2073" s="46" t="s">
        <v>853</v>
      </c>
      <c r="C2073" s="46">
        <v>2.7</v>
      </c>
      <c r="D2073" s="46">
        <v>22</v>
      </c>
      <c r="E2073" s="46">
        <v>0.59</v>
      </c>
      <c r="F2073" s="46">
        <v>3.29</v>
      </c>
      <c r="G2073" s="46">
        <v>154</v>
      </c>
    </row>
    <row r="2074" spans="1:7" x14ac:dyDescent="0.25">
      <c r="A2074" s="63" t="s">
        <v>4231</v>
      </c>
      <c r="B2074" s="46" t="s">
        <v>854</v>
      </c>
      <c r="C2074" s="46">
        <v>4.08</v>
      </c>
      <c r="D2074" s="46">
        <v>22</v>
      </c>
      <c r="E2074" s="46">
        <v>0.9</v>
      </c>
      <c r="F2074" s="46">
        <v>4.9800000000000004</v>
      </c>
      <c r="G2074" s="46">
        <v>287</v>
      </c>
    </row>
    <row r="2075" spans="1:7" x14ac:dyDescent="0.25">
      <c r="A2075" s="63" t="s">
        <v>4232</v>
      </c>
      <c r="B2075" s="46" t="s">
        <v>11641</v>
      </c>
      <c r="C2075" s="46">
        <v>4.8099999999999996</v>
      </c>
      <c r="D2075" s="46">
        <v>22</v>
      </c>
      <c r="E2075" s="46">
        <v>1.06</v>
      </c>
      <c r="F2075" s="46">
        <v>5.87</v>
      </c>
      <c r="G2075" s="46">
        <v>113</v>
      </c>
    </row>
    <row r="2076" spans="1:7" x14ac:dyDescent="0.25">
      <c r="A2076" s="63" t="s">
        <v>4233</v>
      </c>
      <c r="B2076" s="46" t="s">
        <v>11642</v>
      </c>
      <c r="C2076" s="46">
        <v>10.199999999999999</v>
      </c>
      <c r="D2076" s="46">
        <v>22</v>
      </c>
      <c r="E2076" s="46">
        <v>2.25</v>
      </c>
      <c r="F2076" s="46">
        <v>12.45</v>
      </c>
      <c r="G2076" s="46">
        <v>295</v>
      </c>
    </row>
    <row r="2077" spans="1:7" x14ac:dyDescent="0.25">
      <c r="A2077" s="63" t="s">
        <v>11643</v>
      </c>
      <c r="B2077" s="46" t="s">
        <v>11644</v>
      </c>
      <c r="C2077" s="46">
        <v>30.74</v>
      </c>
      <c r="D2077" s="46">
        <v>22</v>
      </c>
      <c r="E2077" s="46">
        <v>6.76</v>
      </c>
      <c r="F2077" s="46">
        <v>37.5</v>
      </c>
      <c r="G2077" s="46">
        <v>0</v>
      </c>
    </row>
    <row r="2078" spans="1:7" x14ac:dyDescent="0.25">
      <c r="A2078" s="63" t="s">
        <v>4234</v>
      </c>
      <c r="B2078" s="46" t="s">
        <v>11645</v>
      </c>
      <c r="C2078" s="46">
        <v>12.05</v>
      </c>
      <c r="D2078" s="46">
        <v>22</v>
      </c>
      <c r="E2078" s="46">
        <v>2.65</v>
      </c>
      <c r="F2078" s="46">
        <v>14.7</v>
      </c>
      <c r="G2078" s="46">
        <v>295</v>
      </c>
    </row>
    <row r="2079" spans="1:7" x14ac:dyDescent="0.25">
      <c r="A2079" s="63" t="s">
        <v>4235</v>
      </c>
      <c r="B2079" s="46" t="s">
        <v>11646</v>
      </c>
      <c r="C2079" s="46">
        <v>4.07</v>
      </c>
      <c r="D2079" s="46">
        <v>22</v>
      </c>
      <c r="E2079" s="46">
        <v>0.9</v>
      </c>
      <c r="F2079" s="46">
        <v>4.97</v>
      </c>
      <c r="G2079" s="46">
        <v>295</v>
      </c>
    </row>
    <row r="2080" spans="1:7" x14ac:dyDescent="0.25">
      <c r="A2080" s="63" t="s">
        <v>4236</v>
      </c>
      <c r="B2080" s="46" t="s">
        <v>4237</v>
      </c>
      <c r="C2080" s="46">
        <v>4.07</v>
      </c>
      <c r="D2080" s="46">
        <v>22</v>
      </c>
      <c r="E2080" s="46">
        <v>0.9</v>
      </c>
      <c r="F2080" s="46">
        <v>4.97</v>
      </c>
      <c r="G2080" s="46">
        <v>295</v>
      </c>
    </row>
    <row r="2081" spans="1:7" x14ac:dyDescent="0.25">
      <c r="A2081" s="63" t="s">
        <v>4238</v>
      </c>
      <c r="B2081" s="46" t="s">
        <v>4239</v>
      </c>
      <c r="C2081" s="46">
        <v>9.8000000000000007</v>
      </c>
      <c r="D2081" s="46">
        <v>22</v>
      </c>
      <c r="E2081" s="46">
        <v>2.15</v>
      </c>
      <c r="F2081" s="46">
        <v>11.95</v>
      </c>
      <c r="G2081" s="46">
        <v>295</v>
      </c>
    </row>
    <row r="2082" spans="1:7" x14ac:dyDescent="0.25">
      <c r="A2082" s="63" t="s">
        <v>4240</v>
      </c>
      <c r="B2082" s="46" t="s">
        <v>11647</v>
      </c>
      <c r="C2082" s="46">
        <v>158.61000000000001</v>
      </c>
      <c r="D2082" s="46">
        <v>22</v>
      </c>
      <c r="E2082" s="46">
        <v>34.89</v>
      </c>
      <c r="F2082" s="46">
        <v>193.5</v>
      </c>
      <c r="G2082" s="46">
        <v>283</v>
      </c>
    </row>
    <row r="2083" spans="1:7" x14ac:dyDescent="0.25">
      <c r="A2083" s="63" t="s">
        <v>4241</v>
      </c>
      <c r="B2083" s="46" t="s">
        <v>11647</v>
      </c>
      <c r="C2083" s="46">
        <v>47.95</v>
      </c>
      <c r="D2083" s="46">
        <v>22</v>
      </c>
      <c r="E2083" s="46">
        <v>10.55</v>
      </c>
      <c r="F2083" s="46">
        <v>58.5</v>
      </c>
      <c r="G2083" s="46">
        <v>283</v>
      </c>
    </row>
    <row r="2084" spans="1:7" x14ac:dyDescent="0.25">
      <c r="A2084" s="63" t="s">
        <v>4242</v>
      </c>
      <c r="B2084" s="46" t="s">
        <v>11648</v>
      </c>
      <c r="C2084" s="46">
        <v>20.29</v>
      </c>
      <c r="D2084" s="46">
        <v>22</v>
      </c>
      <c r="E2084" s="46">
        <v>4.46</v>
      </c>
      <c r="F2084" s="46">
        <v>24.75</v>
      </c>
      <c r="G2084" s="46">
        <v>283</v>
      </c>
    </row>
    <row r="2085" spans="1:7" x14ac:dyDescent="0.25">
      <c r="A2085" s="63" t="s">
        <v>4243</v>
      </c>
      <c r="B2085" s="46" t="s">
        <v>855</v>
      </c>
      <c r="C2085" s="46">
        <v>8.57</v>
      </c>
      <c r="D2085" s="46">
        <v>22</v>
      </c>
      <c r="E2085" s="46">
        <v>1.88</v>
      </c>
      <c r="F2085" s="46">
        <v>10.45</v>
      </c>
      <c r="G2085" s="46">
        <v>283</v>
      </c>
    </row>
    <row r="2086" spans="1:7" x14ac:dyDescent="0.25">
      <c r="A2086" s="63" t="s">
        <v>4244</v>
      </c>
      <c r="B2086" s="46" t="s">
        <v>519</v>
      </c>
      <c r="C2086" s="46">
        <v>40.74</v>
      </c>
      <c r="D2086" s="46">
        <v>22</v>
      </c>
      <c r="E2086" s="46">
        <v>8.9600000000000009</v>
      </c>
      <c r="F2086" s="46">
        <v>49.7</v>
      </c>
      <c r="G2086" s="46">
        <v>0</v>
      </c>
    </row>
    <row r="2087" spans="1:7" x14ac:dyDescent="0.25">
      <c r="A2087" s="63" t="s">
        <v>4245</v>
      </c>
      <c r="B2087" s="46" t="s">
        <v>520</v>
      </c>
      <c r="C2087" s="46">
        <v>22.75</v>
      </c>
      <c r="D2087" s="46">
        <v>22</v>
      </c>
      <c r="E2087" s="46">
        <v>5</v>
      </c>
      <c r="F2087" s="46">
        <v>27.75</v>
      </c>
      <c r="G2087" s="46">
        <v>283</v>
      </c>
    </row>
    <row r="2088" spans="1:7" x14ac:dyDescent="0.25">
      <c r="A2088" s="63" t="s">
        <v>4246</v>
      </c>
      <c r="B2088" s="46" t="s">
        <v>305</v>
      </c>
      <c r="C2088" s="46">
        <v>40.700000000000003</v>
      </c>
      <c r="D2088" s="46">
        <v>22</v>
      </c>
      <c r="E2088" s="46">
        <v>8.9499999999999993</v>
      </c>
      <c r="F2088" s="46">
        <v>49.65</v>
      </c>
      <c r="G2088" s="46">
        <v>61</v>
      </c>
    </row>
    <row r="2089" spans="1:7" x14ac:dyDescent="0.25">
      <c r="A2089" s="63" t="s">
        <v>4247</v>
      </c>
      <c r="B2089" s="46" t="s">
        <v>11649</v>
      </c>
      <c r="C2089" s="46">
        <v>2.64</v>
      </c>
      <c r="D2089" s="46">
        <v>22</v>
      </c>
      <c r="E2089" s="46">
        <v>0.57999999999999996</v>
      </c>
      <c r="F2089" s="46">
        <v>3.22</v>
      </c>
      <c r="G2089" s="46">
        <v>140</v>
      </c>
    </row>
    <row r="2090" spans="1:7" x14ac:dyDescent="0.25">
      <c r="A2090" s="63" t="s">
        <v>4248</v>
      </c>
      <c r="B2090" s="46" t="s">
        <v>11650</v>
      </c>
      <c r="C2090" s="46">
        <v>0.93</v>
      </c>
      <c r="D2090" s="46">
        <v>22</v>
      </c>
      <c r="E2090" s="46">
        <v>0.2</v>
      </c>
      <c r="F2090" s="46">
        <v>1.1299999999999999</v>
      </c>
      <c r="G2090" s="46">
        <v>140</v>
      </c>
    </row>
    <row r="2091" spans="1:7" x14ac:dyDescent="0.25">
      <c r="A2091" s="63" t="s">
        <v>4249</v>
      </c>
      <c r="B2091" s="46" t="s">
        <v>11651</v>
      </c>
      <c r="C2091" s="46">
        <v>1.1100000000000001</v>
      </c>
      <c r="D2091" s="46">
        <v>22</v>
      </c>
      <c r="E2091" s="46">
        <v>0.25</v>
      </c>
      <c r="F2091" s="46">
        <v>1.36</v>
      </c>
      <c r="G2091" s="46">
        <v>140</v>
      </c>
    </row>
    <row r="2092" spans="1:7" x14ac:dyDescent="0.25">
      <c r="A2092" s="63" t="s">
        <v>4250</v>
      </c>
      <c r="B2092" s="46" t="s">
        <v>11652</v>
      </c>
      <c r="C2092" s="46">
        <v>1.3</v>
      </c>
      <c r="D2092" s="46">
        <v>22</v>
      </c>
      <c r="E2092" s="46">
        <v>0.28000000000000003</v>
      </c>
      <c r="F2092" s="46">
        <v>1.58</v>
      </c>
      <c r="G2092" s="46">
        <v>140</v>
      </c>
    </row>
    <row r="2093" spans="1:7" x14ac:dyDescent="0.25">
      <c r="A2093" s="63" t="s">
        <v>4251</v>
      </c>
      <c r="B2093" s="46" t="s">
        <v>11653</v>
      </c>
      <c r="C2093" s="46">
        <v>1.44</v>
      </c>
      <c r="D2093" s="46">
        <v>22</v>
      </c>
      <c r="E2093" s="46">
        <v>0.32</v>
      </c>
      <c r="F2093" s="46">
        <v>1.76</v>
      </c>
      <c r="G2093" s="46">
        <v>140</v>
      </c>
    </row>
    <row r="2094" spans="1:7" x14ac:dyDescent="0.25">
      <c r="A2094" s="63" t="s">
        <v>4252</v>
      </c>
      <c r="B2094" s="46" t="s">
        <v>11654</v>
      </c>
      <c r="C2094" s="46">
        <v>1.62</v>
      </c>
      <c r="D2094" s="46">
        <v>22</v>
      </c>
      <c r="E2094" s="46">
        <v>0.36</v>
      </c>
      <c r="F2094" s="46">
        <v>1.98</v>
      </c>
      <c r="G2094" s="46">
        <v>140</v>
      </c>
    </row>
    <row r="2095" spans="1:7" x14ac:dyDescent="0.25">
      <c r="A2095" s="63" t="s">
        <v>4253</v>
      </c>
      <c r="B2095" s="46" t="s">
        <v>11655</v>
      </c>
      <c r="C2095" s="46">
        <v>1.99</v>
      </c>
      <c r="D2095" s="46">
        <v>22</v>
      </c>
      <c r="E2095" s="46">
        <v>0.44</v>
      </c>
      <c r="F2095" s="46">
        <v>2.4300000000000002</v>
      </c>
      <c r="G2095" s="46">
        <v>140</v>
      </c>
    </row>
    <row r="2096" spans="1:7" x14ac:dyDescent="0.25">
      <c r="A2096" s="63" t="s">
        <v>4254</v>
      </c>
      <c r="B2096" s="46" t="s">
        <v>11656</v>
      </c>
      <c r="C2096" s="46">
        <v>2.11</v>
      </c>
      <c r="D2096" s="46">
        <v>22</v>
      </c>
      <c r="E2096" s="46">
        <v>0.47</v>
      </c>
      <c r="F2096" s="46">
        <v>2.58</v>
      </c>
      <c r="G2096" s="46">
        <v>140</v>
      </c>
    </row>
    <row r="2097" spans="1:7" x14ac:dyDescent="0.25">
      <c r="A2097" s="63" t="s">
        <v>4255</v>
      </c>
      <c r="B2097" s="46" t="s">
        <v>11657</v>
      </c>
      <c r="C2097" s="46">
        <v>2.5299999999999998</v>
      </c>
      <c r="D2097" s="46">
        <v>22</v>
      </c>
      <c r="E2097" s="46">
        <v>0.56000000000000005</v>
      </c>
      <c r="F2097" s="46">
        <v>3.09</v>
      </c>
      <c r="G2097" s="46">
        <v>140</v>
      </c>
    </row>
    <row r="2098" spans="1:7" x14ac:dyDescent="0.25">
      <c r="A2098" s="63" t="s">
        <v>4256</v>
      </c>
      <c r="B2098" s="46" t="s">
        <v>11658</v>
      </c>
      <c r="C2098" s="46">
        <v>3.22</v>
      </c>
      <c r="D2098" s="46">
        <v>22</v>
      </c>
      <c r="E2098" s="46">
        <v>0.71</v>
      </c>
      <c r="F2098" s="46">
        <v>3.93</v>
      </c>
      <c r="G2098" s="46">
        <v>140</v>
      </c>
    </row>
    <row r="2099" spans="1:7" x14ac:dyDescent="0.25">
      <c r="A2099" s="63" t="s">
        <v>4257</v>
      </c>
      <c r="B2099" s="46" t="s">
        <v>11659</v>
      </c>
      <c r="C2099" s="46">
        <v>1.21</v>
      </c>
      <c r="D2099" s="46">
        <v>22</v>
      </c>
      <c r="E2099" s="46">
        <v>0.27</v>
      </c>
      <c r="F2099" s="46">
        <v>1.48</v>
      </c>
      <c r="G2099" s="46">
        <v>140</v>
      </c>
    </row>
    <row r="2100" spans="1:7" x14ac:dyDescent="0.25">
      <c r="A2100" s="63" t="s">
        <v>4258</v>
      </c>
      <c r="B2100" s="46" t="s">
        <v>11660</v>
      </c>
      <c r="C2100" s="46">
        <v>2.16</v>
      </c>
      <c r="D2100" s="46">
        <v>22</v>
      </c>
      <c r="E2100" s="46">
        <v>0.48</v>
      </c>
      <c r="F2100" s="46">
        <v>2.64</v>
      </c>
      <c r="G2100" s="46">
        <v>140</v>
      </c>
    </row>
    <row r="2101" spans="1:7" x14ac:dyDescent="0.25">
      <c r="A2101" s="63" t="s">
        <v>4259</v>
      </c>
      <c r="B2101" s="46" t="s">
        <v>11661</v>
      </c>
      <c r="C2101" s="46">
        <v>6.53</v>
      </c>
      <c r="D2101" s="46">
        <v>22</v>
      </c>
      <c r="E2101" s="46">
        <v>1.44</v>
      </c>
      <c r="F2101" s="46">
        <v>7.97</v>
      </c>
      <c r="G2101" s="46">
        <v>140</v>
      </c>
    </row>
    <row r="2102" spans="1:7" x14ac:dyDescent="0.25">
      <c r="A2102" s="63" t="s">
        <v>4260</v>
      </c>
      <c r="B2102" s="46" t="s">
        <v>11662</v>
      </c>
      <c r="C2102" s="46">
        <v>8.89</v>
      </c>
      <c r="D2102" s="46">
        <v>22</v>
      </c>
      <c r="E2102" s="46">
        <v>1.96</v>
      </c>
      <c r="F2102" s="46">
        <v>10.85</v>
      </c>
      <c r="G2102" s="46">
        <v>140</v>
      </c>
    </row>
    <row r="2103" spans="1:7" x14ac:dyDescent="0.25">
      <c r="A2103" s="63" t="s">
        <v>4261</v>
      </c>
      <c r="B2103" s="46" t="s">
        <v>11663</v>
      </c>
      <c r="C2103" s="46">
        <v>1.21</v>
      </c>
      <c r="D2103" s="46">
        <v>22</v>
      </c>
      <c r="E2103" s="46">
        <v>0.27</v>
      </c>
      <c r="F2103" s="46">
        <v>1.48</v>
      </c>
      <c r="G2103" s="46">
        <v>141</v>
      </c>
    </row>
    <row r="2104" spans="1:7" x14ac:dyDescent="0.25">
      <c r="A2104" s="63" t="s">
        <v>4262</v>
      </c>
      <c r="B2104" s="46" t="s">
        <v>11664</v>
      </c>
      <c r="C2104" s="46">
        <v>2.16</v>
      </c>
      <c r="D2104" s="46">
        <v>22</v>
      </c>
      <c r="E2104" s="46">
        <v>0.48</v>
      </c>
      <c r="F2104" s="46">
        <v>2.64</v>
      </c>
      <c r="G2104" s="46">
        <v>141</v>
      </c>
    </row>
    <row r="2105" spans="1:7" x14ac:dyDescent="0.25">
      <c r="A2105" s="63" t="s">
        <v>4263</v>
      </c>
      <c r="B2105" s="46" t="s">
        <v>11665</v>
      </c>
      <c r="C2105" s="46">
        <v>6.53</v>
      </c>
      <c r="D2105" s="46">
        <v>22</v>
      </c>
      <c r="E2105" s="46">
        <v>1.44</v>
      </c>
      <c r="F2105" s="46">
        <v>7.97</v>
      </c>
      <c r="G2105" s="46">
        <v>141</v>
      </c>
    </row>
    <row r="2106" spans="1:7" x14ac:dyDescent="0.25">
      <c r="A2106" s="63" t="s">
        <v>4264</v>
      </c>
      <c r="B2106" s="46" t="s">
        <v>11666</v>
      </c>
      <c r="C2106" s="46">
        <v>8.89</v>
      </c>
      <c r="D2106" s="46">
        <v>22</v>
      </c>
      <c r="E2106" s="46">
        <v>1.96</v>
      </c>
      <c r="F2106" s="46">
        <v>10.85</v>
      </c>
      <c r="G2106" s="46">
        <v>141</v>
      </c>
    </row>
    <row r="2107" spans="1:7" x14ac:dyDescent="0.25">
      <c r="A2107" s="63" t="s">
        <v>4265</v>
      </c>
      <c r="B2107" s="46" t="s">
        <v>11667</v>
      </c>
      <c r="C2107" s="46">
        <v>2.23</v>
      </c>
      <c r="D2107" s="46">
        <v>22</v>
      </c>
      <c r="E2107" s="46">
        <v>0.49</v>
      </c>
      <c r="F2107" s="46">
        <v>2.72</v>
      </c>
      <c r="G2107" s="46">
        <v>141</v>
      </c>
    </row>
    <row r="2108" spans="1:7" x14ac:dyDescent="0.25">
      <c r="A2108" s="63" t="s">
        <v>4266</v>
      </c>
      <c r="B2108" s="46" t="s">
        <v>11668</v>
      </c>
      <c r="C2108" s="46">
        <v>0.72</v>
      </c>
      <c r="D2108" s="46">
        <v>22</v>
      </c>
      <c r="E2108" s="46">
        <v>0.16</v>
      </c>
      <c r="F2108" s="46">
        <v>0.88</v>
      </c>
      <c r="G2108" s="46">
        <v>141</v>
      </c>
    </row>
    <row r="2109" spans="1:7" x14ac:dyDescent="0.25">
      <c r="A2109" s="63" t="s">
        <v>4267</v>
      </c>
      <c r="B2109" s="46" t="s">
        <v>11669</v>
      </c>
      <c r="C2109" s="46">
        <v>0.8</v>
      </c>
      <c r="D2109" s="46">
        <v>22</v>
      </c>
      <c r="E2109" s="46">
        <v>0.18</v>
      </c>
      <c r="F2109" s="46">
        <v>0.98</v>
      </c>
      <c r="G2109" s="46">
        <v>141</v>
      </c>
    </row>
    <row r="2110" spans="1:7" x14ac:dyDescent="0.25">
      <c r="A2110" s="63" t="s">
        <v>4268</v>
      </c>
      <c r="B2110" s="46" t="s">
        <v>11670</v>
      </c>
      <c r="C2110" s="46">
        <v>0.89</v>
      </c>
      <c r="D2110" s="46">
        <v>22</v>
      </c>
      <c r="E2110" s="46">
        <v>0.19</v>
      </c>
      <c r="F2110" s="46">
        <v>1.08</v>
      </c>
      <c r="G2110" s="46">
        <v>141</v>
      </c>
    </row>
    <row r="2111" spans="1:7" x14ac:dyDescent="0.25">
      <c r="A2111" s="63" t="s">
        <v>4269</v>
      </c>
      <c r="B2111" s="46" t="s">
        <v>11671</v>
      </c>
      <c r="C2111" s="46">
        <v>0.86</v>
      </c>
      <c r="D2111" s="46">
        <v>22</v>
      </c>
      <c r="E2111" s="46">
        <v>0.21</v>
      </c>
      <c r="F2111" s="46">
        <v>1.18</v>
      </c>
      <c r="G2111" s="46">
        <v>141</v>
      </c>
    </row>
    <row r="2112" spans="1:7" x14ac:dyDescent="0.25">
      <c r="A2112" s="63" t="s">
        <v>4270</v>
      </c>
      <c r="B2112" s="46" t="s">
        <v>11672</v>
      </c>
      <c r="C2112" s="46">
        <v>1.05</v>
      </c>
      <c r="D2112" s="46">
        <v>22</v>
      </c>
      <c r="E2112" s="46">
        <v>0.23</v>
      </c>
      <c r="F2112" s="46">
        <v>1.28</v>
      </c>
      <c r="G2112" s="46">
        <v>141</v>
      </c>
    </row>
    <row r="2113" spans="1:7" x14ac:dyDescent="0.25">
      <c r="A2113" s="63" t="s">
        <v>4271</v>
      </c>
      <c r="B2113" s="46" t="s">
        <v>11673</v>
      </c>
      <c r="C2113" s="46">
        <v>1.1299999999999999</v>
      </c>
      <c r="D2113" s="46">
        <v>22</v>
      </c>
      <c r="E2113" s="46">
        <v>0.25</v>
      </c>
      <c r="F2113" s="46">
        <v>1.38</v>
      </c>
      <c r="G2113" s="46">
        <v>141</v>
      </c>
    </row>
    <row r="2114" spans="1:7" x14ac:dyDescent="0.25">
      <c r="A2114" s="63" t="s">
        <v>4272</v>
      </c>
      <c r="B2114" s="46" t="s">
        <v>11674</v>
      </c>
      <c r="C2114" s="46">
        <v>1.3</v>
      </c>
      <c r="D2114" s="46">
        <v>22</v>
      </c>
      <c r="E2114" s="46">
        <v>0.28000000000000003</v>
      </c>
      <c r="F2114" s="46">
        <v>1.58</v>
      </c>
      <c r="G2114" s="46">
        <v>141</v>
      </c>
    </row>
    <row r="2115" spans="1:7" x14ac:dyDescent="0.25">
      <c r="A2115" s="63" t="s">
        <v>4273</v>
      </c>
      <c r="B2115" s="46" t="s">
        <v>11675</v>
      </c>
      <c r="C2115" s="46">
        <v>1.46</v>
      </c>
      <c r="D2115" s="46">
        <v>22</v>
      </c>
      <c r="E2115" s="46">
        <v>0.32</v>
      </c>
      <c r="F2115" s="46">
        <v>1.78</v>
      </c>
      <c r="G2115" s="46">
        <v>141</v>
      </c>
    </row>
    <row r="2116" spans="1:7" x14ac:dyDescent="0.25">
      <c r="A2116" s="63" t="s">
        <v>4274</v>
      </c>
      <c r="B2116" s="46" t="s">
        <v>11676</v>
      </c>
      <c r="C2116" s="46">
        <v>1.7</v>
      </c>
      <c r="D2116" s="46">
        <v>22</v>
      </c>
      <c r="E2116" s="46">
        <v>0.38</v>
      </c>
      <c r="F2116" s="46">
        <v>2.08</v>
      </c>
      <c r="G2116" s="46">
        <v>141</v>
      </c>
    </row>
    <row r="2117" spans="1:7" x14ac:dyDescent="0.25">
      <c r="A2117" s="63" t="s">
        <v>4275</v>
      </c>
      <c r="B2117" s="46" t="s">
        <v>11677</v>
      </c>
      <c r="C2117" s="46">
        <v>5.93</v>
      </c>
      <c r="D2117" s="46">
        <v>22</v>
      </c>
      <c r="E2117" s="46">
        <v>1.31</v>
      </c>
      <c r="F2117" s="46">
        <v>7.24</v>
      </c>
      <c r="G2117" s="46">
        <v>141</v>
      </c>
    </row>
    <row r="2118" spans="1:7" x14ac:dyDescent="0.25">
      <c r="A2118" s="63" t="s">
        <v>4276</v>
      </c>
      <c r="B2118" s="46" t="s">
        <v>11678</v>
      </c>
      <c r="C2118" s="46">
        <v>7.98</v>
      </c>
      <c r="D2118" s="46">
        <v>22</v>
      </c>
      <c r="E2118" s="46">
        <v>1.76</v>
      </c>
      <c r="F2118" s="46">
        <v>9.74</v>
      </c>
      <c r="G2118" s="46">
        <v>141</v>
      </c>
    </row>
    <row r="2119" spans="1:7" x14ac:dyDescent="0.25">
      <c r="A2119" s="63" t="s">
        <v>4277</v>
      </c>
      <c r="B2119" s="46" t="s">
        <v>11679</v>
      </c>
      <c r="C2119" s="46">
        <v>9.8000000000000007</v>
      </c>
      <c r="D2119" s="46">
        <v>22</v>
      </c>
      <c r="E2119" s="46">
        <v>2.15</v>
      </c>
      <c r="F2119" s="46">
        <v>11.9</v>
      </c>
      <c r="G2119" s="46">
        <v>140</v>
      </c>
    </row>
    <row r="2120" spans="1:7" x14ac:dyDescent="0.25">
      <c r="A2120" s="63" t="s">
        <v>4278</v>
      </c>
      <c r="B2120" s="46" t="s">
        <v>11680</v>
      </c>
      <c r="C2120" s="46">
        <v>4.87</v>
      </c>
      <c r="D2120" s="46">
        <v>22</v>
      </c>
      <c r="E2120" s="46">
        <v>1.07</v>
      </c>
      <c r="F2120" s="46">
        <v>5.94</v>
      </c>
      <c r="G2120" s="46">
        <v>139</v>
      </c>
    </row>
    <row r="2121" spans="1:7" x14ac:dyDescent="0.25">
      <c r="A2121" s="63" t="s">
        <v>4279</v>
      </c>
      <c r="B2121" s="46" t="s">
        <v>11681</v>
      </c>
      <c r="C2121" s="46">
        <v>13.81</v>
      </c>
      <c r="D2121" s="46">
        <v>22</v>
      </c>
      <c r="E2121" s="46">
        <v>3.04</v>
      </c>
      <c r="F2121" s="46">
        <v>16.850000000000001</v>
      </c>
      <c r="G2121" s="46">
        <v>139</v>
      </c>
    </row>
    <row r="2122" spans="1:7" x14ac:dyDescent="0.25">
      <c r="A2122" s="63" t="s">
        <v>4280</v>
      </c>
      <c r="B2122" s="46" t="s">
        <v>11682</v>
      </c>
      <c r="C2122" s="46">
        <v>2.42</v>
      </c>
      <c r="D2122" s="46">
        <v>22</v>
      </c>
      <c r="E2122" s="46">
        <v>0.53</v>
      </c>
      <c r="F2122" s="46">
        <v>2.95</v>
      </c>
      <c r="G2122" s="46">
        <v>67</v>
      </c>
    </row>
    <row r="2123" spans="1:7" x14ac:dyDescent="0.25">
      <c r="A2123" s="63" t="s">
        <v>4281</v>
      </c>
      <c r="B2123" s="46" t="s">
        <v>11683</v>
      </c>
      <c r="C2123" s="46">
        <v>2.42</v>
      </c>
      <c r="D2123" s="46">
        <v>22</v>
      </c>
      <c r="E2123" s="46">
        <v>0.53</v>
      </c>
      <c r="F2123" s="46">
        <v>2.95</v>
      </c>
      <c r="G2123" s="46">
        <v>140</v>
      </c>
    </row>
    <row r="2124" spans="1:7" x14ac:dyDescent="0.25">
      <c r="A2124" s="63" t="s">
        <v>4282</v>
      </c>
      <c r="B2124" s="46" t="s">
        <v>11684</v>
      </c>
      <c r="C2124" s="46">
        <v>5.94</v>
      </c>
      <c r="D2124" s="46">
        <v>22</v>
      </c>
      <c r="E2124" s="46">
        <v>1.31</v>
      </c>
      <c r="F2124" s="46">
        <v>7.25</v>
      </c>
      <c r="G2124" s="46">
        <v>140</v>
      </c>
    </row>
    <row r="2125" spans="1:7" x14ac:dyDescent="0.25">
      <c r="A2125" s="63" t="s">
        <v>4283</v>
      </c>
      <c r="B2125" s="46" t="s">
        <v>11685</v>
      </c>
      <c r="C2125" s="46">
        <v>6.92</v>
      </c>
      <c r="D2125" s="46">
        <v>22</v>
      </c>
      <c r="E2125" s="46">
        <v>1.52</v>
      </c>
      <c r="F2125" s="46">
        <v>8.44</v>
      </c>
      <c r="G2125" s="46">
        <v>142</v>
      </c>
    </row>
    <row r="2126" spans="1:7" x14ac:dyDescent="0.25">
      <c r="A2126" s="63" t="s">
        <v>4284</v>
      </c>
      <c r="B2126" s="46" t="s">
        <v>11686</v>
      </c>
      <c r="C2126" s="46">
        <v>6.92</v>
      </c>
      <c r="D2126" s="46">
        <v>22</v>
      </c>
      <c r="E2126" s="46">
        <v>1.52</v>
      </c>
      <c r="F2126" s="46">
        <v>8.44</v>
      </c>
      <c r="G2126" s="46">
        <v>142</v>
      </c>
    </row>
    <row r="2127" spans="1:7" x14ac:dyDescent="0.25">
      <c r="A2127" s="63" t="s">
        <v>4285</v>
      </c>
      <c r="B2127" s="46" t="s">
        <v>11687</v>
      </c>
      <c r="C2127" s="46">
        <v>5.94</v>
      </c>
      <c r="D2127" s="46">
        <v>22</v>
      </c>
      <c r="E2127" s="46">
        <v>1.31</v>
      </c>
      <c r="F2127" s="46">
        <v>7.25</v>
      </c>
      <c r="G2127" s="46">
        <v>141</v>
      </c>
    </row>
    <row r="2128" spans="1:7" x14ac:dyDescent="0.25">
      <c r="A2128" s="63" t="s">
        <v>4286</v>
      </c>
      <c r="B2128" s="46" t="s">
        <v>11688</v>
      </c>
      <c r="C2128" s="46">
        <v>2.3199999999999998</v>
      </c>
      <c r="D2128" s="46">
        <v>22</v>
      </c>
      <c r="E2128" s="46">
        <v>0.51</v>
      </c>
      <c r="F2128" s="46">
        <v>2.83</v>
      </c>
      <c r="G2128" s="46">
        <v>141</v>
      </c>
    </row>
    <row r="2129" spans="1:7" x14ac:dyDescent="0.25">
      <c r="A2129" s="63" t="s">
        <v>4287</v>
      </c>
      <c r="B2129" s="46" t="s">
        <v>11688</v>
      </c>
      <c r="C2129" s="46">
        <v>2.48</v>
      </c>
      <c r="D2129" s="46">
        <v>22</v>
      </c>
      <c r="E2129" s="46">
        <v>0.55000000000000004</v>
      </c>
      <c r="F2129" s="46">
        <v>3.03</v>
      </c>
      <c r="G2129" s="46">
        <v>141</v>
      </c>
    </row>
    <row r="2130" spans="1:7" x14ac:dyDescent="0.25">
      <c r="A2130" s="63" t="s">
        <v>4288</v>
      </c>
      <c r="B2130" s="46" t="s">
        <v>11688</v>
      </c>
      <c r="C2130" s="46">
        <v>2.98</v>
      </c>
      <c r="D2130" s="46">
        <v>22</v>
      </c>
      <c r="E2130" s="46">
        <v>0.65</v>
      </c>
      <c r="F2130" s="46">
        <v>3.63</v>
      </c>
      <c r="G2130" s="46">
        <v>141</v>
      </c>
    </row>
    <row r="2131" spans="1:7" x14ac:dyDescent="0.25">
      <c r="A2131" s="63" t="s">
        <v>4289</v>
      </c>
      <c r="B2131" s="46" t="s">
        <v>11688</v>
      </c>
      <c r="C2131" s="46">
        <v>3.22</v>
      </c>
      <c r="D2131" s="46">
        <v>22</v>
      </c>
      <c r="E2131" s="46">
        <v>0.71</v>
      </c>
      <c r="F2131" s="46">
        <v>3.93</v>
      </c>
      <c r="G2131" s="46">
        <v>141</v>
      </c>
    </row>
    <row r="2132" spans="1:7" x14ac:dyDescent="0.25">
      <c r="A2132" s="63" t="s">
        <v>4290</v>
      </c>
      <c r="B2132" s="46" t="s">
        <v>11688</v>
      </c>
      <c r="C2132" s="46">
        <v>3.63</v>
      </c>
      <c r="D2132" s="46">
        <v>22</v>
      </c>
      <c r="E2132" s="46">
        <v>0.8</v>
      </c>
      <c r="F2132" s="46">
        <v>4.43</v>
      </c>
      <c r="G2132" s="46">
        <v>141</v>
      </c>
    </row>
    <row r="2133" spans="1:7" x14ac:dyDescent="0.25">
      <c r="A2133" s="63" t="s">
        <v>4291</v>
      </c>
      <c r="B2133" s="46" t="s">
        <v>11688</v>
      </c>
      <c r="C2133" s="46">
        <v>4.04</v>
      </c>
      <c r="D2133" s="46">
        <v>22</v>
      </c>
      <c r="E2133" s="46">
        <v>0.89</v>
      </c>
      <c r="F2133" s="46">
        <v>4.93</v>
      </c>
      <c r="G2133" s="46">
        <v>141</v>
      </c>
    </row>
    <row r="2134" spans="1:7" x14ac:dyDescent="0.25">
      <c r="A2134" s="63" t="s">
        <v>4292</v>
      </c>
      <c r="B2134" s="46" t="s">
        <v>11688</v>
      </c>
      <c r="C2134" s="46">
        <v>4.45</v>
      </c>
      <c r="D2134" s="46">
        <v>22</v>
      </c>
      <c r="E2134" s="46">
        <v>0.98</v>
      </c>
      <c r="F2134" s="46">
        <v>5.43</v>
      </c>
      <c r="G2134" s="46">
        <v>141</v>
      </c>
    </row>
    <row r="2135" spans="1:7" x14ac:dyDescent="0.25">
      <c r="A2135" s="63" t="s">
        <v>4293</v>
      </c>
      <c r="B2135" s="46" t="s">
        <v>11688</v>
      </c>
      <c r="C2135" s="46">
        <v>5.43</v>
      </c>
      <c r="D2135" s="46">
        <v>22</v>
      </c>
      <c r="E2135" s="46">
        <v>1.2</v>
      </c>
      <c r="F2135" s="46">
        <v>6.63</v>
      </c>
      <c r="G2135" s="46">
        <v>141</v>
      </c>
    </row>
    <row r="2136" spans="1:7" x14ac:dyDescent="0.25">
      <c r="A2136" s="63" t="s">
        <v>4294</v>
      </c>
      <c r="B2136" s="46" t="s">
        <v>11688</v>
      </c>
      <c r="C2136" s="46">
        <v>6.25</v>
      </c>
      <c r="D2136" s="46">
        <v>22</v>
      </c>
      <c r="E2136" s="46">
        <v>1.38</v>
      </c>
      <c r="F2136" s="46">
        <v>7.63</v>
      </c>
      <c r="G2136" s="46">
        <v>141</v>
      </c>
    </row>
    <row r="2137" spans="1:7" x14ac:dyDescent="0.25">
      <c r="A2137" s="63" t="s">
        <v>4295</v>
      </c>
      <c r="B2137" s="46" t="s">
        <v>11689</v>
      </c>
      <c r="C2137" s="46">
        <v>12.54</v>
      </c>
      <c r="D2137" s="46">
        <v>22</v>
      </c>
      <c r="E2137" s="46">
        <v>2.76</v>
      </c>
      <c r="F2137" s="46">
        <v>15.3</v>
      </c>
      <c r="G2137" s="46">
        <v>141</v>
      </c>
    </row>
    <row r="2138" spans="1:7" x14ac:dyDescent="0.25">
      <c r="A2138" s="63" t="s">
        <v>4296</v>
      </c>
      <c r="B2138" s="46" t="s">
        <v>11690</v>
      </c>
      <c r="C2138" s="46">
        <v>17.7</v>
      </c>
      <c r="D2138" s="46">
        <v>22</v>
      </c>
      <c r="E2138" s="46">
        <v>3.9</v>
      </c>
      <c r="F2138" s="46">
        <v>21.6</v>
      </c>
      <c r="G2138" s="46">
        <v>141</v>
      </c>
    </row>
    <row r="2139" spans="1:7" x14ac:dyDescent="0.25">
      <c r="A2139" s="63" t="s">
        <v>4297</v>
      </c>
      <c r="B2139" s="46" t="s">
        <v>11691</v>
      </c>
      <c r="C2139" s="46">
        <v>1.96</v>
      </c>
      <c r="D2139" s="46">
        <v>22</v>
      </c>
      <c r="E2139" s="46">
        <v>0.43</v>
      </c>
      <c r="F2139" s="46">
        <v>2.39</v>
      </c>
      <c r="G2139" s="46">
        <v>140</v>
      </c>
    </row>
    <row r="2140" spans="1:7" x14ac:dyDescent="0.25">
      <c r="A2140" s="63" t="s">
        <v>4298</v>
      </c>
      <c r="B2140" s="46" t="s">
        <v>11692</v>
      </c>
      <c r="C2140" s="46">
        <v>1.96</v>
      </c>
      <c r="D2140" s="46">
        <v>22</v>
      </c>
      <c r="E2140" s="46">
        <v>0.43</v>
      </c>
      <c r="F2140" s="46">
        <v>2.39</v>
      </c>
      <c r="G2140" s="46">
        <v>141</v>
      </c>
    </row>
    <row r="2141" spans="1:7" x14ac:dyDescent="0.25">
      <c r="A2141" s="63" t="s">
        <v>4299</v>
      </c>
      <c r="B2141" s="46" t="s">
        <v>11693</v>
      </c>
      <c r="C2141" s="46">
        <v>4.82</v>
      </c>
      <c r="D2141" s="46">
        <v>22</v>
      </c>
      <c r="E2141" s="46">
        <v>1.06</v>
      </c>
      <c r="F2141" s="46">
        <v>5.88</v>
      </c>
      <c r="G2141" s="46">
        <v>142</v>
      </c>
    </row>
    <row r="2142" spans="1:7" x14ac:dyDescent="0.25">
      <c r="A2142" s="63" t="s">
        <v>4300</v>
      </c>
      <c r="B2142" s="46" t="s">
        <v>11693</v>
      </c>
      <c r="C2142" s="46">
        <v>5.28</v>
      </c>
      <c r="D2142" s="46">
        <v>22</v>
      </c>
      <c r="E2142" s="46">
        <v>1.1599999999999999</v>
      </c>
      <c r="F2142" s="46">
        <v>6.44</v>
      </c>
      <c r="G2142" s="46">
        <v>142</v>
      </c>
    </row>
    <row r="2143" spans="1:7" x14ac:dyDescent="0.25">
      <c r="A2143" s="63" t="s">
        <v>4301</v>
      </c>
      <c r="B2143" s="46" t="s">
        <v>11694</v>
      </c>
      <c r="C2143" s="46">
        <v>6.1</v>
      </c>
      <c r="D2143" s="46">
        <v>22</v>
      </c>
      <c r="E2143" s="46">
        <v>1.34</v>
      </c>
      <c r="F2143" s="46">
        <v>7.44</v>
      </c>
      <c r="G2143" s="46">
        <v>142</v>
      </c>
    </row>
    <row r="2144" spans="1:7" x14ac:dyDescent="0.25">
      <c r="A2144" s="63" t="s">
        <v>4302</v>
      </c>
      <c r="B2144" s="46" t="s">
        <v>11695</v>
      </c>
      <c r="C2144" s="46">
        <v>12.58</v>
      </c>
      <c r="D2144" s="46">
        <v>22</v>
      </c>
      <c r="E2144" s="46">
        <v>2.77</v>
      </c>
      <c r="F2144" s="46">
        <v>15.35</v>
      </c>
      <c r="G2144" s="46">
        <v>142</v>
      </c>
    </row>
    <row r="2145" spans="1:7" x14ac:dyDescent="0.25">
      <c r="A2145" s="63" t="s">
        <v>4303</v>
      </c>
      <c r="B2145" s="46" t="s">
        <v>11696</v>
      </c>
      <c r="C2145" s="46">
        <v>11.84</v>
      </c>
      <c r="D2145" s="46">
        <v>22</v>
      </c>
      <c r="E2145" s="46">
        <v>2.61</v>
      </c>
      <c r="F2145" s="46">
        <v>14.45</v>
      </c>
      <c r="G2145" s="46">
        <v>142</v>
      </c>
    </row>
    <row r="2146" spans="1:7" x14ac:dyDescent="0.25">
      <c r="A2146" s="63" t="s">
        <v>4304</v>
      </c>
      <c r="B2146" s="46" t="s">
        <v>2101</v>
      </c>
      <c r="C2146" s="46">
        <v>4.74</v>
      </c>
      <c r="D2146" s="46">
        <v>22</v>
      </c>
      <c r="E2146" s="46">
        <v>1.04</v>
      </c>
      <c r="F2146" s="46">
        <v>5.78</v>
      </c>
      <c r="G2146" s="46">
        <v>137</v>
      </c>
    </row>
    <row r="2147" spans="1:7" x14ac:dyDescent="0.25">
      <c r="A2147" s="63" t="s">
        <v>4305</v>
      </c>
      <c r="B2147" s="46" t="s">
        <v>856</v>
      </c>
      <c r="C2147" s="46">
        <v>2.44</v>
      </c>
      <c r="D2147" s="46">
        <v>22</v>
      </c>
      <c r="E2147" s="46">
        <v>0.54</v>
      </c>
      <c r="F2147" s="46">
        <v>2.98</v>
      </c>
      <c r="G2147" s="46">
        <v>147</v>
      </c>
    </row>
    <row r="2148" spans="1:7" x14ac:dyDescent="0.25">
      <c r="A2148" s="63" t="s">
        <v>4306</v>
      </c>
      <c r="B2148" s="46" t="s">
        <v>11697</v>
      </c>
      <c r="C2148" s="46">
        <v>3.23</v>
      </c>
      <c r="D2148" s="46">
        <v>22</v>
      </c>
      <c r="E2148" s="46">
        <v>0.71</v>
      </c>
      <c r="F2148" s="46">
        <v>3.94</v>
      </c>
      <c r="G2148" s="46">
        <v>0</v>
      </c>
    </row>
    <row r="2149" spans="1:7" x14ac:dyDescent="0.25">
      <c r="A2149" s="63" t="s">
        <v>4307</v>
      </c>
      <c r="B2149" s="46" t="s">
        <v>11698</v>
      </c>
      <c r="C2149" s="46">
        <v>4.05</v>
      </c>
      <c r="D2149" s="46">
        <v>22</v>
      </c>
      <c r="E2149" s="46">
        <v>0.89</v>
      </c>
      <c r="F2149" s="46">
        <v>4.9400000000000004</v>
      </c>
      <c r="G2149" s="46">
        <v>138</v>
      </c>
    </row>
    <row r="2150" spans="1:7" x14ac:dyDescent="0.25">
      <c r="A2150" s="63" t="s">
        <v>4308</v>
      </c>
      <c r="B2150" s="46" t="s">
        <v>857</v>
      </c>
      <c r="C2150" s="46">
        <v>1.42</v>
      </c>
      <c r="D2150" s="46">
        <v>22</v>
      </c>
      <c r="E2150" s="46">
        <v>0.31</v>
      </c>
      <c r="F2150" s="46">
        <v>1.73</v>
      </c>
      <c r="G2150" s="46">
        <v>138</v>
      </c>
    </row>
    <row r="2151" spans="1:7" x14ac:dyDescent="0.25">
      <c r="A2151" s="63" t="s">
        <v>4309</v>
      </c>
      <c r="B2151" s="46" t="s">
        <v>858</v>
      </c>
      <c r="C2151" s="46">
        <v>1.91</v>
      </c>
      <c r="D2151" s="46">
        <v>22</v>
      </c>
      <c r="E2151" s="46">
        <v>0.42</v>
      </c>
      <c r="F2151" s="46">
        <v>2.33</v>
      </c>
      <c r="G2151" s="46">
        <v>138</v>
      </c>
    </row>
    <row r="2152" spans="1:7" x14ac:dyDescent="0.25">
      <c r="A2152" s="63" t="s">
        <v>4310</v>
      </c>
      <c r="B2152" s="46" t="s">
        <v>859</v>
      </c>
      <c r="C2152" s="46">
        <v>2.77</v>
      </c>
      <c r="D2152" s="46">
        <v>22</v>
      </c>
      <c r="E2152" s="46">
        <v>0.61</v>
      </c>
      <c r="F2152" s="46">
        <v>3.38</v>
      </c>
      <c r="G2152" s="46">
        <v>138</v>
      </c>
    </row>
    <row r="2153" spans="1:7" x14ac:dyDescent="0.25">
      <c r="A2153" s="63" t="s">
        <v>4311</v>
      </c>
      <c r="B2153" s="46" t="s">
        <v>860</v>
      </c>
      <c r="C2153" s="46">
        <v>3.67</v>
      </c>
      <c r="D2153" s="46">
        <v>22</v>
      </c>
      <c r="E2153" s="46">
        <v>0.81</v>
      </c>
      <c r="F2153" s="46">
        <v>4.4800000000000004</v>
      </c>
      <c r="G2153" s="46">
        <v>138</v>
      </c>
    </row>
    <row r="2154" spans="1:7" x14ac:dyDescent="0.25">
      <c r="A2154" s="63" t="s">
        <v>4312</v>
      </c>
      <c r="B2154" s="46" t="s">
        <v>861</v>
      </c>
      <c r="C2154" s="46">
        <v>4.82</v>
      </c>
      <c r="D2154" s="46">
        <v>22</v>
      </c>
      <c r="E2154" s="46">
        <v>1.06</v>
      </c>
      <c r="F2154" s="46">
        <v>5.88</v>
      </c>
      <c r="G2154" s="46">
        <v>138</v>
      </c>
    </row>
    <row r="2155" spans="1:7" x14ac:dyDescent="0.25">
      <c r="A2155" s="63" t="s">
        <v>4313</v>
      </c>
      <c r="B2155" s="46" t="s">
        <v>11699</v>
      </c>
      <c r="C2155" s="46">
        <v>5.93</v>
      </c>
      <c r="D2155" s="46">
        <v>22</v>
      </c>
      <c r="E2155" s="46">
        <v>1.31</v>
      </c>
      <c r="F2155" s="46">
        <v>7.24</v>
      </c>
      <c r="G2155" s="46">
        <v>138</v>
      </c>
    </row>
    <row r="2156" spans="1:7" x14ac:dyDescent="0.25">
      <c r="A2156" s="63" t="s">
        <v>4314</v>
      </c>
      <c r="B2156" s="46" t="s">
        <v>462</v>
      </c>
      <c r="C2156" s="46">
        <v>3.43</v>
      </c>
      <c r="D2156" s="46">
        <v>22</v>
      </c>
      <c r="E2156" s="46">
        <v>0.75</v>
      </c>
      <c r="F2156" s="46">
        <v>4.18</v>
      </c>
      <c r="G2156" s="46">
        <v>136</v>
      </c>
    </row>
    <row r="2157" spans="1:7" x14ac:dyDescent="0.25">
      <c r="A2157" s="63" t="s">
        <v>4315</v>
      </c>
      <c r="B2157" s="46" t="s">
        <v>862</v>
      </c>
      <c r="C2157" s="46">
        <v>16.23</v>
      </c>
      <c r="D2157" s="46">
        <v>22</v>
      </c>
      <c r="E2157" s="46">
        <v>3.57</v>
      </c>
      <c r="F2157" s="46">
        <v>19.8</v>
      </c>
      <c r="G2157" s="46">
        <v>137</v>
      </c>
    </row>
    <row r="2158" spans="1:7" x14ac:dyDescent="0.25">
      <c r="A2158" s="63" t="s">
        <v>4316</v>
      </c>
      <c r="B2158" s="46" t="s">
        <v>863</v>
      </c>
      <c r="C2158" s="46">
        <v>20.98</v>
      </c>
      <c r="D2158" s="46">
        <v>22</v>
      </c>
      <c r="E2158" s="46">
        <v>4.62</v>
      </c>
      <c r="F2158" s="46">
        <v>25.6</v>
      </c>
      <c r="G2158" s="46">
        <v>137</v>
      </c>
    </row>
    <row r="2159" spans="1:7" x14ac:dyDescent="0.25">
      <c r="A2159" s="63" t="s">
        <v>4317</v>
      </c>
      <c r="B2159" s="46" t="s">
        <v>11700</v>
      </c>
      <c r="C2159" s="46">
        <v>1.51</v>
      </c>
      <c r="D2159" s="46">
        <v>22</v>
      </c>
      <c r="E2159" s="46">
        <v>0.33</v>
      </c>
      <c r="F2159" s="46">
        <v>1.84</v>
      </c>
      <c r="G2159" s="46">
        <v>149</v>
      </c>
    </row>
    <row r="2160" spans="1:7" x14ac:dyDescent="0.25">
      <c r="A2160" s="63" t="s">
        <v>4318</v>
      </c>
      <c r="B2160" s="46" t="s">
        <v>2102</v>
      </c>
      <c r="C2160" s="46">
        <v>0.79</v>
      </c>
      <c r="D2160" s="46">
        <v>22</v>
      </c>
      <c r="E2160" s="46">
        <v>0.17</v>
      </c>
      <c r="F2160" s="46">
        <v>0.96</v>
      </c>
      <c r="G2160" s="46">
        <v>149</v>
      </c>
    </row>
    <row r="2161" spans="1:7" x14ac:dyDescent="0.25">
      <c r="A2161" s="63" t="s">
        <v>4319</v>
      </c>
      <c r="B2161" s="46" t="s">
        <v>11701</v>
      </c>
      <c r="C2161" s="46">
        <v>4.82</v>
      </c>
      <c r="D2161" s="46">
        <v>22</v>
      </c>
      <c r="E2161" s="46">
        <v>1.06</v>
      </c>
      <c r="F2161" s="46">
        <v>5.88</v>
      </c>
      <c r="G2161" s="46">
        <v>138</v>
      </c>
    </row>
    <row r="2162" spans="1:7" x14ac:dyDescent="0.25">
      <c r="A2162" s="63" t="s">
        <v>4320</v>
      </c>
      <c r="B2162" s="46" t="s">
        <v>11702</v>
      </c>
      <c r="C2162" s="46">
        <v>3.98</v>
      </c>
      <c r="D2162" s="46">
        <v>22</v>
      </c>
      <c r="E2162" s="46">
        <v>0.87</v>
      </c>
      <c r="F2162" s="46">
        <v>4.8499999999999996</v>
      </c>
      <c r="G2162" s="46">
        <v>143</v>
      </c>
    </row>
    <row r="2163" spans="1:7" x14ac:dyDescent="0.25">
      <c r="A2163" s="63" t="s">
        <v>4321</v>
      </c>
      <c r="B2163" s="46" t="s">
        <v>11703</v>
      </c>
      <c r="C2163" s="46">
        <v>4.49</v>
      </c>
      <c r="D2163" s="46">
        <v>22</v>
      </c>
      <c r="E2163" s="46">
        <v>0.99</v>
      </c>
      <c r="F2163" s="46">
        <v>5.48</v>
      </c>
      <c r="G2163" s="46">
        <v>138</v>
      </c>
    </row>
    <row r="2164" spans="1:7" x14ac:dyDescent="0.25">
      <c r="A2164" s="63" t="s">
        <v>4322</v>
      </c>
      <c r="B2164" s="46" t="s">
        <v>864</v>
      </c>
      <c r="C2164" s="46">
        <v>5.63</v>
      </c>
      <c r="D2164" s="46">
        <v>22</v>
      </c>
      <c r="E2164" s="46">
        <v>1.24</v>
      </c>
      <c r="F2164" s="46">
        <v>6.87</v>
      </c>
      <c r="G2164" s="46">
        <v>136</v>
      </c>
    </row>
    <row r="2165" spans="1:7" x14ac:dyDescent="0.25">
      <c r="A2165" s="63" t="s">
        <v>4323</v>
      </c>
      <c r="B2165" s="46" t="s">
        <v>11704</v>
      </c>
      <c r="C2165" s="46">
        <v>2.33</v>
      </c>
      <c r="D2165" s="46">
        <v>22</v>
      </c>
      <c r="E2165" s="46">
        <v>0.51</v>
      </c>
      <c r="F2165" s="46">
        <v>2.84</v>
      </c>
      <c r="G2165" s="46">
        <v>137</v>
      </c>
    </row>
    <row r="2166" spans="1:7" x14ac:dyDescent="0.25">
      <c r="A2166" s="63" t="s">
        <v>4324</v>
      </c>
      <c r="B2166" s="46" t="s">
        <v>399</v>
      </c>
      <c r="C2166" s="46">
        <v>2.84</v>
      </c>
      <c r="D2166" s="46">
        <v>22</v>
      </c>
      <c r="E2166" s="46">
        <v>0.63</v>
      </c>
      <c r="F2166" s="46">
        <v>3.47</v>
      </c>
      <c r="G2166" s="46">
        <v>143</v>
      </c>
    </row>
    <row r="2167" spans="1:7" x14ac:dyDescent="0.25">
      <c r="A2167" s="63" t="s">
        <v>4325</v>
      </c>
      <c r="B2167" s="46" t="s">
        <v>2103</v>
      </c>
      <c r="C2167" s="46">
        <v>2.4</v>
      </c>
      <c r="D2167" s="46">
        <v>22</v>
      </c>
      <c r="E2167" s="46">
        <v>0.53</v>
      </c>
      <c r="F2167" s="46">
        <v>2.93</v>
      </c>
      <c r="G2167" s="46">
        <v>136</v>
      </c>
    </row>
    <row r="2168" spans="1:7" x14ac:dyDescent="0.25">
      <c r="A2168" s="63" t="s">
        <v>4326</v>
      </c>
      <c r="B2168" s="46" t="s">
        <v>11705</v>
      </c>
      <c r="C2168" s="46">
        <v>5.39</v>
      </c>
      <c r="D2168" s="46">
        <v>22</v>
      </c>
      <c r="E2168" s="46">
        <v>1.18</v>
      </c>
      <c r="F2168" s="46">
        <v>6.57</v>
      </c>
      <c r="G2168" s="46">
        <v>138</v>
      </c>
    </row>
    <row r="2169" spans="1:7" x14ac:dyDescent="0.25">
      <c r="A2169" s="63" t="s">
        <v>4327</v>
      </c>
      <c r="B2169" s="46" t="s">
        <v>11706</v>
      </c>
      <c r="C2169" s="46">
        <v>3</v>
      </c>
      <c r="D2169" s="46">
        <v>22</v>
      </c>
      <c r="E2169" s="46">
        <v>0.66</v>
      </c>
      <c r="F2169" s="46">
        <v>3.66</v>
      </c>
      <c r="G2169" s="46">
        <v>136</v>
      </c>
    </row>
    <row r="2170" spans="1:7" x14ac:dyDescent="0.25">
      <c r="A2170" s="63" t="s">
        <v>4328</v>
      </c>
      <c r="B2170" s="46" t="s">
        <v>11707</v>
      </c>
      <c r="C2170" s="46">
        <v>2.93</v>
      </c>
      <c r="D2170" s="46">
        <v>22</v>
      </c>
      <c r="E2170" s="46">
        <v>0.64</v>
      </c>
      <c r="F2170" s="46">
        <v>3.57</v>
      </c>
      <c r="G2170" s="46">
        <v>136</v>
      </c>
    </row>
    <row r="2171" spans="1:7" x14ac:dyDescent="0.25">
      <c r="A2171" s="63" t="s">
        <v>4329</v>
      </c>
      <c r="B2171" s="46" t="s">
        <v>11708</v>
      </c>
      <c r="C2171" s="46">
        <v>3.93</v>
      </c>
      <c r="D2171" s="46">
        <v>22</v>
      </c>
      <c r="E2171" s="46">
        <v>0.86</v>
      </c>
      <c r="F2171" s="46">
        <v>4.79</v>
      </c>
      <c r="G2171" s="46">
        <v>138</v>
      </c>
    </row>
    <row r="2172" spans="1:7" x14ac:dyDescent="0.25">
      <c r="A2172" s="63" t="s">
        <v>4330</v>
      </c>
      <c r="B2172" s="46" t="s">
        <v>4331</v>
      </c>
      <c r="C2172" s="46">
        <v>2.79</v>
      </c>
      <c r="D2172" s="46">
        <v>22</v>
      </c>
      <c r="E2172" s="46">
        <v>0.61</v>
      </c>
      <c r="F2172" s="46">
        <v>3.4</v>
      </c>
      <c r="G2172" s="46">
        <v>136</v>
      </c>
    </row>
    <row r="2173" spans="1:7" x14ac:dyDescent="0.25">
      <c r="A2173" s="63" t="s">
        <v>4332</v>
      </c>
      <c r="B2173" s="46" t="s">
        <v>11709</v>
      </c>
      <c r="C2173" s="46">
        <v>5.57</v>
      </c>
      <c r="D2173" s="46">
        <v>22</v>
      </c>
      <c r="E2173" s="46">
        <v>1.22</v>
      </c>
      <c r="F2173" s="46">
        <v>6.79</v>
      </c>
      <c r="G2173" s="46">
        <v>138</v>
      </c>
    </row>
    <row r="2174" spans="1:7" x14ac:dyDescent="0.25">
      <c r="A2174" s="63" t="s">
        <v>4333</v>
      </c>
      <c r="B2174" s="46" t="s">
        <v>11710</v>
      </c>
      <c r="C2174" s="46">
        <v>2.25</v>
      </c>
      <c r="D2174" s="46">
        <v>22</v>
      </c>
      <c r="E2174" s="46">
        <v>0.49</v>
      </c>
      <c r="F2174" s="46">
        <v>2.74</v>
      </c>
      <c r="G2174" s="46">
        <v>143</v>
      </c>
    </row>
    <row r="2175" spans="1:7" x14ac:dyDescent="0.25">
      <c r="A2175" s="63" t="s">
        <v>4334</v>
      </c>
      <c r="B2175" s="46" t="s">
        <v>865</v>
      </c>
      <c r="C2175" s="46">
        <v>1.62</v>
      </c>
      <c r="D2175" s="46">
        <v>22</v>
      </c>
      <c r="E2175" s="46">
        <v>0.36</v>
      </c>
      <c r="F2175" s="46">
        <v>1.98</v>
      </c>
      <c r="G2175" s="46">
        <v>136</v>
      </c>
    </row>
    <row r="2176" spans="1:7" x14ac:dyDescent="0.25">
      <c r="A2176" s="63" t="s">
        <v>4335</v>
      </c>
      <c r="B2176" s="46" t="s">
        <v>11711</v>
      </c>
      <c r="C2176" s="46">
        <v>12.17</v>
      </c>
      <c r="D2176" s="46">
        <v>22</v>
      </c>
      <c r="E2176" s="46">
        <v>2.68</v>
      </c>
      <c r="F2176" s="46">
        <v>14.85</v>
      </c>
      <c r="G2176" s="46">
        <v>137</v>
      </c>
    </row>
    <row r="2177" spans="1:7" x14ac:dyDescent="0.25">
      <c r="A2177" s="63" t="s">
        <v>4336</v>
      </c>
      <c r="B2177" s="46" t="s">
        <v>4337</v>
      </c>
      <c r="C2177" s="46">
        <v>6.12</v>
      </c>
      <c r="D2177" s="46">
        <v>22</v>
      </c>
      <c r="E2177" s="46">
        <v>1.35</v>
      </c>
      <c r="F2177" s="46">
        <v>7.47</v>
      </c>
      <c r="G2177" s="46">
        <v>137</v>
      </c>
    </row>
    <row r="2178" spans="1:7" x14ac:dyDescent="0.25">
      <c r="A2178" s="63" t="s">
        <v>11712</v>
      </c>
      <c r="B2178" s="46" t="s">
        <v>11713</v>
      </c>
      <c r="C2178" s="46">
        <v>7.66</v>
      </c>
      <c r="D2178" s="46">
        <v>22</v>
      </c>
      <c r="E2178" s="46">
        <v>1.69</v>
      </c>
      <c r="F2178" s="46">
        <v>9.35</v>
      </c>
      <c r="G2178" s="46">
        <v>139</v>
      </c>
    </row>
    <row r="2179" spans="1:7" x14ac:dyDescent="0.25">
      <c r="A2179" s="63" t="s">
        <v>11714</v>
      </c>
      <c r="B2179" s="46" t="s">
        <v>11715</v>
      </c>
      <c r="C2179" s="46">
        <v>8.07</v>
      </c>
      <c r="D2179" s="46">
        <v>22</v>
      </c>
      <c r="E2179" s="46">
        <v>1.78</v>
      </c>
      <c r="F2179" s="46">
        <v>9.85</v>
      </c>
      <c r="G2179" s="46">
        <v>143</v>
      </c>
    </row>
    <row r="2180" spans="1:7" x14ac:dyDescent="0.25">
      <c r="A2180" s="63" t="s">
        <v>4338</v>
      </c>
      <c r="B2180" s="46" t="s">
        <v>11716</v>
      </c>
      <c r="C2180" s="46">
        <v>2.35</v>
      </c>
      <c r="D2180" s="46">
        <v>22</v>
      </c>
      <c r="E2180" s="46">
        <v>0.52</v>
      </c>
      <c r="F2180" s="46">
        <v>2.87</v>
      </c>
      <c r="G2180" s="46">
        <v>136</v>
      </c>
    </row>
    <row r="2181" spans="1:7" x14ac:dyDescent="0.25">
      <c r="A2181" s="63" t="s">
        <v>4339</v>
      </c>
      <c r="B2181" s="46" t="s">
        <v>11717</v>
      </c>
      <c r="C2181" s="46">
        <v>26.07</v>
      </c>
      <c r="D2181" s="46">
        <v>22</v>
      </c>
      <c r="E2181" s="46">
        <v>5.73</v>
      </c>
      <c r="F2181" s="46">
        <v>31.8</v>
      </c>
      <c r="G2181" s="46">
        <v>139</v>
      </c>
    </row>
    <row r="2182" spans="1:7" x14ac:dyDescent="0.25">
      <c r="A2182" s="63" t="s">
        <v>4340</v>
      </c>
      <c r="B2182" s="46" t="s">
        <v>400</v>
      </c>
      <c r="C2182" s="46">
        <v>56.97</v>
      </c>
      <c r="D2182" s="46">
        <v>22</v>
      </c>
      <c r="E2182" s="46">
        <v>12.53</v>
      </c>
      <c r="F2182" s="46">
        <v>69.5</v>
      </c>
      <c r="G2182" s="46">
        <v>139</v>
      </c>
    </row>
    <row r="2183" spans="1:7" x14ac:dyDescent="0.25">
      <c r="A2183" s="63" t="s">
        <v>4341</v>
      </c>
      <c r="B2183" s="46" t="s">
        <v>11718</v>
      </c>
      <c r="C2183" s="46">
        <v>3.56</v>
      </c>
      <c r="D2183" s="46">
        <v>22</v>
      </c>
      <c r="E2183" s="46">
        <v>0.78</v>
      </c>
      <c r="F2183" s="46">
        <v>4.34</v>
      </c>
      <c r="G2183" s="46">
        <v>137</v>
      </c>
    </row>
    <row r="2184" spans="1:7" x14ac:dyDescent="0.25">
      <c r="A2184" s="63" t="s">
        <v>4342</v>
      </c>
      <c r="B2184" s="46" t="s">
        <v>866</v>
      </c>
      <c r="C2184" s="46">
        <v>4.4000000000000004</v>
      </c>
      <c r="D2184" s="46">
        <v>22</v>
      </c>
      <c r="E2184" s="46">
        <v>0.97</v>
      </c>
      <c r="F2184" s="46">
        <v>5.37</v>
      </c>
      <c r="G2184" s="46">
        <v>143</v>
      </c>
    </row>
    <row r="2185" spans="1:7" x14ac:dyDescent="0.25">
      <c r="A2185" s="63" t="s">
        <v>4343</v>
      </c>
      <c r="B2185" s="46" t="s">
        <v>11719</v>
      </c>
      <c r="C2185" s="46">
        <v>6.92</v>
      </c>
      <c r="D2185" s="46">
        <v>22</v>
      </c>
      <c r="E2185" s="46">
        <v>1.52</v>
      </c>
      <c r="F2185" s="46">
        <v>8.44</v>
      </c>
      <c r="G2185" s="46">
        <v>148</v>
      </c>
    </row>
    <row r="2186" spans="1:7" x14ac:dyDescent="0.25">
      <c r="A2186" s="63" t="s">
        <v>4344</v>
      </c>
      <c r="B2186" s="46" t="s">
        <v>867</v>
      </c>
      <c r="C2186" s="46">
        <v>2.84</v>
      </c>
      <c r="D2186" s="46">
        <v>22</v>
      </c>
      <c r="E2186" s="46">
        <v>0.62</v>
      </c>
      <c r="F2186" s="46">
        <v>3.46</v>
      </c>
      <c r="G2186" s="46">
        <v>148</v>
      </c>
    </row>
    <row r="2187" spans="1:7" x14ac:dyDescent="0.25">
      <c r="A2187" s="63" t="s">
        <v>4345</v>
      </c>
      <c r="B2187" s="46" t="s">
        <v>868</v>
      </c>
      <c r="C2187" s="46">
        <v>2.84</v>
      </c>
      <c r="D2187" s="46">
        <v>22</v>
      </c>
      <c r="E2187" s="46">
        <v>0.62</v>
      </c>
      <c r="F2187" s="46">
        <v>3.46</v>
      </c>
      <c r="G2187" s="46">
        <v>148</v>
      </c>
    </row>
    <row r="2188" spans="1:7" x14ac:dyDescent="0.25">
      <c r="A2188" s="63" t="s">
        <v>4346</v>
      </c>
      <c r="B2188" s="46" t="s">
        <v>401</v>
      </c>
      <c r="C2188" s="46">
        <v>5.44</v>
      </c>
      <c r="D2188" s="46">
        <v>22</v>
      </c>
      <c r="E2188" s="46">
        <v>1.2</v>
      </c>
      <c r="F2188" s="46">
        <v>6.64</v>
      </c>
      <c r="G2188" s="46">
        <v>148</v>
      </c>
    </row>
    <row r="2189" spans="1:7" x14ac:dyDescent="0.25">
      <c r="A2189" s="63" t="s">
        <v>11720</v>
      </c>
      <c r="B2189" s="46" t="s">
        <v>11721</v>
      </c>
      <c r="C2189" s="46">
        <v>4.7</v>
      </c>
      <c r="D2189" s="46">
        <v>22</v>
      </c>
      <c r="E2189" s="46">
        <v>1.04</v>
      </c>
      <c r="F2189" s="46">
        <v>5.74</v>
      </c>
      <c r="G2189" s="46">
        <v>150</v>
      </c>
    </row>
    <row r="2190" spans="1:7" x14ac:dyDescent="0.25">
      <c r="A2190" s="63" t="s">
        <v>4347</v>
      </c>
      <c r="B2190" s="46" t="s">
        <v>11722</v>
      </c>
      <c r="C2190" s="46">
        <v>2.4300000000000002</v>
      </c>
      <c r="D2190" s="46">
        <v>22</v>
      </c>
      <c r="E2190" s="46">
        <v>0.53</v>
      </c>
      <c r="F2190" s="46">
        <v>2.96</v>
      </c>
      <c r="G2190" s="46">
        <v>150</v>
      </c>
    </row>
    <row r="2191" spans="1:7" x14ac:dyDescent="0.25">
      <c r="A2191" s="63" t="s">
        <v>4348</v>
      </c>
      <c r="B2191" s="46" t="s">
        <v>11723</v>
      </c>
      <c r="C2191" s="46">
        <v>2.4300000000000002</v>
      </c>
      <c r="D2191" s="46">
        <v>22</v>
      </c>
      <c r="E2191" s="46">
        <v>0.53</v>
      </c>
      <c r="F2191" s="46">
        <v>2.96</v>
      </c>
      <c r="G2191" s="46">
        <v>150</v>
      </c>
    </row>
    <row r="2192" spans="1:7" x14ac:dyDescent="0.25">
      <c r="A2192" s="63" t="s">
        <v>4349</v>
      </c>
      <c r="B2192" s="46" t="s">
        <v>11724</v>
      </c>
      <c r="C2192" s="46">
        <v>8.0299999999999994</v>
      </c>
      <c r="D2192" s="46">
        <v>22</v>
      </c>
      <c r="E2192" s="46">
        <v>1.77</v>
      </c>
      <c r="F2192" s="46">
        <v>9.8000000000000007</v>
      </c>
      <c r="G2192" s="46">
        <v>148</v>
      </c>
    </row>
    <row r="2193" spans="1:7" x14ac:dyDescent="0.25">
      <c r="A2193" s="63" t="s">
        <v>4350</v>
      </c>
      <c r="B2193" s="46" t="s">
        <v>11725</v>
      </c>
      <c r="C2193" s="46">
        <v>6.01</v>
      </c>
      <c r="D2193" s="46">
        <v>22</v>
      </c>
      <c r="E2193" s="46">
        <v>1.32</v>
      </c>
      <c r="F2193" s="46">
        <v>7.33</v>
      </c>
      <c r="G2193" s="46">
        <v>147</v>
      </c>
    </row>
    <row r="2194" spans="1:7" x14ac:dyDescent="0.25">
      <c r="A2194" s="63" t="s">
        <v>4351</v>
      </c>
      <c r="B2194" s="46" t="s">
        <v>11726</v>
      </c>
      <c r="C2194" s="46">
        <v>6.02</v>
      </c>
      <c r="D2194" s="46">
        <v>22</v>
      </c>
      <c r="E2194" s="46">
        <v>1.32</v>
      </c>
      <c r="F2194" s="46">
        <v>7.34</v>
      </c>
      <c r="G2194" s="46">
        <v>0</v>
      </c>
    </row>
    <row r="2195" spans="1:7" x14ac:dyDescent="0.25">
      <c r="A2195" s="63" t="s">
        <v>4352</v>
      </c>
      <c r="B2195" s="46" t="s">
        <v>11727</v>
      </c>
      <c r="C2195" s="46">
        <v>13.48</v>
      </c>
      <c r="D2195" s="46">
        <v>22</v>
      </c>
      <c r="E2195" s="46">
        <v>2.97</v>
      </c>
      <c r="F2195" s="46">
        <v>16.45</v>
      </c>
      <c r="G2195" s="46">
        <v>150</v>
      </c>
    </row>
    <row r="2196" spans="1:7" x14ac:dyDescent="0.25">
      <c r="A2196" s="63" t="s">
        <v>4353</v>
      </c>
      <c r="B2196" s="46" t="s">
        <v>869</v>
      </c>
      <c r="C2196" s="46">
        <v>1.95</v>
      </c>
      <c r="D2196" s="46">
        <v>22</v>
      </c>
      <c r="E2196" s="46">
        <v>0.43</v>
      </c>
      <c r="F2196" s="46">
        <v>2.38</v>
      </c>
      <c r="G2196" s="46">
        <v>145</v>
      </c>
    </row>
    <row r="2197" spans="1:7" x14ac:dyDescent="0.25">
      <c r="A2197" s="63" t="s">
        <v>4354</v>
      </c>
      <c r="B2197" s="46" t="s">
        <v>11728</v>
      </c>
      <c r="C2197" s="46">
        <v>6.84</v>
      </c>
      <c r="D2197" s="46">
        <v>22</v>
      </c>
      <c r="E2197" s="46">
        <v>1.5</v>
      </c>
      <c r="F2197" s="46">
        <v>8.34</v>
      </c>
      <c r="G2197" s="46">
        <v>149</v>
      </c>
    </row>
    <row r="2198" spans="1:7" x14ac:dyDescent="0.25">
      <c r="A2198" s="63" t="s">
        <v>4355</v>
      </c>
      <c r="B2198" s="46" t="s">
        <v>870</v>
      </c>
      <c r="C2198" s="46">
        <v>2.42</v>
      </c>
      <c r="D2198" s="46">
        <v>22</v>
      </c>
      <c r="E2198" s="46">
        <v>0.53</v>
      </c>
      <c r="F2198" s="46">
        <v>2.95</v>
      </c>
      <c r="G2198" s="46">
        <v>145</v>
      </c>
    </row>
    <row r="2199" spans="1:7" x14ac:dyDescent="0.25">
      <c r="A2199" s="63" t="s">
        <v>4356</v>
      </c>
      <c r="B2199" s="46" t="s">
        <v>11729</v>
      </c>
      <c r="C2199" s="46">
        <v>1.46</v>
      </c>
      <c r="D2199" s="46">
        <v>22</v>
      </c>
      <c r="E2199" s="46">
        <v>0.32</v>
      </c>
      <c r="F2199" s="46">
        <v>1.78</v>
      </c>
      <c r="G2199" s="46">
        <v>146</v>
      </c>
    </row>
    <row r="2200" spans="1:7" x14ac:dyDescent="0.25">
      <c r="A2200" s="63" t="s">
        <v>4357</v>
      </c>
      <c r="B2200" s="46" t="s">
        <v>11730</v>
      </c>
      <c r="C2200" s="46">
        <v>2.4300000000000002</v>
      </c>
      <c r="D2200" s="46">
        <v>22</v>
      </c>
      <c r="E2200" s="46">
        <v>0.54</v>
      </c>
      <c r="F2200" s="46">
        <v>2.97</v>
      </c>
      <c r="G2200" s="46">
        <v>149</v>
      </c>
    </row>
    <row r="2201" spans="1:7" x14ac:dyDescent="0.25">
      <c r="A2201" s="63" t="s">
        <v>4358</v>
      </c>
      <c r="B2201" s="46" t="s">
        <v>4359</v>
      </c>
      <c r="C2201" s="46">
        <v>9.39</v>
      </c>
      <c r="D2201" s="46">
        <v>22</v>
      </c>
      <c r="E2201" s="46">
        <v>2.06</v>
      </c>
      <c r="F2201" s="46">
        <v>11.45</v>
      </c>
      <c r="G2201" s="46">
        <v>137</v>
      </c>
    </row>
    <row r="2202" spans="1:7" x14ac:dyDescent="0.25">
      <c r="A2202" s="63" t="s">
        <v>4360</v>
      </c>
      <c r="B2202" s="46" t="s">
        <v>871</v>
      </c>
      <c r="C2202" s="46">
        <v>1.62</v>
      </c>
      <c r="D2202" s="46">
        <v>22</v>
      </c>
      <c r="E2202" s="46">
        <v>0.36</v>
      </c>
      <c r="F2202" s="46">
        <v>1.98</v>
      </c>
      <c r="G2202" s="46">
        <v>144</v>
      </c>
    </row>
    <row r="2203" spans="1:7" x14ac:dyDescent="0.25">
      <c r="A2203" s="63" t="s">
        <v>4361</v>
      </c>
      <c r="B2203" s="46" t="s">
        <v>11731</v>
      </c>
      <c r="C2203" s="46">
        <v>1.46</v>
      </c>
      <c r="D2203" s="46">
        <v>22</v>
      </c>
      <c r="E2203" s="46">
        <v>0.32</v>
      </c>
      <c r="F2203" s="46">
        <v>1.78</v>
      </c>
      <c r="G2203" s="46">
        <v>146</v>
      </c>
    </row>
    <row r="2204" spans="1:7" x14ac:dyDescent="0.25">
      <c r="A2204" s="63" t="s">
        <v>4362</v>
      </c>
      <c r="B2204" s="46" t="s">
        <v>11732</v>
      </c>
      <c r="C2204" s="46">
        <v>4.45</v>
      </c>
      <c r="D2204" s="46">
        <v>22</v>
      </c>
      <c r="E2204" s="46">
        <v>0.98</v>
      </c>
      <c r="F2204" s="46">
        <v>5.43</v>
      </c>
      <c r="G2204" s="46">
        <v>145</v>
      </c>
    </row>
    <row r="2205" spans="1:7" x14ac:dyDescent="0.25">
      <c r="A2205" s="63" t="s">
        <v>4363</v>
      </c>
      <c r="B2205" s="46" t="s">
        <v>11733</v>
      </c>
      <c r="C2205" s="46">
        <v>3.88</v>
      </c>
      <c r="D2205" s="46">
        <v>22</v>
      </c>
      <c r="E2205" s="46">
        <v>0.85</v>
      </c>
      <c r="F2205" s="46">
        <v>4.7300000000000004</v>
      </c>
      <c r="G2205" s="46">
        <v>146</v>
      </c>
    </row>
    <row r="2206" spans="1:7" x14ac:dyDescent="0.25">
      <c r="A2206" s="63" t="s">
        <v>4364</v>
      </c>
      <c r="B2206" s="46" t="s">
        <v>11734</v>
      </c>
      <c r="C2206" s="46">
        <v>3.88</v>
      </c>
      <c r="D2206" s="46">
        <v>22</v>
      </c>
      <c r="E2206" s="46">
        <v>0.85</v>
      </c>
      <c r="F2206" s="46">
        <v>4.7300000000000004</v>
      </c>
      <c r="G2206" s="46">
        <v>146</v>
      </c>
    </row>
    <row r="2207" spans="1:7" x14ac:dyDescent="0.25">
      <c r="A2207" s="63" t="s">
        <v>4365</v>
      </c>
      <c r="B2207" s="46" t="s">
        <v>11735</v>
      </c>
      <c r="C2207" s="46">
        <v>1.62</v>
      </c>
      <c r="D2207" s="46">
        <v>22</v>
      </c>
      <c r="E2207" s="46">
        <v>0.36</v>
      </c>
      <c r="F2207" s="46">
        <v>1.98</v>
      </c>
      <c r="G2207" s="46">
        <v>144</v>
      </c>
    </row>
    <row r="2208" spans="1:7" x14ac:dyDescent="0.25">
      <c r="A2208" s="63" t="s">
        <v>4366</v>
      </c>
      <c r="B2208" s="46" t="s">
        <v>11736</v>
      </c>
      <c r="C2208" s="46">
        <v>1.86</v>
      </c>
      <c r="D2208" s="46">
        <v>22</v>
      </c>
      <c r="E2208" s="46">
        <v>0.41</v>
      </c>
      <c r="F2208" s="46">
        <v>2.27</v>
      </c>
      <c r="G2208" s="46">
        <v>149</v>
      </c>
    </row>
    <row r="2209" spans="1:7" x14ac:dyDescent="0.25">
      <c r="A2209" s="63" t="s">
        <v>4367</v>
      </c>
      <c r="B2209" s="46" t="s">
        <v>872</v>
      </c>
      <c r="C2209" s="46">
        <v>3.26</v>
      </c>
      <c r="D2209" s="46">
        <v>22</v>
      </c>
      <c r="E2209" s="46">
        <v>0.72</v>
      </c>
      <c r="F2209" s="46">
        <v>3.98</v>
      </c>
      <c r="G2209" s="46">
        <v>150</v>
      </c>
    </row>
    <row r="2210" spans="1:7" x14ac:dyDescent="0.25">
      <c r="A2210" s="63" t="s">
        <v>4368</v>
      </c>
      <c r="B2210" s="46" t="s">
        <v>11737</v>
      </c>
      <c r="C2210" s="46">
        <v>9.67</v>
      </c>
      <c r="D2210" s="46">
        <v>22</v>
      </c>
      <c r="E2210" s="46">
        <v>2.13</v>
      </c>
      <c r="F2210" s="46">
        <v>11.8</v>
      </c>
      <c r="G2210" s="46">
        <v>146</v>
      </c>
    </row>
    <row r="2211" spans="1:7" x14ac:dyDescent="0.25">
      <c r="A2211" s="63" t="s">
        <v>4369</v>
      </c>
      <c r="B2211" s="46" t="s">
        <v>11738</v>
      </c>
      <c r="C2211" s="46">
        <v>7.33</v>
      </c>
      <c r="D2211" s="46">
        <v>22</v>
      </c>
      <c r="E2211" s="46">
        <v>1.61</v>
      </c>
      <c r="F2211" s="46">
        <v>8.94</v>
      </c>
      <c r="G2211" s="46">
        <v>147</v>
      </c>
    </row>
    <row r="2212" spans="1:7" x14ac:dyDescent="0.25">
      <c r="A2212" s="63" t="s">
        <v>4370</v>
      </c>
      <c r="B2212" s="46" t="s">
        <v>873</v>
      </c>
      <c r="C2212" s="46">
        <v>3.8</v>
      </c>
      <c r="D2212" s="46">
        <v>22</v>
      </c>
      <c r="E2212" s="46">
        <v>0.84</v>
      </c>
      <c r="F2212" s="46">
        <v>4.6399999999999997</v>
      </c>
      <c r="G2212" s="46">
        <v>147</v>
      </c>
    </row>
    <row r="2213" spans="1:7" x14ac:dyDescent="0.25">
      <c r="A2213" s="63" t="s">
        <v>4371</v>
      </c>
      <c r="B2213" s="46" t="s">
        <v>874</v>
      </c>
      <c r="C2213" s="46">
        <v>8.07</v>
      </c>
      <c r="D2213" s="46">
        <v>22</v>
      </c>
      <c r="E2213" s="46">
        <v>1.78</v>
      </c>
      <c r="F2213" s="46">
        <v>9.85</v>
      </c>
      <c r="G2213" s="46">
        <v>144</v>
      </c>
    </row>
    <row r="2214" spans="1:7" x14ac:dyDescent="0.25">
      <c r="A2214" s="63" t="s">
        <v>4372</v>
      </c>
      <c r="B2214" s="46" t="s">
        <v>402</v>
      </c>
      <c r="C2214" s="46">
        <v>26.89</v>
      </c>
      <c r="D2214" s="46">
        <v>22</v>
      </c>
      <c r="E2214" s="46">
        <v>5.91</v>
      </c>
      <c r="F2214" s="46">
        <v>32.799999999999997</v>
      </c>
      <c r="G2214" s="46">
        <v>149</v>
      </c>
    </row>
    <row r="2215" spans="1:7" x14ac:dyDescent="0.25">
      <c r="A2215" s="63" t="s">
        <v>4373</v>
      </c>
      <c r="B2215" s="46" t="s">
        <v>11739</v>
      </c>
      <c r="C2215" s="46">
        <v>7.25</v>
      </c>
      <c r="D2215" s="46">
        <v>22</v>
      </c>
      <c r="E2215" s="46">
        <v>1.59</v>
      </c>
      <c r="F2215" s="46">
        <v>8.84</v>
      </c>
      <c r="G2215" s="46">
        <v>147</v>
      </c>
    </row>
    <row r="2216" spans="1:7" x14ac:dyDescent="0.25">
      <c r="A2216" s="63" t="s">
        <v>4374</v>
      </c>
      <c r="B2216" s="46" t="s">
        <v>11740</v>
      </c>
      <c r="C2216" s="46">
        <v>4.63</v>
      </c>
      <c r="D2216" s="46">
        <v>22</v>
      </c>
      <c r="E2216" s="46">
        <v>1.02</v>
      </c>
      <c r="F2216" s="46">
        <v>5.65</v>
      </c>
      <c r="G2216" s="46">
        <v>0</v>
      </c>
    </row>
    <row r="2217" spans="1:7" x14ac:dyDescent="0.25">
      <c r="A2217" s="63" t="s">
        <v>4375</v>
      </c>
      <c r="B2217" s="46" t="s">
        <v>875</v>
      </c>
      <c r="C2217" s="46">
        <v>3.39</v>
      </c>
      <c r="D2217" s="46">
        <v>22</v>
      </c>
      <c r="E2217" s="46">
        <v>0.75</v>
      </c>
      <c r="F2217" s="46">
        <v>4.1399999999999997</v>
      </c>
      <c r="G2217" s="46">
        <v>0</v>
      </c>
    </row>
    <row r="2218" spans="1:7" x14ac:dyDescent="0.25">
      <c r="A2218" s="63" t="s">
        <v>4376</v>
      </c>
      <c r="B2218" s="46" t="s">
        <v>11741</v>
      </c>
      <c r="C2218" s="46">
        <v>5.3</v>
      </c>
      <c r="D2218" s="46">
        <v>22</v>
      </c>
      <c r="E2218" s="46">
        <v>1.17</v>
      </c>
      <c r="F2218" s="46">
        <v>6.47</v>
      </c>
      <c r="G2218" s="46">
        <v>144</v>
      </c>
    </row>
    <row r="2219" spans="1:7" x14ac:dyDescent="0.25">
      <c r="A2219" s="63" t="s">
        <v>4377</v>
      </c>
      <c r="B2219" s="46" t="s">
        <v>11742</v>
      </c>
      <c r="C2219" s="46">
        <v>5.3</v>
      </c>
      <c r="D2219" s="46">
        <v>22</v>
      </c>
      <c r="E2219" s="46">
        <v>1.17</v>
      </c>
      <c r="F2219" s="46">
        <v>6.47</v>
      </c>
      <c r="G2219" s="46">
        <v>144</v>
      </c>
    </row>
    <row r="2220" spans="1:7" x14ac:dyDescent="0.25">
      <c r="A2220" s="63" t="s">
        <v>4378</v>
      </c>
      <c r="B2220" s="46" t="s">
        <v>11743</v>
      </c>
      <c r="C2220" s="46">
        <v>10.45</v>
      </c>
      <c r="D2220" s="46">
        <v>22</v>
      </c>
      <c r="E2220" s="46">
        <v>2.2999999999999998</v>
      </c>
      <c r="F2220" s="46">
        <v>12.75</v>
      </c>
      <c r="G2220" s="46">
        <v>144</v>
      </c>
    </row>
    <row r="2221" spans="1:7" x14ac:dyDescent="0.25">
      <c r="A2221" s="63" t="s">
        <v>4379</v>
      </c>
      <c r="B2221" s="46" t="s">
        <v>11744</v>
      </c>
      <c r="C2221" s="46">
        <v>3.02</v>
      </c>
      <c r="D2221" s="46">
        <v>22</v>
      </c>
      <c r="E2221" s="46">
        <v>0.66</v>
      </c>
      <c r="F2221" s="46">
        <v>3.68</v>
      </c>
      <c r="G2221" s="46">
        <v>0</v>
      </c>
    </row>
    <row r="2222" spans="1:7" x14ac:dyDescent="0.25">
      <c r="A2222" s="63" t="s">
        <v>4380</v>
      </c>
      <c r="B2222" s="46" t="s">
        <v>11745</v>
      </c>
      <c r="C2222" s="46">
        <v>21.72</v>
      </c>
      <c r="D2222" s="46">
        <v>22</v>
      </c>
      <c r="E2222" s="46">
        <v>4.78</v>
      </c>
      <c r="F2222" s="46">
        <v>26.5</v>
      </c>
      <c r="G2222" s="46">
        <v>145</v>
      </c>
    </row>
    <row r="2223" spans="1:7" x14ac:dyDescent="0.25">
      <c r="A2223" s="63" t="s">
        <v>4381</v>
      </c>
      <c r="B2223" s="46" t="s">
        <v>11746</v>
      </c>
      <c r="C2223" s="46">
        <v>10.98</v>
      </c>
      <c r="D2223" s="46">
        <v>22</v>
      </c>
      <c r="E2223" s="46">
        <v>2.42</v>
      </c>
      <c r="F2223" s="46">
        <v>13.4</v>
      </c>
      <c r="G2223" s="46">
        <v>152</v>
      </c>
    </row>
    <row r="2224" spans="1:7" x14ac:dyDescent="0.25">
      <c r="A2224" s="63" t="s">
        <v>4382</v>
      </c>
      <c r="B2224" s="46" t="s">
        <v>11747</v>
      </c>
      <c r="C2224" s="46">
        <v>2.42</v>
      </c>
      <c r="D2224" s="46">
        <v>22</v>
      </c>
      <c r="E2224" s="46">
        <v>0.53</v>
      </c>
      <c r="F2224" s="46">
        <v>2.95</v>
      </c>
      <c r="G2224" s="46">
        <v>0</v>
      </c>
    </row>
    <row r="2225" spans="1:7" x14ac:dyDescent="0.25">
      <c r="A2225" s="63" t="s">
        <v>4383</v>
      </c>
      <c r="B2225" s="46" t="s">
        <v>876</v>
      </c>
      <c r="C2225" s="46">
        <v>6.87</v>
      </c>
      <c r="D2225" s="46">
        <v>22</v>
      </c>
      <c r="E2225" s="46">
        <v>1.51</v>
      </c>
      <c r="F2225" s="46">
        <v>8.3800000000000008</v>
      </c>
      <c r="G2225" s="46">
        <v>0</v>
      </c>
    </row>
    <row r="2226" spans="1:7" x14ac:dyDescent="0.25">
      <c r="A2226" s="63" t="s">
        <v>4384</v>
      </c>
      <c r="B2226" s="46" t="s">
        <v>877</v>
      </c>
      <c r="C2226" s="46">
        <v>30.66</v>
      </c>
      <c r="D2226" s="46">
        <v>22</v>
      </c>
      <c r="E2226" s="46">
        <v>6.74</v>
      </c>
      <c r="F2226" s="46">
        <v>37.4</v>
      </c>
      <c r="G2226" s="46">
        <v>0</v>
      </c>
    </row>
    <row r="2227" spans="1:7" x14ac:dyDescent="0.25">
      <c r="A2227" s="63" t="s">
        <v>4385</v>
      </c>
      <c r="B2227" s="46" t="s">
        <v>2104</v>
      </c>
      <c r="C2227" s="46">
        <v>5.52</v>
      </c>
      <c r="D2227" s="46">
        <v>22</v>
      </c>
      <c r="E2227" s="46">
        <v>1.21</v>
      </c>
      <c r="F2227" s="46">
        <v>6.73</v>
      </c>
      <c r="G2227" s="46">
        <v>146</v>
      </c>
    </row>
    <row r="2228" spans="1:7" x14ac:dyDescent="0.25">
      <c r="A2228" s="63" t="s">
        <v>4386</v>
      </c>
      <c r="B2228" s="46" t="s">
        <v>2105</v>
      </c>
      <c r="C2228" s="46">
        <v>2.36</v>
      </c>
      <c r="D2228" s="46">
        <v>22</v>
      </c>
      <c r="E2228" s="46">
        <v>0.52</v>
      </c>
      <c r="F2228" s="46">
        <v>2.88</v>
      </c>
      <c r="G2228" s="46">
        <v>145</v>
      </c>
    </row>
    <row r="2229" spans="1:7" x14ac:dyDescent="0.25">
      <c r="A2229" s="63" t="s">
        <v>4387</v>
      </c>
      <c r="B2229" s="46" t="s">
        <v>11748</v>
      </c>
      <c r="C2229" s="46">
        <v>5.68</v>
      </c>
      <c r="D2229" s="46">
        <v>22</v>
      </c>
      <c r="E2229" s="46">
        <v>1.25</v>
      </c>
      <c r="F2229" s="46">
        <v>6.93</v>
      </c>
      <c r="G2229" s="46">
        <v>145</v>
      </c>
    </row>
    <row r="2230" spans="1:7" x14ac:dyDescent="0.25">
      <c r="A2230" s="63" t="s">
        <v>4388</v>
      </c>
      <c r="B2230" s="46" t="s">
        <v>11749</v>
      </c>
      <c r="C2230" s="46">
        <v>4.41</v>
      </c>
      <c r="D2230" s="46">
        <v>22</v>
      </c>
      <c r="E2230" s="46">
        <v>0.97</v>
      </c>
      <c r="F2230" s="46">
        <v>5.38</v>
      </c>
      <c r="G2230" s="46">
        <v>171</v>
      </c>
    </row>
    <row r="2231" spans="1:7" x14ac:dyDescent="0.25">
      <c r="A2231" s="63" t="s">
        <v>4389</v>
      </c>
      <c r="B2231" s="46" t="s">
        <v>11750</v>
      </c>
      <c r="C2231" s="46">
        <v>12.21</v>
      </c>
      <c r="D2231" s="46">
        <v>22</v>
      </c>
      <c r="E2231" s="46">
        <v>2.69</v>
      </c>
      <c r="F2231" s="46">
        <v>14.9</v>
      </c>
      <c r="G2231" s="46">
        <v>146</v>
      </c>
    </row>
    <row r="2232" spans="1:7" x14ac:dyDescent="0.25">
      <c r="A2232" s="63" t="s">
        <v>11751</v>
      </c>
      <c r="B2232" s="46" t="s">
        <v>11752</v>
      </c>
      <c r="C2232" s="46">
        <v>12.95</v>
      </c>
      <c r="D2232" s="46">
        <v>22</v>
      </c>
      <c r="E2232" s="46">
        <v>2.85</v>
      </c>
      <c r="F2232" s="46">
        <v>15.8</v>
      </c>
      <c r="G2232" s="46">
        <v>144</v>
      </c>
    </row>
    <row r="2233" spans="1:7" x14ac:dyDescent="0.25">
      <c r="A2233" s="63" t="s">
        <v>4390</v>
      </c>
      <c r="B2233" s="46" t="s">
        <v>11753</v>
      </c>
      <c r="C2233" s="46">
        <v>4.88</v>
      </c>
      <c r="D2233" s="46">
        <v>22</v>
      </c>
      <c r="E2233" s="46">
        <v>1.07</v>
      </c>
      <c r="F2233" s="46">
        <v>5.95</v>
      </c>
      <c r="G2233" s="46">
        <v>147</v>
      </c>
    </row>
    <row r="2234" spans="1:7" x14ac:dyDescent="0.25">
      <c r="A2234" s="63" t="s">
        <v>4391</v>
      </c>
      <c r="B2234" s="46" t="s">
        <v>11754</v>
      </c>
      <c r="C2234" s="46">
        <v>17.21</v>
      </c>
      <c r="D2234" s="46">
        <v>22</v>
      </c>
      <c r="E2234" s="46">
        <v>3.79</v>
      </c>
      <c r="F2234" s="46">
        <v>21</v>
      </c>
      <c r="G2234" s="46">
        <v>135</v>
      </c>
    </row>
    <row r="2235" spans="1:7" x14ac:dyDescent="0.25">
      <c r="A2235" s="63" t="s">
        <v>4392</v>
      </c>
      <c r="B2235" s="46" t="s">
        <v>403</v>
      </c>
      <c r="C2235" s="46">
        <v>3.75</v>
      </c>
      <c r="D2235" s="46">
        <v>22</v>
      </c>
      <c r="E2235" s="46">
        <v>0.82</v>
      </c>
      <c r="F2235" s="46">
        <v>4.57</v>
      </c>
      <c r="G2235" s="46">
        <v>145</v>
      </c>
    </row>
    <row r="2236" spans="1:7" x14ac:dyDescent="0.25">
      <c r="A2236" s="63" t="s">
        <v>4393</v>
      </c>
      <c r="B2236" s="46" t="s">
        <v>878</v>
      </c>
      <c r="C2236" s="46">
        <v>2.85</v>
      </c>
      <c r="D2236" s="46">
        <v>22</v>
      </c>
      <c r="E2236" s="46">
        <v>0.63</v>
      </c>
      <c r="F2236" s="46">
        <v>3.48</v>
      </c>
      <c r="G2236" s="46">
        <v>134</v>
      </c>
    </row>
    <row r="2237" spans="1:7" x14ac:dyDescent="0.25">
      <c r="A2237" s="63" t="s">
        <v>4394</v>
      </c>
      <c r="B2237" s="46" t="s">
        <v>11755</v>
      </c>
      <c r="C2237" s="46">
        <v>1.04</v>
      </c>
      <c r="D2237" s="46">
        <v>22</v>
      </c>
      <c r="E2237" s="46">
        <v>0.23</v>
      </c>
      <c r="F2237" s="46">
        <v>1.27</v>
      </c>
      <c r="G2237" s="46">
        <v>134</v>
      </c>
    </row>
    <row r="2238" spans="1:7" x14ac:dyDescent="0.25">
      <c r="A2238" s="63" t="s">
        <v>4395</v>
      </c>
      <c r="B2238" s="46" t="s">
        <v>879</v>
      </c>
      <c r="C2238" s="46">
        <v>1.36</v>
      </c>
      <c r="D2238" s="46">
        <v>22</v>
      </c>
      <c r="E2238" s="46">
        <v>0.3</v>
      </c>
      <c r="F2238" s="46">
        <v>1.66</v>
      </c>
      <c r="G2238" s="46">
        <v>133</v>
      </c>
    </row>
    <row r="2239" spans="1:7" x14ac:dyDescent="0.25">
      <c r="A2239" s="63" t="s">
        <v>4396</v>
      </c>
      <c r="B2239" s="46" t="s">
        <v>880</v>
      </c>
      <c r="C2239" s="46">
        <v>3.17</v>
      </c>
      <c r="D2239" s="46">
        <v>22</v>
      </c>
      <c r="E2239" s="46">
        <v>0.7</v>
      </c>
      <c r="F2239" s="46">
        <v>3.87</v>
      </c>
      <c r="G2239" s="46">
        <v>133</v>
      </c>
    </row>
    <row r="2240" spans="1:7" x14ac:dyDescent="0.25">
      <c r="A2240" s="63" t="s">
        <v>4397</v>
      </c>
      <c r="B2240" s="46" t="s">
        <v>881</v>
      </c>
      <c r="C2240" s="46">
        <v>8.07</v>
      </c>
      <c r="D2240" s="46">
        <v>22</v>
      </c>
      <c r="E2240" s="46">
        <v>1.78</v>
      </c>
      <c r="F2240" s="46">
        <v>9.85</v>
      </c>
      <c r="G2240" s="46">
        <v>133</v>
      </c>
    </row>
    <row r="2241" spans="1:7" x14ac:dyDescent="0.25">
      <c r="A2241" s="63" t="s">
        <v>4398</v>
      </c>
      <c r="B2241" s="46" t="s">
        <v>11756</v>
      </c>
      <c r="C2241" s="46">
        <v>8.81</v>
      </c>
      <c r="D2241" s="46">
        <v>22</v>
      </c>
      <c r="E2241" s="46">
        <v>1.94</v>
      </c>
      <c r="F2241" s="46">
        <v>10.75</v>
      </c>
      <c r="G2241" s="46">
        <v>134</v>
      </c>
    </row>
    <row r="2242" spans="1:7" x14ac:dyDescent="0.25">
      <c r="A2242" s="63" t="s">
        <v>4399</v>
      </c>
      <c r="B2242" s="46" t="s">
        <v>882</v>
      </c>
      <c r="C2242" s="46">
        <v>7.33</v>
      </c>
      <c r="D2242" s="46">
        <v>22</v>
      </c>
      <c r="E2242" s="46">
        <v>1.61</v>
      </c>
      <c r="F2242" s="46">
        <v>8.94</v>
      </c>
      <c r="G2242" s="46">
        <v>134</v>
      </c>
    </row>
    <row r="2243" spans="1:7" x14ac:dyDescent="0.25">
      <c r="A2243" s="63" t="s">
        <v>4400</v>
      </c>
      <c r="B2243" s="46" t="s">
        <v>11757</v>
      </c>
      <c r="C2243" s="46">
        <v>5.66</v>
      </c>
      <c r="D2243" s="46">
        <v>22</v>
      </c>
      <c r="E2243" s="46">
        <v>1.24</v>
      </c>
      <c r="F2243" s="46">
        <v>6.9</v>
      </c>
      <c r="G2243" s="46">
        <v>133</v>
      </c>
    </row>
    <row r="2244" spans="1:7" x14ac:dyDescent="0.25">
      <c r="A2244" s="63" t="s">
        <v>4401</v>
      </c>
      <c r="B2244" s="46" t="s">
        <v>11758</v>
      </c>
      <c r="C2244" s="46">
        <v>0.63</v>
      </c>
      <c r="D2244" s="46">
        <v>22</v>
      </c>
      <c r="E2244" s="46">
        <v>0.14000000000000001</v>
      </c>
      <c r="F2244" s="46">
        <v>0.77</v>
      </c>
      <c r="G2244" s="46">
        <v>134</v>
      </c>
    </row>
    <row r="2245" spans="1:7" x14ac:dyDescent="0.25">
      <c r="A2245" s="63" t="s">
        <v>4402</v>
      </c>
      <c r="B2245" s="46" t="s">
        <v>11759</v>
      </c>
      <c r="C2245" s="46">
        <v>21.15</v>
      </c>
      <c r="D2245" s="46">
        <v>22</v>
      </c>
      <c r="E2245" s="46">
        <v>4.6500000000000004</v>
      </c>
      <c r="F2245" s="46">
        <v>25.8</v>
      </c>
      <c r="G2245" s="46">
        <v>135</v>
      </c>
    </row>
    <row r="2246" spans="1:7" x14ac:dyDescent="0.25">
      <c r="A2246" s="63" t="s">
        <v>4403</v>
      </c>
      <c r="B2246" s="46" t="s">
        <v>2106</v>
      </c>
      <c r="C2246" s="46">
        <v>1.54</v>
      </c>
      <c r="D2246" s="46">
        <v>22</v>
      </c>
      <c r="E2246" s="46">
        <v>0.34</v>
      </c>
      <c r="F2246" s="46">
        <v>1.88</v>
      </c>
      <c r="G2246" s="46">
        <v>142</v>
      </c>
    </row>
    <row r="2247" spans="1:7" x14ac:dyDescent="0.25">
      <c r="A2247" s="63" t="s">
        <v>4404</v>
      </c>
      <c r="B2247" s="46" t="s">
        <v>2107</v>
      </c>
      <c r="C2247" s="46">
        <v>0.8</v>
      </c>
      <c r="D2247" s="46">
        <v>22</v>
      </c>
      <c r="E2247" s="46">
        <v>0.18</v>
      </c>
      <c r="F2247" s="46">
        <v>0.98</v>
      </c>
      <c r="G2247" s="46">
        <v>0</v>
      </c>
    </row>
    <row r="2248" spans="1:7" x14ac:dyDescent="0.25">
      <c r="A2248" s="63" t="s">
        <v>4405</v>
      </c>
      <c r="B2248" s="46" t="s">
        <v>2108</v>
      </c>
      <c r="C2248" s="46">
        <v>2.3199999999999998</v>
      </c>
      <c r="D2248" s="46">
        <v>22</v>
      </c>
      <c r="E2248" s="46">
        <v>0.51</v>
      </c>
      <c r="F2248" s="46">
        <v>2.83</v>
      </c>
      <c r="G2248" s="46">
        <v>133</v>
      </c>
    </row>
    <row r="2249" spans="1:7" x14ac:dyDescent="0.25">
      <c r="A2249" s="63" t="s">
        <v>4406</v>
      </c>
      <c r="B2249" s="46" t="s">
        <v>4407</v>
      </c>
      <c r="C2249" s="46">
        <v>4.7</v>
      </c>
      <c r="D2249" s="46">
        <v>22</v>
      </c>
      <c r="E2249" s="46">
        <v>1.03</v>
      </c>
      <c r="F2249" s="46">
        <v>5.73</v>
      </c>
      <c r="G2249" s="46">
        <v>134</v>
      </c>
    </row>
    <row r="2250" spans="1:7" x14ac:dyDescent="0.25">
      <c r="A2250" s="63" t="s">
        <v>4408</v>
      </c>
      <c r="B2250" s="46" t="s">
        <v>11760</v>
      </c>
      <c r="C2250" s="46">
        <v>5.61</v>
      </c>
      <c r="D2250" s="46">
        <v>22</v>
      </c>
      <c r="E2250" s="46">
        <v>1.23</v>
      </c>
      <c r="F2250" s="46">
        <v>6.84</v>
      </c>
      <c r="G2250" s="46">
        <v>133</v>
      </c>
    </row>
    <row r="2251" spans="1:7" x14ac:dyDescent="0.25">
      <c r="A2251" s="63" t="s">
        <v>4409</v>
      </c>
      <c r="B2251" s="46" t="s">
        <v>4410</v>
      </c>
      <c r="C2251" s="46">
        <v>1.61</v>
      </c>
      <c r="D2251" s="46">
        <v>22</v>
      </c>
      <c r="E2251" s="46">
        <v>0.35</v>
      </c>
      <c r="F2251" s="46">
        <v>1.96</v>
      </c>
      <c r="G2251" s="46">
        <v>135</v>
      </c>
    </row>
    <row r="2252" spans="1:7" x14ac:dyDescent="0.25">
      <c r="A2252" s="63" t="s">
        <v>11761</v>
      </c>
      <c r="B2252" s="46" t="s">
        <v>11762</v>
      </c>
      <c r="C2252" s="46">
        <v>8.0299999999999994</v>
      </c>
      <c r="D2252" s="46">
        <v>22</v>
      </c>
      <c r="E2252" s="46">
        <v>1.77</v>
      </c>
      <c r="F2252" s="46">
        <v>9.8000000000000007</v>
      </c>
      <c r="G2252" s="46">
        <v>135</v>
      </c>
    </row>
    <row r="2253" spans="1:7" x14ac:dyDescent="0.25">
      <c r="A2253" s="63" t="s">
        <v>11763</v>
      </c>
      <c r="B2253" s="46" t="s">
        <v>11764</v>
      </c>
      <c r="C2253" s="46">
        <v>15.9</v>
      </c>
      <c r="D2253" s="46">
        <v>22</v>
      </c>
      <c r="E2253" s="46">
        <v>3.5</v>
      </c>
      <c r="F2253" s="46">
        <v>19.399999999999999</v>
      </c>
      <c r="G2253" s="46">
        <v>709</v>
      </c>
    </row>
    <row r="2254" spans="1:7" x14ac:dyDescent="0.25">
      <c r="A2254" s="63" t="s">
        <v>4411</v>
      </c>
      <c r="B2254" s="46" t="s">
        <v>11765</v>
      </c>
      <c r="C2254" s="46">
        <v>6.54</v>
      </c>
      <c r="D2254" s="46">
        <v>22</v>
      </c>
      <c r="E2254" s="46">
        <v>1.44</v>
      </c>
      <c r="F2254" s="46">
        <v>7.98</v>
      </c>
      <c r="G2254" s="46">
        <v>104</v>
      </c>
    </row>
    <row r="2255" spans="1:7" x14ac:dyDescent="0.25">
      <c r="A2255" s="63" t="s">
        <v>4412</v>
      </c>
      <c r="B2255" s="46" t="s">
        <v>11766</v>
      </c>
      <c r="C2255" s="46">
        <v>3.02</v>
      </c>
      <c r="D2255" s="46">
        <v>22</v>
      </c>
      <c r="E2255" s="46">
        <v>0.66</v>
      </c>
      <c r="F2255" s="46">
        <v>3.68</v>
      </c>
      <c r="G2255" s="46">
        <v>105</v>
      </c>
    </row>
    <row r="2256" spans="1:7" x14ac:dyDescent="0.25">
      <c r="A2256" s="63" t="s">
        <v>4413</v>
      </c>
      <c r="B2256" s="46" t="s">
        <v>11767</v>
      </c>
      <c r="C2256" s="46">
        <v>3.02</v>
      </c>
      <c r="D2256" s="46">
        <v>22</v>
      </c>
      <c r="E2256" s="46">
        <v>0.66</v>
      </c>
      <c r="F2256" s="46">
        <v>3.68</v>
      </c>
      <c r="G2256" s="46">
        <v>105</v>
      </c>
    </row>
    <row r="2257" spans="1:7" x14ac:dyDescent="0.25">
      <c r="A2257" s="63" t="s">
        <v>4414</v>
      </c>
      <c r="B2257" s="46" t="s">
        <v>11768</v>
      </c>
      <c r="C2257" s="46">
        <v>3.02</v>
      </c>
      <c r="D2257" s="46">
        <v>22</v>
      </c>
      <c r="E2257" s="46">
        <v>0.66</v>
      </c>
      <c r="F2257" s="46">
        <v>3.68</v>
      </c>
      <c r="G2257" s="46">
        <v>105</v>
      </c>
    </row>
    <row r="2258" spans="1:7" x14ac:dyDescent="0.25">
      <c r="A2258" s="63" t="s">
        <v>4415</v>
      </c>
      <c r="B2258" s="46" t="s">
        <v>11769</v>
      </c>
      <c r="C2258" s="46">
        <v>3.02</v>
      </c>
      <c r="D2258" s="46">
        <v>22</v>
      </c>
      <c r="E2258" s="46">
        <v>0.66</v>
      </c>
      <c r="F2258" s="46">
        <v>3.68</v>
      </c>
      <c r="G2258" s="46">
        <v>105</v>
      </c>
    </row>
    <row r="2259" spans="1:7" x14ac:dyDescent="0.25">
      <c r="A2259" s="63" t="s">
        <v>4416</v>
      </c>
      <c r="B2259" s="46" t="s">
        <v>11770</v>
      </c>
      <c r="C2259" s="46">
        <v>3.02</v>
      </c>
      <c r="D2259" s="46">
        <v>22</v>
      </c>
      <c r="E2259" s="46">
        <v>0.66</v>
      </c>
      <c r="F2259" s="46">
        <v>3.68</v>
      </c>
      <c r="G2259" s="46">
        <v>105</v>
      </c>
    </row>
    <row r="2260" spans="1:7" x14ac:dyDescent="0.25">
      <c r="A2260" s="63" t="s">
        <v>4417</v>
      </c>
      <c r="B2260" s="46" t="s">
        <v>11771</v>
      </c>
      <c r="C2260" s="46">
        <v>3.02</v>
      </c>
      <c r="D2260" s="46">
        <v>22</v>
      </c>
      <c r="E2260" s="46">
        <v>0.66</v>
      </c>
      <c r="F2260" s="46">
        <v>3.68</v>
      </c>
      <c r="G2260" s="46">
        <v>105</v>
      </c>
    </row>
    <row r="2261" spans="1:7" x14ac:dyDescent="0.25">
      <c r="A2261" s="63" t="s">
        <v>4418</v>
      </c>
      <c r="B2261" s="46" t="s">
        <v>11772</v>
      </c>
      <c r="C2261" s="46">
        <v>3.02</v>
      </c>
      <c r="D2261" s="46">
        <v>22</v>
      </c>
      <c r="E2261" s="46">
        <v>0.66</v>
      </c>
      <c r="F2261" s="46">
        <v>3.68</v>
      </c>
      <c r="G2261" s="46">
        <v>105</v>
      </c>
    </row>
    <row r="2262" spans="1:7" x14ac:dyDescent="0.25">
      <c r="A2262" s="63" t="s">
        <v>4419</v>
      </c>
      <c r="B2262" s="46" t="s">
        <v>11773</v>
      </c>
      <c r="C2262" s="46">
        <v>3.02</v>
      </c>
      <c r="D2262" s="46">
        <v>22</v>
      </c>
      <c r="E2262" s="46">
        <v>0.66</v>
      </c>
      <c r="F2262" s="46">
        <v>3.68</v>
      </c>
      <c r="G2262" s="46">
        <v>105</v>
      </c>
    </row>
    <row r="2263" spans="1:7" x14ac:dyDescent="0.25">
      <c r="A2263" s="63" t="s">
        <v>4420</v>
      </c>
      <c r="B2263" s="46" t="s">
        <v>11774</v>
      </c>
      <c r="C2263" s="46">
        <v>3.02</v>
      </c>
      <c r="D2263" s="46">
        <v>22</v>
      </c>
      <c r="E2263" s="46">
        <v>0.66</v>
      </c>
      <c r="F2263" s="46">
        <v>3.68</v>
      </c>
      <c r="G2263" s="46">
        <v>105</v>
      </c>
    </row>
    <row r="2264" spans="1:7" x14ac:dyDescent="0.25">
      <c r="A2264" s="63" t="s">
        <v>4421</v>
      </c>
      <c r="B2264" s="46" t="s">
        <v>883</v>
      </c>
      <c r="C2264" s="46">
        <v>17.5</v>
      </c>
      <c r="D2264" s="46">
        <v>22</v>
      </c>
      <c r="E2264" s="46">
        <v>3.85</v>
      </c>
      <c r="F2264" s="46">
        <v>21.35</v>
      </c>
      <c r="G2264" s="46">
        <v>105</v>
      </c>
    </row>
    <row r="2265" spans="1:7" x14ac:dyDescent="0.25">
      <c r="A2265" s="63" t="s">
        <v>4422</v>
      </c>
      <c r="B2265" s="46" t="s">
        <v>157</v>
      </c>
      <c r="C2265" s="46">
        <v>3.69</v>
      </c>
      <c r="D2265" s="46">
        <v>22</v>
      </c>
      <c r="E2265" s="46">
        <v>0.81</v>
      </c>
      <c r="F2265" s="46">
        <v>4.5</v>
      </c>
      <c r="G2265" s="46">
        <v>0</v>
      </c>
    </row>
    <row r="2266" spans="1:7" x14ac:dyDescent="0.25">
      <c r="A2266" s="63" t="s">
        <v>4423</v>
      </c>
      <c r="B2266" s="46" t="s">
        <v>158</v>
      </c>
      <c r="C2266" s="46">
        <v>3.69</v>
      </c>
      <c r="D2266" s="46">
        <v>22</v>
      </c>
      <c r="E2266" s="46">
        <v>0.81</v>
      </c>
      <c r="F2266" s="46">
        <v>4.5</v>
      </c>
      <c r="G2266" s="46">
        <v>0</v>
      </c>
    </row>
    <row r="2267" spans="1:7" x14ac:dyDescent="0.25">
      <c r="A2267" s="63" t="s">
        <v>4424</v>
      </c>
      <c r="B2267" s="46" t="s">
        <v>4425</v>
      </c>
      <c r="C2267" s="46">
        <v>8.98</v>
      </c>
      <c r="D2267" s="46">
        <v>22</v>
      </c>
      <c r="E2267" s="46">
        <v>1.97</v>
      </c>
      <c r="F2267" s="46">
        <v>10.95</v>
      </c>
      <c r="G2267" s="46">
        <v>104</v>
      </c>
    </row>
    <row r="2268" spans="1:7" x14ac:dyDescent="0.25">
      <c r="A2268" s="63" t="s">
        <v>4426</v>
      </c>
      <c r="B2268" s="46" t="s">
        <v>4427</v>
      </c>
      <c r="C2268" s="46">
        <v>26.56</v>
      </c>
      <c r="D2268" s="46">
        <v>22</v>
      </c>
      <c r="E2268" s="46">
        <v>5.84</v>
      </c>
      <c r="F2268" s="46">
        <v>32.4</v>
      </c>
      <c r="G2268" s="46">
        <v>104</v>
      </c>
    </row>
    <row r="2269" spans="1:7" x14ac:dyDescent="0.25">
      <c r="A2269" s="63" t="s">
        <v>4428</v>
      </c>
      <c r="B2269" s="46" t="s">
        <v>11775</v>
      </c>
      <c r="C2269" s="46">
        <v>11.43</v>
      </c>
      <c r="D2269" s="46">
        <v>22</v>
      </c>
      <c r="E2269" s="46">
        <v>2.52</v>
      </c>
      <c r="F2269" s="46">
        <v>13.95</v>
      </c>
      <c r="G2269" s="46">
        <v>124</v>
      </c>
    </row>
    <row r="2270" spans="1:7" x14ac:dyDescent="0.25">
      <c r="A2270" s="63" t="s">
        <v>4429</v>
      </c>
      <c r="B2270" s="46" t="s">
        <v>11776</v>
      </c>
      <c r="C2270" s="46">
        <v>9.7100000000000009</v>
      </c>
      <c r="D2270" s="46">
        <v>22</v>
      </c>
      <c r="E2270" s="46">
        <v>2.14</v>
      </c>
      <c r="F2270" s="46">
        <v>11.85</v>
      </c>
      <c r="G2270" s="46">
        <v>107</v>
      </c>
    </row>
    <row r="2271" spans="1:7" x14ac:dyDescent="0.25">
      <c r="A2271" s="63" t="s">
        <v>4430</v>
      </c>
      <c r="B2271" s="46" t="s">
        <v>884</v>
      </c>
      <c r="C2271" s="46">
        <v>6.66</v>
      </c>
      <c r="D2271" s="46">
        <v>22</v>
      </c>
      <c r="E2271" s="46">
        <v>1.47</v>
      </c>
      <c r="F2271" s="46">
        <v>8.1300000000000008</v>
      </c>
      <c r="G2271" s="46">
        <v>104</v>
      </c>
    </row>
    <row r="2272" spans="1:7" x14ac:dyDescent="0.25">
      <c r="A2272" s="63" t="s">
        <v>4431</v>
      </c>
      <c r="B2272" s="46" t="s">
        <v>11777</v>
      </c>
      <c r="C2272" s="46">
        <v>6.12</v>
      </c>
      <c r="D2272" s="46">
        <v>22</v>
      </c>
      <c r="E2272" s="46">
        <v>1.35</v>
      </c>
      <c r="F2272" s="46">
        <v>7.47</v>
      </c>
      <c r="G2272" s="46">
        <v>104</v>
      </c>
    </row>
    <row r="2273" spans="1:7" x14ac:dyDescent="0.25">
      <c r="A2273" s="63" t="s">
        <v>4432</v>
      </c>
      <c r="B2273" s="46" t="s">
        <v>885</v>
      </c>
      <c r="C2273" s="46">
        <v>15.77</v>
      </c>
      <c r="D2273" s="46">
        <v>22</v>
      </c>
      <c r="E2273" s="46">
        <v>3.47</v>
      </c>
      <c r="F2273" s="46">
        <v>19.239999999999998</v>
      </c>
      <c r="G2273" s="46">
        <v>104</v>
      </c>
    </row>
    <row r="2274" spans="1:7" x14ac:dyDescent="0.25">
      <c r="A2274" s="63" t="s">
        <v>4433</v>
      </c>
      <c r="B2274" s="46" t="s">
        <v>11778</v>
      </c>
      <c r="C2274" s="46">
        <v>2.75</v>
      </c>
      <c r="D2274" s="46">
        <v>22</v>
      </c>
      <c r="E2274" s="46">
        <v>0.61</v>
      </c>
      <c r="F2274" s="46">
        <v>3.36</v>
      </c>
      <c r="G2274" s="46">
        <v>104</v>
      </c>
    </row>
    <row r="2275" spans="1:7" x14ac:dyDescent="0.25">
      <c r="A2275" s="63" t="s">
        <v>4434</v>
      </c>
      <c r="B2275" s="46" t="s">
        <v>11779</v>
      </c>
      <c r="C2275" s="46">
        <v>2.75</v>
      </c>
      <c r="D2275" s="46">
        <v>22</v>
      </c>
      <c r="E2275" s="46">
        <v>0.61</v>
      </c>
      <c r="F2275" s="46">
        <v>3.36</v>
      </c>
      <c r="G2275" s="46">
        <v>104</v>
      </c>
    </row>
    <row r="2276" spans="1:7" x14ac:dyDescent="0.25">
      <c r="A2276" s="63" t="s">
        <v>4435</v>
      </c>
      <c r="B2276" s="46" t="s">
        <v>11780</v>
      </c>
      <c r="C2276" s="46">
        <v>2.75</v>
      </c>
      <c r="D2276" s="46">
        <v>22</v>
      </c>
      <c r="E2276" s="46">
        <v>0.61</v>
      </c>
      <c r="F2276" s="46">
        <v>3.36</v>
      </c>
      <c r="G2276" s="46">
        <v>104</v>
      </c>
    </row>
    <row r="2277" spans="1:7" x14ac:dyDescent="0.25">
      <c r="A2277" s="63" t="s">
        <v>4436</v>
      </c>
      <c r="B2277" s="46" t="s">
        <v>11781</v>
      </c>
      <c r="C2277" s="46">
        <v>2.75</v>
      </c>
      <c r="D2277" s="46">
        <v>22</v>
      </c>
      <c r="E2277" s="46">
        <v>0.61</v>
      </c>
      <c r="F2277" s="46">
        <v>3.36</v>
      </c>
      <c r="G2277" s="46">
        <v>104</v>
      </c>
    </row>
    <row r="2278" spans="1:7" x14ac:dyDescent="0.25">
      <c r="A2278" s="63" t="s">
        <v>4437</v>
      </c>
      <c r="B2278" s="46" t="s">
        <v>886</v>
      </c>
      <c r="C2278" s="46">
        <v>2.75</v>
      </c>
      <c r="D2278" s="46">
        <v>22</v>
      </c>
      <c r="E2278" s="46">
        <v>0.61</v>
      </c>
      <c r="F2278" s="46">
        <v>3.36</v>
      </c>
      <c r="G2278" s="46">
        <v>104</v>
      </c>
    </row>
    <row r="2279" spans="1:7" x14ac:dyDescent="0.25">
      <c r="A2279" s="63" t="s">
        <v>4438</v>
      </c>
      <c r="B2279" s="46" t="s">
        <v>11782</v>
      </c>
      <c r="C2279" s="46">
        <v>2.75</v>
      </c>
      <c r="D2279" s="46">
        <v>22</v>
      </c>
      <c r="E2279" s="46">
        <v>0.61</v>
      </c>
      <c r="F2279" s="46">
        <v>3.36</v>
      </c>
      <c r="G2279" s="46">
        <v>104</v>
      </c>
    </row>
    <row r="2280" spans="1:7" x14ac:dyDescent="0.25">
      <c r="A2280" s="63" t="s">
        <v>4439</v>
      </c>
      <c r="B2280" s="46" t="s">
        <v>11783</v>
      </c>
      <c r="C2280" s="46">
        <v>2.69</v>
      </c>
      <c r="D2280" s="46">
        <v>22</v>
      </c>
      <c r="E2280" s="46">
        <v>0.59</v>
      </c>
      <c r="F2280" s="46">
        <v>3.28</v>
      </c>
      <c r="G2280" s="46">
        <v>0</v>
      </c>
    </row>
    <row r="2281" spans="1:7" x14ac:dyDescent="0.25">
      <c r="A2281" s="63" t="s">
        <v>4440</v>
      </c>
      <c r="B2281" s="46" t="s">
        <v>11784</v>
      </c>
      <c r="C2281" s="46">
        <v>2.69</v>
      </c>
      <c r="D2281" s="46">
        <v>22</v>
      </c>
      <c r="E2281" s="46">
        <v>0.59</v>
      </c>
      <c r="F2281" s="46">
        <v>3.28</v>
      </c>
      <c r="G2281" s="46">
        <v>0</v>
      </c>
    </row>
    <row r="2282" spans="1:7" x14ac:dyDescent="0.25">
      <c r="A2282" s="63" t="s">
        <v>4441</v>
      </c>
      <c r="B2282" s="46" t="s">
        <v>11785</v>
      </c>
      <c r="C2282" s="46">
        <v>1.05</v>
      </c>
      <c r="D2282" s="46">
        <v>22</v>
      </c>
      <c r="E2282" s="46">
        <v>0.23</v>
      </c>
      <c r="F2282" s="46">
        <v>1.28</v>
      </c>
      <c r="G2282" s="46">
        <v>122</v>
      </c>
    </row>
    <row r="2283" spans="1:7" x14ac:dyDescent="0.25">
      <c r="A2283" s="63" t="s">
        <v>4442</v>
      </c>
      <c r="B2283" s="46" t="s">
        <v>11786</v>
      </c>
      <c r="C2283" s="46">
        <v>0.95</v>
      </c>
      <c r="D2283" s="46">
        <v>22</v>
      </c>
      <c r="E2283" s="46">
        <v>0.21</v>
      </c>
      <c r="F2283" s="46">
        <v>1.1599999999999999</v>
      </c>
      <c r="G2283" s="46">
        <v>122</v>
      </c>
    </row>
    <row r="2284" spans="1:7" x14ac:dyDescent="0.25">
      <c r="A2284" s="63" t="s">
        <v>11787</v>
      </c>
      <c r="B2284" s="46" t="s">
        <v>11788</v>
      </c>
      <c r="C2284" s="46">
        <v>1.96</v>
      </c>
      <c r="D2284" s="46">
        <v>22</v>
      </c>
      <c r="E2284" s="46">
        <v>0.43</v>
      </c>
      <c r="F2284" s="46">
        <v>2.39</v>
      </c>
      <c r="G2284" s="46">
        <v>122</v>
      </c>
    </row>
    <row r="2285" spans="1:7" x14ac:dyDescent="0.25">
      <c r="A2285" s="63" t="s">
        <v>4443</v>
      </c>
      <c r="B2285" s="46" t="s">
        <v>11789</v>
      </c>
      <c r="C2285" s="46">
        <v>1.2</v>
      </c>
      <c r="D2285" s="46">
        <v>22</v>
      </c>
      <c r="E2285" s="46">
        <v>0.27</v>
      </c>
      <c r="F2285" s="46">
        <v>1.47</v>
      </c>
      <c r="G2285" s="46">
        <v>124</v>
      </c>
    </row>
    <row r="2286" spans="1:7" x14ac:dyDescent="0.25">
      <c r="A2286" s="63" t="s">
        <v>4444</v>
      </c>
      <c r="B2286" s="46" t="s">
        <v>11790</v>
      </c>
      <c r="C2286" s="46">
        <v>1.96</v>
      </c>
      <c r="D2286" s="46">
        <v>22</v>
      </c>
      <c r="E2286" s="46">
        <v>0.43</v>
      </c>
      <c r="F2286" s="46">
        <v>2.39</v>
      </c>
      <c r="G2286" s="46">
        <v>122</v>
      </c>
    </row>
    <row r="2287" spans="1:7" x14ac:dyDescent="0.25">
      <c r="A2287" s="63" t="s">
        <v>4445</v>
      </c>
      <c r="B2287" s="46" t="s">
        <v>887</v>
      </c>
      <c r="C2287" s="46">
        <v>2.85</v>
      </c>
      <c r="D2287" s="46">
        <v>22</v>
      </c>
      <c r="E2287" s="46">
        <v>0.63</v>
      </c>
      <c r="F2287" s="46">
        <v>3.48</v>
      </c>
      <c r="G2287" s="46">
        <v>123</v>
      </c>
    </row>
    <row r="2288" spans="1:7" x14ac:dyDescent="0.25">
      <c r="A2288" s="63" t="s">
        <v>4446</v>
      </c>
      <c r="B2288" s="46" t="s">
        <v>11791</v>
      </c>
      <c r="C2288" s="46">
        <v>2.86</v>
      </c>
      <c r="D2288" s="46">
        <v>22</v>
      </c>
      <c r="E2288" s="46">
        <v>0.63</v>
      </c>
      <c r="F2288" s="46">
        <v>3.49</v>
      </c>
      <c r="G2288" s="46">
        <v>122</v>
      </c>
    </row>
    <row r="2289" spans="1:7" x14ac:dyDescent="0.25">
      <c r="A2289" s="63" t="s">
        <v>4447</v>
      </c>
      <c r="B2289" s="46" t="s">
        <v>888</v>
      </c>
      <c r="C2289" s="46">
        <v>5.07</v>
      </c>
      <c r="D2289" s="46">
        <v>22</v>
      </c>
      <c r="E2289" s="46">
        <v>1.1200000000000001</v>
      </c>
      <c r="F2289" s="46">
        <v>6.19</v>
      </c>
      <c r="G2289" s="46">
        <v>123</v>
      </c>
    </row>
    <row r="2290" spans="1:7" x14ac:dyDescent="0.25">
      <c r="A2290" s="63" t="s">
        <v>4448</v>
      </c>
      <c r="B2290" s="46" t="s">
        <v>11792</v>
      </c>
      <c r="C2290" s="46">
        <v>8.57</v>
      </c>
      <c r="D2290" s="46">
        <v>22</v>
      </c>
      <c r="E2290" s="46">
        <v>1.88</v>
      </c>
      <c r="F2290" s="46">
        <v>10.45</v>
      </c>
      <c r="G2290" s="46">
        <v>123</v>
      </c>
    </row>
    <row r="2291" spans="1:7" x14ac:dyDescent="0.25">
      <c r="A2291" s="63" t="s">
        <v>4449</v>
      </c>
      <c r="B2291" s="46" t="s">
        <v>11793</v>
      </c>
      <c r="C2291" s="46">
        <v>6.11</v>
      </c>
      <c r="D2291" s="46">
        <v>22</v>
      </c>
      <c r="E2291" s="46">
        <v>1.35</v>
      </c>
      <c r="F2291" s="46">
        <v>7.46</v>
      </c>
      <c r="G2291" s="46">
        <v>123</v>
      </c>
    </row>
    <row r="2292" spans="1:7" x14ac:dyDescent="0.25">
      <c r="A2292" s="63" t="s">
        <v>4450</v>
      </c>
      <c r="B2292" s="46" t="s">
        <v>889</v>
      </c>
      <c r="C2292" s="46">
        <v>2.4300000000000002</v>
      </c>
      <c r="D2292" s="46">
        <v>22</v>
      </c>
      <c r="E2292" s="46">
        <v>0.53</v>
      </c>
      <c r="F2292" s="46">
        <v>2.96</v>
      </c>
      <c r="G2292" s="46">
        <v>123</v>
      </c>
    </row>
    <row r="2293" spans="1:7" x14ac:dyDescent="0.25">
      <c r="A2293" s="63" t="s">
        <v>4451</v>
      </c>
      <c r="B2293" s="46" t="s">
        <v>2109</v>
      </c>
      <c r="C2293" s="46">
        <v>3.07</v>
      </c>
      <c r="D2293" s="46">
        <v>22</v>
      </c>
      <c r="E2293" s="46">
        <v>0.67</v>
      </c>
      <c r="F2293" s="46">
        <v>3.74</v>
      </c>
      <c r="G2293" s="46">
        <v>122</v>
      </c>
    </row>
    <row r="2294" spans="1:7" x14ac:dyDescent="0.25">
      <c r="A2294" s="63" t="s">
        <v>4452</v>
      </c>
      <c r="B2294" s="46" t="s">
        <v>11794</v>
      </c>
      <c r="C2294" s="46">
        <v>2.85</v>
      </c>
      <c r="D2294" s="46">
        <v>22</v>
      </c>
      <c r="E2294" s="46">
        <v>0.63</v>
      </c>
      <c r="F2294" s="46">
        <v>3.48</v>
      </c>
      <c r="G2294" s="46">
        <v>123</v>
      </c>
    </row>
    <row r="2295" spans="1:7" x14ac:dyDescent="0.25">
      <c r="A2295" s="63" t="s">
        <v>4453</v>
      </c>
      <c r="B2295" s="46" t="s">
        <v>11795</v>
      </c>
      <c r="C2295" s="46">
        <v>1.8</v>
      </c>
      <c r="D2295" s="46">
        <v>22</v>
      </c>
      <c r="E2295" s="46">
        <v>0.39</v>
      </c>
      <c r="F2295" s="46">
        <v>2.19</v>
      </c>
      <c r="G2295" s="46">
        <v>122</v>
      </c>
    </row>
    <row r="2296" spans="1:7" x14ac:dyDescent="0.25">
      <c r="A2296" s="63" t="s">
        <v>4454</v>
      </c>
      <c r="B2296" s="46" t="s">
        <v>11796</v>
      </c>
      <c r="C2296" s="46">
        <v>3.67</v>
      </c>
      <c r="D2296" s="46">
        <v>22</v>
      </c>
      <c r="E2296" s="46">
        <v>0.81</v>
      </c>
      <c r="F2296" s="46">
        <v>4.4800000000000004</v>
      </c>
      <c r="G2296" s="46">
        <v>124</v>
      </c>
    </row>
    <row r="2297" spans="1:7" x14ac:dyDescent="0.25">
      <c r="A2297" s="63" t="s">
        <v>4455</v>
      </c>
      <c r="B2297" s="46" t="s">
        <v>2110</v>
      </c>
      <c r="C2297" s="46">
        <v>3.07</v>
      </c>
      <c r="D2297" s="46">
        <v>22</v>
      </c>
      <c r="E2297" s="46">
        <v>0.67</v>
      </c>
      <c r="F2297" s="46">
        <v>3.74</v>
      </c>
      <c r="G2297" s="46">
        <v>122</v>
      </c>
    </row>
    <row r="2298" spans="1:7" x14ac:dyDescent="0.25">
      <c r="A2298" s="63" t="s">
        <v>4456</v>
      </c>
      <c r="B2298" s="46" t="s">
        <v>11797</v>
      </c>
      <c r="C2298" s="46">
        <v>4.32</v>
      </c>
      <c r="D2298" s="46">
        <v>22</v>
      </c>
      <c r="E2298" s="46">
        <v>0.95</v>
      </c>
      <c r="F2298" s="46">
        <v>5.27</v>
      </c>
      <c r="G2298" s="46">
        <v>123</v>
      </c>
    </row>
    <row r="2299" spans="1:7" x14ac:dyDescent="0.25">
      <c r="A2299" s="63" t="s">
        <v>4457</v>
      </c>
      <c r="B2299" s="46" t="s">
        <v>2111</v>
      </c>
      <c r="C2299" s="46">
        <v>1.62</v>
      </c>
      <c r="D2299" s="46">
        <v>22</v>
      </c>
      <c r="E2299" s="46">
        <v>0.36</v>
      </c>
      <c r="F2299" s="46">
        <v>1.98</v>
      </c>
      <c r="G2299" s="46">
        <v>122</v>
      </c>
    </row>
    <row r="2300" spans="1:7" x14ac:dyDescent="0.25">
      <c r="A2300" s="63" t="s">
        <v>4458</v>
      </c>
      <c r="B2300" s="46" t="s">
        <v>2112</v>
      </c>
      <c r="C2300" s="46">
        <v>3.18</v>
      </c>
      <c r="D2300" s="46">
        <v>22</v>
      </c>
      <c r="E2300" s="46">
        <v>0.7</v>
      </c>
      <c r="F2300" s="46">
        <v>3.88</v>
      </c>
      <c r="G2300" s="46">
        <v>122</v>
      </c>
    </row>
    <row r="2301" spans="1:7" x14ac:dyDescent="0.25">
      <c r="A2301" s="63" t="s">
        <v>4459</v>
      </c>
      <c r="B2301" s="46" t="s">
        <v>11798</v>
      </c>
      <c r="C2301" s="46">
        <v>2.79</v>
      </c>
      <c r="D2301" s="46">
        <v>22</v>
      </c>
      <c r="E2301" s="46">
        <v>0.61</v>
      </c>
      <c r="F2301" s="46">
        <v>3.4</v>
      </c>
      <c r="G2301" s="46">
        <v>122</v>
      </c>
    </row>
    <row r="2302" spans="1:7" x14ac:dyDescent="0.25">
      <c r="A2302" s="63" t="s">
        <v>4460</v>
      </c>
      <c r="B2302" s="46" t="s">
        <v>306</v>
      </c>
      <c r="C2302" s="46">
        <v>3.89</v>
      </c>
      <c r="D2302" s="46">
        <v>22</v>
      </c>
      <c r="E2302" s="46">
        <v>0.86</v>
      </c>
      <c r="F2302" s="46">
        <v>4.75</v>
      </c>
      <c r="G2302" s="46">
        <v>0</v>
      </c>
    </row>
    <row r="2303" spans="1:7" x14ac:dyDescent="0.25">
      <c r="A2303" s="63" t="s">
        <v>4461</v>
      </c>
      <c r="B2303" s="46" t="s">
        <v>11799</v>
      </c>
      <c r="C2303" s="46">
        <v>10.45</v>
      </c>
      <c r="D2303" s="46">
        <v>22</v>
      </c>
      <c r="E2303" s="46">
        <v>2.2999999999999998</v>
      </c>
      <c r="F2303" s="46">
        <v>12.75</v>
      </c>
      <c r="G2303" s="46">
        <v>124</v>
      </c>
    </row>
    <row r="2304" spans="1:7" x14ac:dyDescent="0.25">
      <c r="A2304" s="63" t="s">
        <v>4462</v>
      </c>
      <c r="B2304" s="46" t="s">
        <v>890</v>
      </c>
      <c r="C2304" s="46">
        <v>3.14</v>
      </c>
      <c r="D2304" s="46">
        <v>22</v>
      </c>
      <c r="E2304" s="46">
        <v>0.69</v>
      </c>
      <c r="F2304" s="46">
        <v>3.83</v>
      </c>
      <c r="G2304" s="46">
        <v>143</v>
      </c>
    </row>
    <row r="2305" spans="1:7" x14ac:dyDescent="0.25">
      <c r="A2305" s="63" t="s">
        <v>4463</v>
      </c>
      <c r="B2305" s="46" t="s">
        <v>11800</v>
      </c>
      <c r="C2305" s="46">
        <v>2.65</v>
      </c>
      <c r="D2305" s="46">
        <v>22</v>
      </c>
      <c r="E2305" s="46">
        <v>0.57999999999999996</v>
      </c>
      <c r="F2305" s="46">
        <v>3.23</v>
      </c>
      <c r="G2305" s="46">
        <v>123</v>
      </c>
    </row>
    <row r="2306" spans="1:7" x14ac:dyDescent="0.25">
      <c r="A2306" s="63" t="s">
        <v>4464</v>
      </c>
      <c r="B2306" s="46" t="s">
        <v>891</v>
      </c>
      <c r="C2306" s="46">
        <v>3.67</v>
      </c>
      <c r="D2306" s="46">
        <v>22</v>
      </c>
      <c r="E2306" s="46">
        <v>0.81</v>
      </c>
      <c r="F2306" s="46">
        <v>4.4800000000000004</v>
      </c>
      <c r="G2306" s="46">
        <v>121</v>
      </c>
    </row>
    <row r="2307" spans="1:7" x14ac:dyDescent="0.25">
      <c r="A2307" s="63" t="s">
        <v>4465</v>
      </c>
      <c r="B2307" s="46" t="s">
        <v>892</v>
      </c>
      <c r="C2307" s="46">
        <v>7.77</v>
      </c>
      <c r="D2307" s="46">
        <v>22</v>
      </c>
      <c r="E2307" s="46">
        <v>1.71</v>
      </c>
      <c r="F2307" s="46">
        <v>9.48</v>
      </c>
      <c r="G2307" s="46">
        <v>121</v>
      </c>
    </row>
    <row r="2308" spans="1:7" x14ac:dyDescent="0.25">
      <c r="A2308" s="63" t="s">
        <v>4466</v>
      </c>
      <c r="B2308" s="46" t="s">
        <v>11801</v>
      </c>
      <c r="C2308" s="46">
        <v>5.72</v>
      </c>
      <c r="D2308" s="46">
        <v>22</v>
      </c>
      <c r="E2308" s="46">
        <v>1.26</v>
      </c>
      <c r="F2308" s="46">
        <v>6.98</v>
      </c>
      <c r="G2308" s="46">
        <v>119</v>
      </c>
    </row>
    <row r="2309" spans="1:7" x14ac:dyDescent="0.25">
      <c r="A2309" s="63" t="s">
        <v>11802</v>
      </c>
      <c r="B2309" s="46" t="s">
        <v>11803</v>
      </c>
      <c r="C2309" s="46">
        <v>13.89</v>
      </c>
      <c r="D2309" s="46">
        <v>22</v>
      </c>
      <c r="E2309" s="46">
        <v>3.06</v>
      </c>
      <c r="F2309" s="46">
        <v>16.95</v>
      </c>
      <c r="G2309" s="46">
        <v>121</v>
      </c>
    </row>
    <row r="2310" spans="1:7" x14ac:dyDescent="0.25">
      <c r="A2310" s="63" t="s">
        <v>4467</v>
      </c>
      <c r="B2310" s="46" t="s">
        <v>11804</v>
      </c>
      <c r="C2310" s="46">
        <v>7.21</v>
      </c>
      <c r="D2310" s="46">
        <v>22</v>
      </c>
      <c r="E2310" s="46">
        <v>1.59</v>
      </c>
      <c r="F2310" s="46">
        <v>8.8000000000000007</v>
      </c>
      <c r="G2310" s="46">
        <v>119</v>
      </c>
    </row>
    <row r="2311" spans="1:7" x14ac:dyDescent="0.25">
      <c r="A2311" s="63" t="s">
        <v>4468</v>
      </c>
      <c r="B2311" s="46" t="s">
        <v>894</v>
      </c>
      <c r="C2311" s="46">
        <v>2.99</v>
      </c>
      <c r="D2311" s="46">
        <v>22</v>
      </c>
      <c r="E2311" s="46">
        <v>0.66</v>
      </c>
      <c r="F2311" s="46">
        <v>3.65</v>
      </c>
      <c r="G2311" s="46">
        <v>108</v>
      </c>
    </row>
    <row r="2312" spans="1:7" x14ac:dyDescent="0.25">
      <c r="A2312" s="63" t="s">
        <v>4469</v>
      </c>
      <c r="B2312" s="46" t="s">
        <v>895</v>
      </c>
      <c r="C2312" s="46">
        <v>2.99</v>
      </c>
      <c r="D2312" s="46">
        <v>22</v>
      </c>
      <c r="E2312" s="46">
        <v>0.66</v>
      </c>
      <c r="F2312" s="46">
        <v>3.65</v>
      </c>
      <c r="G2312" s="46">
        <v>108</v>
      </c>
    </row>
    <row r="2313" spans="1:7" x14ac:dyDescent="0.25">
      <c r="A2313" s="63" t="s">
        <v>4470</v>
      </c>
      <c r="B2313" s="46" t="s">
        <v>11805</v>
      </c>
      <c r="C2313" s="46">
        <v>5.61</v>
      </c>
      <c r="D2313" s="46">
        <v>22</v>
      </c>
      <c r="E2313" s="46">
        <v>1.23</v>
      </c>
      <c r="F2313" s="46">
        <v>6.84</v>
      </c>
      <c r="G2313" s="46">
        <v>120</v>
      </c>
    </row>
    <row r="2314" spans="1:7" x14ac:dyDescent="0.25">
      <c r="A2314" s="63" t="s">
        <v>4471</v>
      </c>
      <c r="B2314" s="46" t="s">
        <v>11806</v>
      </c>
      <c r="C2314" s="46">
        <v>1.75</v>
      </c>
      <c r="D2314" s="46">
        <v>22</v>
      </c>
      <c r="E2314" s="46">
        <v>0.39</v>
      </c>
      <c r="F2314" s="46">
        <v>2.14</v>
      </c>
      <c r="G2314" s="46">
        <v>107</v>
      </c>
    </row>
    <row r="2315" spans="1:7" x14ac:dyDescent="0.25">
      <c r="A2315" s="63" t="s">
        <v>4472</v>
      </c>
      <c r="B2315" s="46" t="s">
        <v>11807</v>
      </c>
      <c r="C2315" s="46">
        <v>1.75</v>
      </c>
      <c r="D2315" s="46">
        <v>22</v>
      </c>
      <c r="E2315" s="46">
        <v>0.39</v>
      </c>
      <c r="F2315" s="46">
        <v>2.14</v>
      </c>
      <c r="G2315" s="46">
        <v>107</v>
      </c>
    </row>
    <row r="2316" spans="1:7" x14ac:dyDescent="0.25">
      <c r="A2316" s="63" t="s">
        <v>4473</v>
      </c>
      <c r="B2316" s="46" t="s">
        <v>11808</v>
      </c>
      <c r="C2316" s="46">
        <v>1.75</v>
      </c>
      <c r="D2316" s="46">
        <v>22</v>
      </c>
      <c r="E2316" s="46">
        <v>0.39</v>
      </c>
      <c r="F2316" s="46">
        <v>2.14</v>
      </c>
      <c r="G2316" s="46">
        <v>107</v>
      </c>
    </row>
    <row r="2317" spans="1:7" x14ac:dyDescent="0.25">
      <c r="A2317" s="63" t="s">
        <v>4474</v>
      </c>
      <c r="B2317" s="46" t="s">
        <v>11809</v>
      </c>
      <c r="C2317" s="46">
        <v>1.75</v>
      </c>
      <c r="D2317" s="46">
        <v>22</v>
      </c>
      <c r="E2317" s="46">
        <v>0.39</v>
      </c>
      <c r="F2317" s="46">
        <v>2.14</v>
      </c>
      <c r="G2317" s="46">
        <v>107</v>
      </c>
    </row>
    <row r="2318" spans="1:7" x14ac:dyDescent="0.25">
      <c r="A2318" s="63" t="s">
        <v>4475</v>
      </c>
      <c r="B2318" s="46" t="s">
        <v>896</v>
      </c>
      <c r="C2318" s="46">
        <v>1.75</v>
      </c>
      <c r="D2318" s="46">
        <v>22</v>
      </c>
      <c r="E2318" s="46">
        <v>0.39</v>
      </c>
      <c r="F2318" s="46">
        <v>2.14</v>
      </c>
      <c r="G2318" s="46">
        <v>107</v>
      </c>
    </row>
    <row r="2319" spans="1:7" x14ac:dyDescent="0.25">
      <c r="A2319" s="63" t="s">
        <v>4476</v>
      </c>
      <c r="B2319" s="46" t="s">
        <v>11810</v>
      </c>
      <c r="C2319" s="46">
        <v>1.75</v>
      </c>
      <c r="D2319" s="46">
        <v>22</v>
      </c>
      <c r="E2319" s="46">
        <v>0.39</v>
      </c>
      <c r="F2319" s="46">
        <v>2.14</v>
      </c>
      <c r="G2319" s="46">
        <v>107</v>
      </c>
    </row>
    <row r="2320" spans="1:7" x14ac:dyDescent="0.25">
      <c r="A2320" s="63" t="s">
        <v>4477</v>
      </c>
      <c r="B2320" s="46" t="s">
        <v>11811</v>
      </c>
      <c r="C2320" s="46">
        <v>1.75</v>
      </c>
      <c r="D2320" s="46">
        <v>22</v>
      </c>
      <c r="E2320" s="46">
        <v>0.39</v>
      </c>
      <c r="F2320" s="46">
        <v>2.14</v>
      </c>
      <c r="G2320" s="46">
        <v>107</v>
      </c>
    </row>
    <row r="2321" spans="1:7" x14ac:dyDescent="0.25">
      <c r="A2321" s="63" t="s">
        <v>4478</v>
      </c>
      <c r="B2321" s="46" t="s">
        <v>11812</v>
      </c>
      <c r="C2321" s="46">
        <v>1.75</v>
      </c>
      <c r="D2321" s="46">
        <v>22</v>
      </c>
      <c r="E2321" s="46">
        <v>0.39</v>
      </c>
      <c r="F2321" s="46">
        <v>2.14</v>
      </c>
      <c r="G2321" s="46">
        <v>107</v>
      </c>
    </row>
    <row r="2322" spans="1:7" x14ac:dyDescent="0.25">
      <c r="A2322" s="63" t="s">
        <v>4479</v>
      </c>
      <c r="B2322" s="46" t="s">
        <v>11813</v>
      </c>
      <c r="C2322" s="46">
        <v>1.75</v>
      </c>
      <c r="D2322" s="46">
        <v>22</v>
      </c>
      <c r="E2322" s="46">
        <v>0.39</v>
      </c>
      <c r="F2322" s="46">
        <v>2.14</v>
      </c>
      <c r="G2322" s="46">
        <v>107</v>
      </c>
    </row>
    <row r="2323" spans="1:7" x14ac:dyDescent="0.25">
      <c r="A2323" s="63" t="s">
        <v>4480</v>
      </c>
      <c r="B2323" s="46" t="s">
        <v>11814</v>
      </c>
      <c r="C2323" s="46">
        <v>1.75</v>
      </c>
      <c r="D2323" s="46">
        <v>22</v>
      </c>
      <c r="E2323" s="46">
        <v>0.39</v>
      </c>
      <c r="F2323" s="46">
        <v>2.14</v>
      </c>
      <c r="G2323" s="46">
        <v>107</v>
      </c>
    </row>
    <row r="2324" spans="1:7" x14ac:dyDescent="0.25">
      <c r="A2324" s="63" t="s">
        <v>4481</v>
      </c>
      <c r="B2324" s="46" t="s">
        <v>11815</v>
      </c>
      <c r="C2324" s="46">
        <v>1.75</v>
      </c>
      <c r="D2324" s="46">
        <v>22</v>
      </c>
      <c r="E2324" s="46">
        <v>0.39</v>
      </c>
      <c r="F2324" s="46">
        <v>2.14</v>
      </c>
      <c r="G2324" s="46">
        <v>107</v>
      </c>
    </row>
    <row r="2325" spans="1:7" x14ac:dyDescent="0.25">
      <c r="A2325" s="63" t="s">
        <v>4482</v>
      </c>
      <c r="B2325" s="46" t="s">
        <v>11816</v>
      </c>
      <c r="C2325" s="46">
        <v>1.75</v>
      </c>
      <c r="D2325" s="46">
        <v>22</v>
      </c>
      <c r="E2325" s="46">
        <v>0.39</v>
      </c>
      <c r="F2325" s="46">
        <v>2.14</v>
      </c>
      <c r="G2325" s="46">
        <v>107</v>
      </c>
    </row>
    <row r="2326" spans="1:7" x14ac:dyDescent="0.25">
      <c r="A2326" s="63" t="s">
        <v>4483</v>
      </c>
      <c r="B2326" s="46" t="s">
        <v>11817</v>
      </c>
      <c r="C2326" s="46">
        <v>1.75</v>
      </c>
      <c r="D2326" s="46">
        <v>22</v>
      </c>
      <c r="E2326" s="46">
        <v>0.39</v>
      </c>
      <c r="F2326" s="46">
        <v>2.14</v>
      </c>
      <c r="G2326" s="46">
        <v>107</v>
      </c>
    </row>
    <row r="2327" spans="1:7" x14ac:dyDescent="0.25">
      <c r="A2327" s="63" t="s">
        <v>4484</v>
      </c>
      <c r="B2327" s="46" t="s">
        <v>897</v>
      </c>
      <c r="C2327" s="46">
        <v>10.37</v>
      </c>
      <c r="D2327" s="46">
        <v>22</v>
      </c>
      <c r="E2327" s="46">
        <v>2.2799999999999998</v>
      </c>
      <c r="F2327" s="46">
        <v>12.65</v>
      </c>
      <c r="G2327" s="46">
        <v>107</v>
      </c>
    </row>
    <row r="2328" spans="1:7" x14ac:dyDescent="0.25">
      <c r="A2328" s="63" t="s">
        <v>4485</v>
      </c>
      <c r="B2328" s="46" t="s">
        <v>898</v>
      </c>
      <c r="C2328" s="46">
        <v>3.25</v>
      </c>
      <c r="D2328" s="46">
        <v>22</v>
      </c>
      <c r="E2328" s="46">
        <v>0.72</v>
      </c>
      <c r="F2328" s="46">
        <v>3.97</v>
      </c>
      <c r="G2328" s="46">
        <v>107</v>
      </c>
    </row>
    <row r="2329" spans="1:7" x14ac:dyDescent="0.25">
      <c r="A2329" s="63" t="s">
        <v>4486</v>
      </c>
      <c r="B2329" s="46" t="s">
        <v>11818</v>
      </c>
      <c r="C2329" s="46">
        <v>3.25</v>
      </c>
      <c r="D2329" s="46">
        <v>22</v>
      </c>
      <c r="E2329" s="46">
        <v>0.72</v>
      </c>
      <c r="F2329" s="46">
        <v>3.97</v>
      </c>
      <c r="G2329" s="46">
        <v>107</v>
      </c>
    </row>
    <row r="2330" spans="1:7" x14ac:dyDescent="0.25">
      <c r="A2330" s="63" t="s">
        <v>4487</v>
      </c>
      <c r="B2330" s="46" t="s">
        <v>899</v>
      </c>
      <c r="C2330" s="46">
        <v>2.23</v>
      </c>
      <c r="D2330" s="46">
        <v>22</v>
      </c>
      <c r="E2330" s="46">
        <v>0.49</v>
      </c>
      <c r="F2330" s="46">
        <v>2.72</v>
      </c>
      <c r="G2330" s="46">
        <v>108</v>
      </c>
    </row>
    <row r="2331" spans="1:7" x14ac:dyDescent="0.25">
      <c r="A2331" s="63" t="s">
        <v>4488</v>
      </c>
      <c r="B2331" s="46" t="s">
        <v>900</v>
      </c>
      <c r="C2331" s="46">
        <v>2.23</v>
      </c>
      <c r="D2331" s="46">
        <v>22</v>
      </c>
      <c r="E2331" s="46">
        <v>0.49</v>
      </c>
      <c r="F2331" s="46">
        <v>2.72</v>
      </c>
      <c r="G2331" s="46">
        <v>108</v>
      </c>
    </row>
    <row r="2332" spans="1:7" x14ac:dyDescent="0.25">
      <c r="A2332" s="63" t="s">
        <v>4489</v>
      </c>
      <c r="B2332" s="46" t="s">
        <v>901</v>
      </c>
      <c r="C2332" s="46">
        <v>2.23</v>
      </c>
      <c r="D2332" s="46">
        <v>22</v>
      </c>
      <c r="E2332" s="46">
        <v>0.49</v>
      </c>
      <c r="F2332" s="46">
        <v>2.72</v>
      </c>
      <c r="G2332" s="46">
        <v>108</v>
      </c>
    </row>
    <row r="2333" spans="1:7" x14ac:dyDescent="0.25">
      <c r="A2333" s="63" t="s">
        <v>4490</v>
      </c>
      <c r="B2333" s="46" t="s">
        <v>902</v>
      </c>
      <c r="C2333" s="46">
        <v>2.23</v>
      </c>
      <c r="D2333" s="46">
        <v>22</v>
      </c>
      <c r="E2333" s="46">
        <v>0.49</v>
      </c>
      <c r="F2333" s="46">
        <v>2.72</v>
      </c>
      <c r="G2333" s="46">
        <v>108</v>
      </c>
    </row>
    <row r="2334" spans="1:7" x14ac:dyDescent="0.25">
      <c r="A2334" s="63" t="s">
        <v>4491</v>
      </c>
      <c r="B2334" s="46" t="s">
        <v>903</v>
      </c>
      <c r="C2334" s="46">
        <v>2.23</v>
      </c>
      <c r="D2334" s="46">
        <v>22</v>
      </c>
      <c r="E2334" s="46">
        <v>0.49</v>
      </c>
      <c r="F2334" s="46">
        <v>2.72</v>
      </c>
      <c r="G2334" s="46">
        <v>108</v>
      </c>
    </row>
    <row r="2335" spans="1:7" x14ac:dyDescent="0.25">
      <c r="A2335" s="63" t="s">
        <v>4492</v>
      </c>
      <c r="B2335" s="46" t="s">
        <v>11819</v>
      </c>
      <c r="C2335" s="46">
        <v>2.23</v>
      </c>
      <c r="D2335" s="46">
        <v>22</v>
      </c>
      <c r="E2335" s="46">
        <v>0.49</v>
      </c>
      <c r="F2335" s="46">
        <v>2.72</v>
      </c>
      <c r="G2335" s="46">
        <v>108</v>
      </c>
    </row>
    <row r="2336" spans="1:7" x14ac:dyDescent="0.25">
      <c r="A2336" s="63" t="s">
        <v>4493</v>
      </c>
      <c r="B2336" s="46" t="s">
        <v>11820</v>
      </c>
      <c r="C2336" s="46">
        <v>2.23</v>
      </c>
      <c r="D2336" s="46">
        <v>22</v>
      </c>
      <c r="E2336" s="46">
        <v>0.49</v>
      </c>
      <c r="F2336" s="46">
        <v>2.72</v>
      </c>
      <c r="G2336" s="46">
        <v>108</v>
      </c>
    </row>
    <row r="2337" spans="1:7" x14ac:dyDescent="0.25">
      <c r="A2337" s="63" t="s">
        <v>4494</v>
      </c>
      <c r="B2337" s="46" t="s">
        <v>11821</v>
      </c>
      <c r="C2337" s="46">
        <v>2.23</v>
      </c>
      <c r="D2337" s="46">
        <v>22</v>
      </c>
      <c r="E2337" s="46">
        <v>0.49</v>
      </c>
      <c r="F2337" s="46">
        <v>2.72</v>
      </c>
      <c r="G2337" s="46">
        <v>108</v>
      </c>
    </row>
    <row r="2338" spans="1:7" x14ac:dyDescent="0.25">
      <c r="A2338" s="63" t="s">
        <v>4495</v>
      </c>
      <c r="B2338" s="46" t="s">
        <v>11822</v>
      </c>
      <c r="C2338" s="46">
        <v>2.23</v>
      </c>
      <c r="D2338" s="46">
        <v>22</v>
      </c>
      <c r="E2338" s="46">
        <v>0.49</v>
      </c>
      <c r="F2338" s="46">
        <v>2.72</v>
      </c>
      <c r="G2338" s="46">
        <v>108</v>
      </c>
    </row>
    <row r="2339" spans="1:7" x14ac:dyDescent="0.25">
      <c r="A2339" s="63" t="s">
        <v>4496</v>
      </c>
      <c r="B2339" s="46" t="s">
        <v>11823</v>
      </c>
      <c r="C2339" s="46">
        <v>2.23</v>
      </c>
      <c r="D2339" s="46">
        <v>22</v>
      </c>
      <c r="E2339" s="46">
        <v>0.49</v>
      </c>
      <c r="F2339" s="46">
        <v>2.72</v>
      </c>
      <c r="G2339" s="46">
        <v>108</v>
      </c>
    </row>
    <row r="2340" spans="1:7" x14ac:dyDescent="0.25">
      <c r="A2340" s="63" t="s">
        <v>4497</v>
      </c>
      <c r="B2340" s="46" t="s">
        <v>904</v>
      </c>
      <c r="C2340" s="46">
        <v>2.23</v>
      </c>
      <c r="D2340" s="46">
        <v>22</v>
      </c>
      <c r="E2340" s="46">
        <v>0.49</v>
      </c>
      <c r="F2340" s="46">
        <v>2.72</v>
      </c>
      <c r="G2340" s="46">
        <v>108</v>
      </c>
    </row>
    <row r="2341" spans="1:7" x14ac:dyDescent="0.25">
      <c r="A2341" s="63" t="s">
        <v>4498</v>
      </c>
      <c r="B2341" s="46" t="s">
        <v>11824</v>
      </c>
      <c r="C2341" s="46">
        <v>2.23</v>
      </c>
      <c r="D2341" s="46">
        <v>22</v>
      </c>
      <c r="E2341" s="46">
        <v>0.49</v>
      </c>
      <c r="F2341" s="46">
        <v>2.72</v>
      </c>
      <c r="G2341" s="46">
        <v>108</v>
      </c>
    </row>
    <row r="2342" spans="1:7" x14ac:dyDescent="0.25">
      <c r="A2342" s="63" t="s">
        <v>4499</v>
      </c>
      <c r="B2342" s="46" t="s">
        <v>905</v>
      </c>
      <c r="C2342" s="46">
        <v>2.23</v>
      </c>
      <c r="D2342" s="46">
        <v>22</v>
      </c>
      <c r="E2342" s="46">
        <v>0.49</v>
      </c>
      <c r="F2342" s="46">
        <v>2.72</v>
      </c>
      <c r="G2342" s="46">
        <v>108</v>
      </c>
    </row>
    <row r="2343" spans="1:7" x14ac:dyDescent="0.25">
      <c r="A2343" s="63" t="s">
        <v>4500</v>
      </c>
      <c r="B2343" s="46" t="s">
        <v>11825</v>
      </c>
      <c r="C2343" s="46">
        <v>2.23</v>
      </c>
      <c r="D2343" s="46">
        <v>22</v>
      </c>
      <c r="E2343" s="46">
        <v>0.49</v>
      </c>
      <c r="F2343" s="46">
        <v>2.72</v>
      </c>
      <c r="G2343" s="46">
        <v>108</v>
      </c>
    </row>
    <row r="2344" spans="1:7" x14ac:dyDescent="0.25">
      <c r="A2344" s="63" t="s">
        <v>4501</v>
      </c>
      <c r="B2344" s="46" t="s">
        <v>11826</v>
      </c>
      <c r="C2344" s="46">
        <v>2.23</v>
      </c>
      <c r="D2344" s="46">
        <v>22</v>
      </c>
      <c r="E2344" s="46">
        <v>0.49</v>
      </c>
      <c r="F2344" s="46">
        <v>2.72</v>
      </c>
      <c r="G2344" s="46">
        <v>108</v>
      </c>
    </row>
    <row r="2345" spans="1:7" x14ac:dyDescent="0.25">
      <c r="A2345" s="63" t="s">
        <v>4502</v>
      </c>
      <c r="B2345" s="46" t="s">
        <v>906</v>
      </c>
      <c r="C2345" s="46">
        <v>2.23</v>
      </c>
      <c r="D2345" s="46">
        <v>22</v>
      </c>
      <c r="E2345" s="46">
        <v>0.49</v>
      </c>
      <c r="F2345" s="46">
        <v>2.72</v>
      </c>
      <c r="G2345" s="46">
        <v>108</v>
      </c>
    </row>
    <row r="2346" spans="1:7" x14ac:dyDescent="0.25">
      <c r="A2346" s="63" t="s">
        <v>4503</v>
      </c>
      <c r="B2346" s="46" t="s">
        <v>11827</v>
      </c>
      <c r="C2346" s="46">
        <v>16.149999999999999</v>
      </c>
      <c r="D2346" s="46">
        <v>22</v>
      </c>
      <c r="E2346" s="46">
        <v>3.55</v>
      </c>
      <c r="F2346" s="46">
        <v>19.7</v>
      </c>
      <c r="G2346" s="46">
        <v>109</v>
      </c>
    </row>
    <row r="2347" spans="1:7" x14ac:dyDescent="0.25">
      <c r="A2347" s="63" t="s">
        <v>4504</v>
      </c>
      <c r="B2347" s="46" t="s">
        <v>907</v>
      </c>
      <c r="C2347" s="46">
        <v>21.8</v>
      </c>
      <c r="D2347" s="46">
        <v>22</v>
      </c>
      <c r="E2347" s="46">
        <v>4.8</v>
      </c>
      <c r="F2347" s="46">
        <v>26.6</v>
      </c>
      <c r="G2347" s="46">
        <v>109</v>
      </c>
    </row>
    <row r="2348" spans="1:7" x14ac:dyDescent="0.25">
      <c r="A2348" s="63" t="s">
        <v>4505</v>
      </c>
      <c r="B2348" s="46" t="s">
        <v>11828</v>
      </c>
      <c r="C2348" s="46">
        <v>26.72</v>
      </c>
      <c r="D2348" s="46">
        <v>22</v>
      </c>
      <c r="E2348" s="46">
        <v>5.88</v>
      </c>
      <c r="F2348" s="46">
        <v>32.6</v>
      </c>
      <c r="G2348" s="46">
        <v>109</v>
      </c>
    </row>
    <row r="2349" spans="1:7" x14ac:dyDescent="0.25">
      <c r="A2349" s="63" t="s">
        <v>4506</v>
      </c>
      <c r="B2349" s="46" t="s">
        <v>2113</v>
      </c>
      <c r="C2349" s="46">
        <v>4.8</v>
      </c>
      <c r="D2349" s="46">
        <v>22</v>
      </c>
      <c r="E2349" s="46">
        <v>1.05</v>
      </c>
      <c r="F2349" s="46">
        <v>5.85</v>
      </c>
      <c r="G2349" s="46">
        <v>108</v>
      </c>
    </row>
    <row r="2350" spans="1:7" x14ac:dyDescent="0.25">
      <c r="A2350" s="63" t="s">
        <v>4507</v>
      </c>
      <c r="B2350" s="46" t="s">
        <v>11829</v>
      </c>
      <c r="C2350" s="46">
        <v>4.8</v>
      </c>
      <c r="D2350" s="46">
        <v>22</v>
      </c>
      <c r="E2350" s="46">
        <v>1.05</v>
      </c>
      <c r="F2350" s="46">
        <v>5.85</v>
      </c>
      <c r="G2350" s="46">
        <v>108</v>
      </c>
    </row>
    <row r="2351" spans="1:7" x14ac:dyDescent="0.25">
      <c r="A2351" s="63" t="s">
        <v>4508</v>
      </c>
      <c r="B2351" s="46" t="s">
        <v>908</v>
      </c>
      <c r="C2351" s="46">
        <v>8.09</v>
      </c>
      <c r="D2351" s="46">
        <v>22</v>
      </c>
      <c r="E2351" s="46">
        <v>1.78</v>
      </c>
      <c r="F2351" s="46">
        <v>9.8699999999999992</v>
      </c>
      <c r="G2351" s="46">
        <v>108</v>
      </c>
    </row>
    <row r="2352" spans="1:7" x14ac:dyDescent="0.25">
      <c r="A2352" s="63" t="s">
        <v>4509</v>
      </c>
      <c r="B2352" s="46" t="s">
        <v>11830</v>
      </c>
      <c r="C2352" s="46">
        <v>9.34</v>
      </c>
      <c r="D2352" s="46">
        <v>22</v>
      </c>
      <c r="E2352" s="46">
        <v>2.06</v>
      </c>
      <c r="F2352" s="46">
        <v>11.4</v>
      </c>
      <c r="G2352" s="46">
        <v>108</v>
      </c>
    </row>
    <row r="2353" spans="1:7" x14ac:dyDescent="0.25">
      <c r="A2353" s="63" t="s">
        <v>4510</v>
      </c>
      <c r="B2353" s="46" t="s">
        <v>11831</v>
      </c>
      <c r="C2353" s="46">
        <v>9.34</v>
      </c>
      <c r="D2353" s="46">
        <v>22</v>
      </c>
      <c r="E2353" s="46">
        <v>2.06</v>
      </c>
      <c r="F2353" s="46">
        <v>11.4</v>
      </c>
      <c r="G2353" s="46">
        <v>108</v>
      </c>
    </row>
    <row r="2354" spans="1:7" x14ac:dyDescent="0.25">
      <c r="A2354" s="63" t="s">
        <v>4511</v>
      </c>
      <c r="B2354" s="46" t="s">
        <v>11832</v>
      </c>
      <c r="C2354" s="46">
        <v>9.34</v>
      </c>
      <c r="D2354" s="46">
        <v>22</v>
      </c>
      <c r="E2354" s="46">
        <v>2.06</v>
      </c>
      <c r="F2354" s="46">
        <v>11.4</v>
      </c>
      <c r="G2354" s="46">
        <v>108</v>
      </c>
    </row>
    <row r="2355" spans="1:7" x14ac:dyDescent="0.25">
      <c r="A2355" s="63" t="s">
        <v>4512</v>
      </c>
      <c r="B2355" s="46" t="s">
        <v>11833</v>
      </c>
      <c r="C2355" s="46">
        <v>9.34</v>
      </c>
      <c r="D2355" s="46">
        <v>22</v>
      </c>
      <c r="E2355" s="46">
        <v>2.06</v>
      </c>
      <c r="F2355" s="46">
        <v>11.4</v>
      </c>
      <c r="G2355" s="46">
        <v>108</v>
      </c>
    </row>
    <row r="2356" spans="1:7" x14ac:dyDescent="0.25">
      <c r="A2356" s="63" t="s">
        <v>4513</v>
      </c>
      <c r="B2356" s="46" t="s">
        <v>909</v>
      </c>
      <c r="C2356" s="46">
        <v>1.41</v>
      </c>
      <c r="D2356" s="46">
        <v>22</v>
      </c>
      <c r="E2356" s="46">
        <v>0.31</v>
      </c>
      <c r="F2356" s="46">
        <v>1.72</v>
      </c>
      <c r="G2356" s="46">
        <v>108</v>
      </c>
    </row>
    <row r="2357" spans="1:7" x14ac:dyDescent="0.25">
      <c r="A2357" s="63" t="s">
        <v>4514</v>
      </c>
      <c r="B2357" s="46" t="s">
        <v>910</v>
      </c>
      <c r="C2357" s="46">
        <v>1.41</v>
      </c>
      <c r="D2357" s="46">
        <v>22</v>
      </c>
      <c r="E2357" s="46">
        <v>0.31</v>
      </c>
      <c r="F2357" s="46">
        <v>1.72</v>
      </c>
      <c r="G2357" s="46">
        <v>108</v>
      </c>
    </row>
    <row r="2358" spans="1:7" x14ac:dyDescent="0.25">
      <c r="A2358" s="63" t="s">
        <v>4515</v>
      </c>
      <c r="B2358" s="46" t="s">
        <v>893</v>
      </c>
      <c r="C2358" s="46">
        <v>1.41</v>
      </c>
      <c r="D2358" s="46">
        <v>22</v>
      </c>
      <c r="E2358" s="46">
        <v>0.31</v>
      </c>
      <c r="F2358" s="46">
        <v>1.72</v>
      </c>
      <c r="G2358" s="46">
        <v>108</v>
      </c>
    </row>
    <row r="2359" spans="1:7" x14ac:dyDescent="0.25">
      <c r="A2359" s="63" t="s">
        <v>4516</v>
      </c>
      <c r="B2359" s="46" t="s">
        <v>911</v>
      </c>
      <c r="C2359" s="46">
        <v>1.41</v>
      </c>
      <c r="D2359" s="46">
        <v>22</v>
      </c>
      <c r="E2359" s="46">
        <v>0.31</v>
      </c>
      <c r="F2359" s="46">
        <v>1.72</v>
      </c>
      <c r="G2359" s="46">
        <v>108</v>
      </c>
    </row>
    <row r="2360" spans="1:7" x14ac:dyDescent="0.25">
      <c r="A2360" s="63" t="s">
        <v>4517</v>
      </c>
      <c r="B2360" s="46" t="s">
        <v>912</v>
      </c>
      <c r="C2360" s="46">
        <v>1.41</v>
      </c>
      <c r="D2360" s="46">
        <v>22</v>
      </c>
      <c r="E2360" s="46">
        <v>0.31</v>
      </c>
      <c r="F2360" s="46">
        <v>1.72</v>
      </c>
      <c r="G2360" s="46">
        <v>108</v>
      </c>
    </row>
    <row r="2361" spans="1:7" x14ac:dyDescent="0.25">
      <c r="A2361" s="63" t="s">
        <v>4518</v>
      </c>
      <c r="B2361" s="46" t="s">
        <v>11834</v>
      </c>
      <c r="C2361" s="46">
        <v>1.41</v>
      </c>
      <c r="D2361" s="46">
        <v>22</v>
      </c>
      <c r="E2361" s="46">
        <v>0.31</v>
      </c>
      <c r="F2361" s="46">
        <v>1.72</v>
      </c>
      <c r="G2361" s="46">
        <v>108</v>
      </c>
    </row>
    <row r="2362" spans="1:7" x14ac:dyDescent="0.25">
      <c r="A2362" s="63" t="s">
        <v>4519</v>
      </c>
      <c r="B2362" s="46" t="s">
        <v>11835</v>
      </c>
      <c r="C2362" s="46">
        <v>1.41</v>
      </c>
      <c r="D2362" s="46">
        <v>22</v>
      </c>
      <c r="E2362" s="46">
        <v>0.31</v>
      </c>
      <c r="F2362" s="46">
        <v>1.72</v>
      </c>
      <c r="G2362" s="46">
        <v>108</v>
      </c>
    </row>
    <row r="2363" spans="1:7" x14ac:dyDescent="0.25">
      <c r="A2363" s="63" t="s">
        <v>4520</v>
      </c>
      <c r="B2363" s="46" t="s">
        <v>913</v>
      </c>
      <c r="C2363" s="46">
        <v>1.41</v>
      </c>
      <c r="D2363" s="46">
        <v>22</v>
      </c>
      <c r="E2363" s="46">
        <v>0.31</v>
      </c>
      <c r="F2363" s="46">
        <v>1.72</v>
      </c>
      <c r="G2363" s="46">
        <v>108</v>
      </c>
    </row>
    <row r="2364" spans="1:7" x14ac:dyDescent="0.25">
      <c r="A2364" s="63" t="s">
        <v>4521</v>
      </c>
      <c r="B2364" s="46" t="s">
        <v>11836</v>
      </c>
      <c r="C2364" s="46">
        <v>1.41</v>
      </c>
      <c r="D2364" s="46">
        <v>22</v>
      </c>
      <c r="E2364" s="46">
        <v>0.31</v>
      </c>
      <c r="F2364" s="46">
        <v>1.72</v>
      </c>
      <c r="G2364" s="46">
        <v>108</v>
      </c>
    </row>
    <row r="2365" spans="1:7" x14ac:dyDescent="0.25">
      <c r="A2365" s="63" t="s">
        <v>4522</v>
      </c>
      <c r="B2365" s="46" t="s">
        <v>914</v>
      </c>
      <c r="C2365" s="46">
        <v>1.41</v>
      </c>
      <c r="D2365" s="46">
        <v>22</v>
      </c>
      <c r="E2365" s="46">
        <v>0.31</v>
      </c>
      <c r="F2365" s="46">
        <v>1.72</v>
      </c>
      <c r="G2365" s="46">
        <v>108</v>
      </c>
    </row>
    <row r="2366" spans="1:7" x14ac:dyDescent="0.25">
      <c r="A2366" s="63" t="s">
        <v>4523</v>
      </c>
      <c r="B2366" s="46" t="s">
        <v>915</v>
      </c>
      <c r="C2366" s="46">
        <v>1.41</v>
      </c>
      <c r="D2366" s="46">
        <v>22</v>
      </c>
      <c r="E2366" s="46">
        <v>0.31</v>
      </c>
      <c r="F2366" s="46">
        <v>1.72</v>
      </c>
      <c r="G2366" s="46">
        <v>108</v>
      </c>
    </row>
    <row r="2367" spans="1:7" x14ac:dyDescent="0.25">
      <c r="A2367" s="63" t="s">
        <v>4524</v>
      </c>
      <c r="B2367" s="46" t="s">
        <v>916</v>
      </c>
      <c r="C2367" s="46">
        <v>2.25</v>
      </c>
      <c r="D2367" s="46">
        <v>22</v>
      </c>
      <c r="E2367" s="46">
        <v>0.49</v>
      </c>
      <c r="F2367" s="46">
        <v>2.74</v>
      </c>
      <c r="G2367" s="46">
        <v>111</v>
      </c>
    </row>
    <row r="2368" spans="1:7" x14ac:dyDescent="0.25">
      <c r="A2368" s="63" t="s">
        <v>4525</v>
      </c>
      <c r="B2368" s="46" t="s">
        <v>917</v>
      </c>
      <c r="C2368" s="46">
        <v>2.25</v>
      </c>
      <c r="D2368" s="46">
        <v>22</v>
      </c>
      <c r="E2368" s="46">
        <v>0.49</v>
      </c>
      <c r="F2368" s="46">
        <v>2.74</v>
      </c>
      <c r="G2368" s="46">
        <v>111</v>
      </c>
    </row>
    <row r="2369" spans="1:7" x14ac:dyDescent="0.25">
      <c r="A2369" s="63" t="s">
        <v>4526</v>
      </c>
      <c r="B2369" s="46" t="s">
        <v>918</v>
      </c>
      <c r="C2369" s="46">
        <v>2.25</v>
      </c>
      <c r="D2369" s="46">
        <v>22</v>
      </c>
      <c r="E2369" s="46">
        <v>0.49</v>
      </c>
      <c r="F2369" s="46">
        <v>2.74</v>
      </c>
      <c r="G2369" s="46">
        <v>111</v>
      </c>
    </row>
    <row r="2370" spans="1:7" x14ac:dyDescent="0.25">
      <c r="A2370" s="63" t="s">
        <v>4527</v>
      </c>
      <c r="B2370" s="46" t="s">
        <v>919</v>
      </c>
      <c r="C2370" s="46">
        <v>2.25</v>
      </c>
      <c r="D2370" s="46">
        <v>22</v>
      </c>
      <c r="E2370" s="46">
        <v>0.49</v>
      </c>
      <c r="F2370" s="46">
        <v>2.74</v>
      </c>
      <c r="G2370" s="46">
        <v>111</v>
      </c>
    </row>
    <row r="2371" spans="1:7" x14ac:dyDescent="0.25">
      <c r="A2371" s="63" t="s">
        <v>4528</v>
      </c>
      <c r="B2371" s="46" t="s">
        <v>920</v>
      </c>
      <c r="C2371" s="46">
        <v>2.25</v>
      </c>
      <c r="D2371" s="46">
        <v>22</v>
      </c>
      <c r="E2371" s="46">
        <v>0.49</v>
      </c>
      <c r="F2371" s="46">
        <v>2.74</v>
      </c>
      <c r="G2371" s="46">
        <v>111</v>
      </c>
    </row>
    <row r="2372" spans="1:7" x14ac:dyDescent="0.25">
      <c r="A2372" s="63" t="s">
        <v>4529</v>
      </c>
      <c r="B2372" s="46" t="s">
        <v>921</v>
      </c>
      <c r="C2372" s="46">
        <v>2.25</v>
      </c>
      <c r="D2372" s="46">
        <v>22</v>
      </c>
      <c r="E2372" s="46">
        <v>0.49</v>
      </c>
      <c r="F2372" s="46">
        <v>2.74</v>
      </c>
      <c r="G2372" s="46">
        <v>111</v>
      </c>
    </row>
    <row r="2373" spans="1:7" x14ac:dyDescent="0.25">
      <c r="A2373" s="63" t="s">
        <v>4530</v>
      </c>
      <c r="B2373" s="46" t="s">
        <v>922</v>
      </c>
      <c r="C2373" s="46">
        <v>2.25</v>
      </c>
      <c r="D2373" s="46">
        <v>22</v>
      </c>
      <c r="E2373" s="46">
        <v>0.49</v>
      </c>
      <c r="F2373" s="46">
        <v>2.74</v>
      </c>
      <c r="G2373" s="46">
        <v>111</v>
      </c>
    </row>
    <row r="2374" spans="1:7" x14ac:dyDescent="0.25">
      <c r="A2374" s="63" t="s">
        <v>4531</v>
      </c>
      <c r="B2374" s="46" t="s">
        <v>923</v>
      </c>
      <c r="C2374" s="46">
        <v>2.25</v>
      </c>
      <c r="D2374" s="46">
        <v>22</v>
      </c>
      <c r="E2374" s="46">
        <v>0.49</v>
      </c>
      <c r="F2374" s="46">
        <v>2.74</v>
      </c>
      <c r="G2374" s="46">
        <v>111</v>
      </c>
    </row>
    <row r="2375" spans="1:7" x14ac:dyDescent="0.25">
      <c r="A2375" s="63" t="s">
        <v>4532</v>
      </c>
      <c r="B2375" s="46" t="s">
        <v>924</v>
      </c>
      <c r="C2375" s="46">
        <v>2.25</v>
      </c>
      <c r="D2375" s="46">
        <v>22</v>
      </c>
      <c r="E2375" s="46">
        <v>0.49</v>
      </c>
      <c r="F2375" s="46">
        <v>2.74</v>
      </c>
      <c r="G2375" s="46">
        <v>111</v>
      </c>
    </row>
    <row r="2376" spans="1:7" x14ac:dyDescent="0.25">
      <c r="A2376" s="63" t="s">
        <v>4533</v>
      </c>
      <c r="B2376" s="46" t="s">
        <v>925</v>
      </c>
      <c r="C2376" s="46">
        <v>2.25</v>
      </c>
      <c r="D2376" s="46">
        <v>22</v>
      </c>
      <c r="E2376" s="46">
        <v>0.49</v>
      </c>
      <c r="F2376" s="46">
        <v>2.74</v>
      </c>
      <c r="G2376" s="46">
        <v>111</v>
      </c>
    </row>
    <row r="2377" spans="1:7" x14ac:dyDescent="0.25">
      <c r="A2377" s="63" t="s">
        <v>4534</v>
      </c>
      <c r="B2377" s="46" t="s">
        <v>926</v>
      </c>
      <c r="C2377" s="46">
        <v>2.25</v>
      </c>
      <c r="D2377" s="46">
        <v>22</v>
      </c>
      <c r="E2377" s="46">
        <v>0.49</v>
      </c>
      <c r="F2377" s="46">
        <v>2.74</v>
      </c>
      <c r="G2377" s="46">
        <v>111</v>
      </c>
    </row>
    <row r="2378" spans="1:7" x14ac:dyDescent="0.25">
      <c r="A2378" s="63" t="s">
        <v>4535</v>
      </c>
      <c r="B2378" s="46" t="s">
        <v>11837</v>
      </c>
      <c r="C2378" s="46">
        <v>13.28</v>
      </c>
      <c r="D2378" s="46">
        <v>22</v>
      </c>
      <c r="E2378" s="46">
        <v>2.92</v>
      </c>
      <c r="F2378" s="46">
        <v>16.2</v>
      </c>
      <c r="G2378" s="46">
        <v>111</v>
      </c>
    </row>
    <row r="2379" spans="1:7" x14ac:dyDescent="0.25">
      <c r="A2379" s="63" t="s">
        <v>4536</v>
      </c>
      <c r="B2379" s="46" t="s">
        <v>11838</v>
      </c>
      <c r="C2379" s="46">
        <v>17.75</v>
      </c>
      <c r="D2379" s="46">
        <v>22</v>
      </c>
      <c r="E2379" s="46">
        <v>3.9</v>
      </c>
      <c r="F2379" s="46">
        <v>21.65</v>
      </c>
      <c r="G2379" s="46">
        <v>115</v>
      </c>
    </row>
    <row r="2380" spans="1:7" x14ac:dyDescent="0.25">
      <c r="A2380" s="63" t="s">
        <v>4537</v>
      </c>
      <c r="B2380" s="46" t="s">
        <v>11839</v>
      </c>
      <c r="C2380" s="46">
        <v>18.489999999999998</v>
      </c>
      <c r="D2380" s="46">
        <v>22</v>
      </c>
      <c r="E2380" s="46">
        <v>4.07</v>
      </c>
      <c r="F2380" s="46">
        <v>22.56</v>
      </c>
      <c r="G2380" s="46">
        <v>110</v>
      </c>
    </row>
    <row r="2381" spans="1:7" x14ac:dyDescent="0.25">
      <c r="A2381" s="63" t="s">
        <v>4538</v>
      </c>
      <c r="B2381" s="46" t="s">
        <v>927</v>
      </c>
      <c r="C2381" s="46">
        <v>1.57</v>
      </c>
      <c r="D2381" s="46">
        <v>22</v>
      </c>
      <c r="E2381" s="46">
        <v>0.35</v>
      </c>
      <c r="F2381" s="46">
        <v>1.92</v>
      </c>
      <c r="G2381" s="46">
        <v>110</v>
      </c>
    </row>
    <row r="2382" spans="1:7" x14ac:dyDescent="0.25">
      <c r="A2382" s="63" t="s">
        <v>4539</v>
      </c>
      <c r="B2382" s="46" t="s">
        <v>928</v>
      </c>
      <c r="C2382" s="46">
        <v>1.57</v>
      </c>
      <c r="D2382" s="46">
        <v>22</v>
      </c>
      <c r="E2382" s="46">
        <v>0.35</v>
      </c>
      <c r="F2382" s="46">
        <v>1.92</v>
      </c>
      <c r="G2382" s="46">
        <v>110</v>
      </c>
    </row>
    <row r="2383" spans="1:7" x14ac:dyDescent="0.25">
      <c r="A2383" s="63" t="s">
        <v>4540</v>
      </c>
      <c r="B2383" s="46" t="s">
        <v>929</v>
      </c>
      <c r="C2383" s="46">
        <v>1.57</v>
      </c>
      <c r="D2383" s="46">
        <v>22</v>
      </c>
      <c r="E2383" s="46">
        <v>0.35</v>
      </c>
      <c r="F2383" s="46">
        <v>1.92</v>
      </c>
      <c r="G2383" s="46">
        <v>110</v>
      </c>
    </row>
    <row r="2384" spans="1:7" x14ac:dyDescent="0.25">
      <c r="A2384" s="63" t="s">
        <v>4541</v>
      </c>
      <c r="B2384" s="46" t="s">
        <v>930</v>
      </c>
      <c r="C2384" s="46">
        <v>1.57</v>
      </c>
      <c r="D2384" s="46">
        <v>22</v>
      </c>
      <c r="E2384" s="46">
        <v>0.35</v>
      </c>
      <c r="F2384" s="46">
        <v>1.92</v>
      </c>
      <c r="G2384" s="46">
        <v>110</v>
      </c>
    </row>
    <row r="2385" spans="1:7" x14ac:dyDescent="0.25">
      <c r="A2385" s="63" t="s">
        <v>4542</v>
      </c>
      <c r="B2385" s="46" t="s">
        <v>11840</v>
      </c>
      <c r="C2385" s="46">
        <v>1.57</v>
      </c>
      <c r="D2385" s="46">
        <v>22</v>
      </c>
      <c r="E2385" s="46">
        <v>0.35</v>
      </c>
      <c r="F2385" s="46">
        <v>1.92</v>
      </c>
      <c r="G2385" s="46">
        <v>110</v>
      </c>
    </row>
    <row r="2386" spans="1:7" x14ac:dyDescent="0.25">
      <c r="A2386" s="63" t="s">
        <v>4543</v>
      </c>
      <c r="B2386" s="46" t="s">
        <v>931</v>
      </c>
      <c r="C2386" s="46">
        <v>1.57</v>
      </c>
      <c r="D2386" s="46">
        <v>22</v>
      </c>
      <c r="E2386" s="46">
        <v>0.35</v>
      </c>
      <c r="F2386" s="46">
        <v>1.92</v>
      </c>
      <c r="G2386" s="46">
        <v>110</v>
      </c>
    </row>
    <row r="2387" spans="1:7" x14ac:dyDescent="0.25">
      <c r="A2387" s="63" t="s">
        <v>4544</v>
      </c>
      <c r="B2387" s="46" t="s">
        <v>932</v>
      </c>
      <c r="C2387" s="46">
        <v>1.57</v>
      </c>
      <c r="D2387" s="46">
        <v>22</v>
      </c>
      <c r="E2387" s="46">
        <v>0.35</v>
      </c>
      <c r="F2387" s="46">
        <v>1.92</v>
      </c>
      <c r="G2387" s="46">
        <v>110</v>
      </c>
    </row>
    <row r="2388" spans="1:7" x14ac:dyDescent="0.25">
      <c r="A2388" s="63" t="s">
        <v>4545</v>
      </c>
      <c r="B2388" s="46" t="s">
        <v>933</v>
      </c>
      <c r="C2388" s="46">
        <v>1.57</v>
      </c>
      <c r="D2388" s="46">
        <v>22</v>
      </c>
      <c r="E2388" s="46">
        <v>0.35</v>
      </c>
      <c r="F2388" s="46">
        <v>1.92</v>
      </c>
      <c r="G2388" s="46">
        <v>110</v>
      </c>
    </row>
    <row r="2389" spans="1:7" x14ac:dyDescent="0.25">
      <c r="A2389" s="63" t="s">
        <v>4546</v>
      </c>
      <c r="B2389" s="46" t="s">
        <v>11841</v>
      </c>
      <c r="C2389" s="46">
        <v>1.57</v>
      </c>
      <c r="D2389" s="46">
        <v>22</v>
      </c>
      <c r="E2389" s="46">
        <v>0.35</v>
      </c>
      <c r="F2389" s="46">
        <v>1.92</v>
      </c>
      <c r="G2389" s="46">
        <v>110</v>
      </c>
    </row>
    <row r="2390" spans="1:7" x14ac:dyDescent="0.25">
      <c r="A2390" s="63" t="s">
        <v>4547</v>
      </c>
      <c r="B2390" s="46" t="s">
        <v>934</v>
      </c>
      <c r="C2390" s="46">
        <v>1.57</v>
      </c>
      <c r="D2390" s="46">
        <v>22</v>
      </c>
      <c r="E2390" s="46">
        <v>0.35</v>
      </c>
      <c r="F2390" s="46">
        <v>1.92</v>
      </c>
      <c r="G2390" s="46">
        <v>110</v>
      </c>
    </row>
    <row r="2391" spans="1:7" x14ac:dyDescent="0.25">
      <c r="A2391" s="63" t="s">
        <v>4548</v>
      </c>
      <c r="B2391" s="46" t="s">
        <v>935</v>
      </c>
      <c r="C2391" s="46">
        <v>1.57</v>
      </c>
      <c r="D2391" s="46">
        <v>22</v>
      </c>
      <c r="E2391" s="46">
        <v>0.35</v>
      </c>
      <c r="F2391" s="46">
        <v>1.92</v>
      </c>
      <c r="G2391" s="46">
        <v>110</v>
      </c>
    </row>
    <row r="2392" spans="1:7" x14ac:dyDescent="0.25">
      <c r="A2392" s="63" t="s">
        <v>4549</v>
      </c>
      <c r="B2392" s="46" t="s">
        <v>936</v>
      </c>
      <c r="C2392" s="46">
        <v>1.57</v>
      </c>
      <c r="D2392" s="46">
        <v>22</v>
      </c>
      <c r="E2392" s="46">
        <v>0.35</v>
      </c>
      <c r="F2392" s="46">
        <v>1.92</v>
      </c>
      <c r="G2392" s="46">
        <v>110</v>
      </c>
    </row>
    <row r="2393" spans="1:7" x14ac:dyDescent="0.25">
      <c r="A2393" s="63" t="s">
        <v>4550</v>
      </c>
      <c r="B2393" s="46" t="s">
        <v>937</v>
      </c>
      <c r="C2393" s="46">
        <v>1.57</v>
      </c>
      <c r="D2393" s="46">
        <v>22</v>
      </c>
      <c r="E2393" s="46">
        <v>0.35</v>
      </c>
      <c r="F2393" s="46">
        <v>1.92</v>
      </c>
      <c r="G2393" s="46">
        <v>110</v>
      </c>
    </row>
    <row r="2394" spans="1:7" x14ac:dyDescent="0.25">
      <c r="A2394" s="63" t="s">
        <v>4551</v>
      </c>
      <c r="B2394" s="46" t="s">
        <v>11842</v>
      </c>
      <c r="C2394" s="46">
        <v>1.57</v>
      </c>
      <c r="D2394" s="46">
        <v>22</v>
      </c>
      <c r="E2394" s="46">
        <v>0.35</v>
      </c>
      <c r="F2394" s="46">
        <v>1.92</v>
      </c>
      <c r="G2394" s="46">
        <v>110</v>
      </c>
    </row>
    <row r="2395" spans="1:7" x14ac:dyDescent="0.25">
      <c r="A2395" s="63" t="s">
        <v>4552</v>
      </c>
      <c r="B2395" s="46" t="s">
        <v>11843</v>
      </c>
      <c r="C2395" s="46">
        <v>1.57</v>
      </c>
      <c r="D2395" s="46">
        <v>22</v>
      </c>
      <c r="E2395" s="46">
        <v>0.35</v>
      </c>
      <c r="F2395" s="46">
        <v>1.92</v>
      </c>
      <c r="G2395" s="46">
        <v>110</v>
      </c>
    </row>
    <row r="2396" spans="1:7" x14ac:dyDescent="0.25">
      <c r="A2396" s="63" t="s">
        <v>4553</v>
      </c>
      <c r="B2396" s="46" t="s">
        <v>11844</v>
      </c>
      <c r="C2396" s="46">
        <v>30.29</v>
      </c>
      <c r="D2396" s="46">
        <v>22</v>
      </c>
      <c r="E2396" s="46">
        <v>6.66</v>
      </c>
      <c r="F2396" s="46">
        <v>36.950000000000003</v>
      </c>
      <c r="G2396" s="46">
        <v>110</v>
      </c>
    </row>
    <row r="2397" spans="1:7" x14ac:dyDescent="0.25">
      <c r="A2397" s="63" t="s">
        <v>4554</v>
      </c>
      <c r="B2397" s="46" t="s">
        <v>938</v>
      </c>
      <c r="C2397" s="46">
        <v>2.57</v>
      </c>
      <c r="D2397" s="46">
        <v>22</v>
      </c>
      <c r="E2397" s="46">
        <v>0.56999999999999995</v>
      </c>
      <c r="F2397" s="46">
        <v>3.14</v>
      </c>
      <c r="G2397" s="46">
        <v>110</v>
      </c>
    </row>
    <row r="2398" spans="1:7" x14ac:dyDescent="0.25">
      <c r="A2398" s="63" t="s">
        <v>4555</v>
      </c>
      <c r="B2398" s="46" t="s">
        <v>939</v>
      </c>
      <c r="C2398" s="46">
        <v>2.57</v>
      </c>
      <c r="D2398" s="46">
        <v>22</v>
      </c>
      <c r="E2398" s="46">
        <v>0.56999999999999995</v>
      </c>
      <c r="F2398" s="46">
        <v>3.14</v>
      </c>
      <c r="G2398" s="46">
        <v>110</v>
      </c>
    </row>
    <row r="2399" spans="1:7" x14ac:dyDescent="0.25">
      <c r="A2399" s="63" t="s">
        <v>4556</v>
      </c>
      <c r="B2399" s="46" t="s">
        <v>940</v>
      </c>
      <c r="C2399" s="46">
        <v>2.57</v>
      </c>
      <c r="D2399" s="46">
        <v>22</v>
      </c>
      <c r="E2399" s="46">
        <v>0.56999999999999995</v>
      </c>
      <c r="F2399" s="46">
        <v>3.14</v>
      </c>
      <c r="G2399" s="46">
        <v>110</v>
      </c>
    </row>
    <row r="2400" spans="1:7" x14ac:dyDescent="0.25">
      <c r="A2400" s="63" t="s">
        <v>4557</v>
      </c>
      <c r="B2400" s="46" t="s">
        <v>941</v>
      </c>
      <c r="C2400" s="46">
        <v>2.57</v>
      </c>
      <c r="D2400" s="46">
        <v>22</v>
      </c>
      <c r="E2400" s="46">
        <v>0.56999999999999995</v>
      </c>
      <c r="F2400" s="46">
        <v>3.14</v>
      </c>
      <c r="G2400" s="46">
        <v>110</v>
      </c>
    </row>
    <row r="2401" spans="1:7" x14ac:dyDescent="0.25">
      <c r="A2401" s="63" t="s">
        <v>4558</v>
      </c>
      <c r="B2401" s="46" t="s">
        <v>11845</v>
      </c>
      <c r="C2401" s="46">
        <v>2.57</v>
      </c>
      <c r="D2401" s="46">
        <v>22</v>
      </c>
      <c r="E2401" s="46">
        <v>0.56999999999999995</v>
      </c>
      <c r="F2401" s="46">
        <v>3.14</v>
      </c>
      <c r="G2401" s="46">
        <v>110</v>
      </c>
    </row>
    <row r="2402" spans="1:7" x14ac:dyDescent="0.25">
      <c r="A2402" s="63" t="s">
        <v>4559</v>
      </c>
      <c r="B2402" s="46" t="s">
        <v>11846</v>
      </c>
      <c r="C2402" s="46">
        <v>2.57</v>
      </c>
      <c r="D2402" s="46">
        <v>22</v>
      </c>
      <c r="E2402" s="46">
        <v>0.56999999999999995</v>
      </c>
      <c r="F2402" s="46">
        <v>3.14</v>
      </c>
      <c r="G2402" s="46">
        <v>110</v>
      </c>
    </row>
    <row r="2403" spans="1:7" x14ac:dyDescent="0.25">
      <c r="A2403" s="63" t="s">
        <v>4560</v>
      </c>
      <c r="B2403" s="46" t="s">
        <v>11847</v>
      </c>
      <c r="C2403" s="46">
        <v>2.57</v>
      </c>
      <c r="D2403" s="46">
        <v>22</v>
      </c>
      <c r="E2403" s="46">
        <v>0.56999999999999995</v>
      </c>
      <c r="F2403" s="46">
        <v>3.14</v>
      </c>
      <c r="G2403" s="46">
        <v>110</v>
      </c>
    </row>
    <row r="2404" spans="1:7" x14ac:dyDescent="0.25">
      <c r="A2404" s="63" t="s">
        <v>4561</v>
      </c>
      <c r="B2404" s="46" t="s">
        <v>942</v>
      </c>
      <c r="C2404" s="46">
        <v>2.57</v>
      </c>
      <c r="D2404" s="46">
        <v>22</v>
      </c>
      <c r="E2404" s="46">
        <v>0.56999999999999995</v>
      </c>
      <c r="F2404" s="46">
        <v>3.14</v>
      </c>
      <c r="G2404" s="46">
        <v>110</v>
      </c>
    </row>
    <row r="2405" spans="1:7" x14ac:dyDescent="0.25">
      <c r="A2405" s="63" t="s">
        <v>4562</v>
      </c>
      <c r="B2405" s="46" t="s">
        <v>11848</v>
      </c>
      <c r="C2405" s="46">
        <v>2.57</v>
      </c>
      <c r="D2405" s="46">
        <v>22</v>
      </c>
      <c r="E2405" s="46">
        <v>0.56999999999999995</v>
      </c>
      <c r="F2405" s="46">
        <v>3.14</v>
      </c>
      <c r="G2405" s="46">
        <v>110</v>
      </c>
    </row>
    <row r="2406" spans="1:7" x14ac:dyDescent="0.25">
      <c r="A2406" s="63" t="s">
        <v>4563</v>
      </c>
      <c r="B2406" s="46" t="s">
        <v>943</v>
      </c>
      <c r="C2406" s="46">
        <v>2.57</v>
      </c>
      <c r="D2406" s="46">
        <v>22</v>
      </c>
      <c r="E2406" s="46">
        <v>0.56999999999999995</v>
      </c>
      <c r="F2406" s="46">
        <v>3.14</v>
      </c>
      <c r="G2406" s="46">
        <v>110</v>
      </c>
    </row>
    <row r="2407" spans="1:7" x14ac:dyDescent="0.25">
      <c r="A2407" s="63" t="s">
        <v>4564</v>
      </c>
      <c r="B2407" s="46" t="s">
        <v>944</v>
      </c>
      <c r="C2407" s="46">
        <v>2.57</v>
      </c>
      <c r="D2407" s="46">
        <v>22</v>
      </c>
      <c r="E2407" s="46">
        <v>0.56999999999999995</v>
      </c>
      <c r="F2407" s="46">
        <v>3.14</v>
      </c>
      <c r="G2407" s="46">
        <v>110</v>
      </c>
    </row>
    <row r="2408" spans="1:7" x14ac:dyDescent="0.25">
      <c r="A2408" s="63" t="s">
        <v>4565</v>
      </c>
      <c r="B2408" s="46" t="s">
        <v>11849</v>
      </c>
      <c r="C2408" s="46">
        <v>2.57</v>
      </c>
      <c r="D2408" s="46">
        <v>22</v>
      </c>
      <c r="E2408" s="46">
        <v>0.56999999999999995</v>
      </c>
      <c r="F2408" s="46">
        <v>3.14</v>
      </c>
      <c r="G2408" s="46">
        <v>110</v>
      </c>
    </row>
    <row r="2409" spans="1:7" x14ac:dyDescent="0.25">
      <c r="A2409" s="63" t="s">
        <v>4566</v>
      </c>
      <c r="B2409" s="46" t="s">
        <v>945</v>
      </c>
      <c r="C2409" s="46">
        <v>2.57</v>
      </c>
      <c r="D2409" s="46">
        <v>22</v>
      </c>
      <c r="E2409" s="46">
        <v>0.56999999999999995</v>
      </c>
      <c r="F2409" s="46">
        <v>3.14</v>
      </c>
      <c r="G2409" s="46">
        <v>110</v>
      </c>
    </row>
    <row r="2410" spans="1:7" x14ac:dyDescent="0.25">
      <c r="A2410" s="63" t="s">
        <v>4567</v>
      </c>
      <c r="B2410" s="46" t="s">
        <v>946</v>
      </c>
      <c r="C2410" s="46">
        <v>2.57</v>
      </c>
      <c r="D2410" s="46">
        <v>22</v>
      </c>
      <c r="E2410" s="46">
        <v>0.56999999999999995</v>
      </c>
      <c r="F2410" s="46">
        <v>3.14</v>
      </c>
      <c r="G2410" s="46">
        <v>110</v>
      </c>
    </row>
    <row r="2411" spans="1:7" x14ac:dyDescent="0.25">
      <c r="A2411" s="63" t="s">
        <v>4568</v>
      </c>
      <c r="B2411" s="46" t="s">
        <v>11850</v>
      </c>
      <c r="C2411" s="46">
        <v>2.57</v>
      </c>
      <c r="D2411" s="46">
        <v>22</v>
      </c>
      <c r="E2411" s="46">
        <v>0.56999999999999995</v>
      </c>
      <c r="F2411" s="46">
        <v>3.14</v>
      </c>
      <c r="G2411" s="46">
        <v>110</v>
      </c>
    </row>
    <row r="2412" spans="1:7" x14ac:dyDescent="0.25">
      <c r="A2412" s="63" t="s">
        <v>4569</v>
      </c>
      <c r="B2412" s="46" t="s">
        <v>11851</v>
      </c>
      <c r="C2412" s="46">
        <v>17.05</v>
      </c>
      <c r="D2412" s="46">
        <v>22</v>
      </c>
      <c r="E2412" s="46">
        <v>3.75</v>
      </c>
      <c r="F2412" s="46">
        <v>20.8</v>
      </c>
      <c r="G2412" s="46">
        <v>110</v>
      </c>
    </row>
    <row r="2413" spans="1:7" x14ac:dyDescent="0.25">
      <c r="A2413" s="63" t="s">
        <v>4570</v>
      </c>
      <c r="B2413" s="46" t="s">
        <v>11852</v>
      </c>
      <c r="C2413" s="46">
        <v>12.46</v>
      </c>
      <c r="D2413" s="46">
        <v>22</v>
      </c>
      <c r="E2413" s="46">
        <v>2.74</v>
      </c>
      <c r="F2413" s="46">
        <v>15.2</v>
      </c>
      <c r="G2413" s="46">
        <v>111</v>
      </c>
    </row>
    <row r="2414" spans="1:7" x14ac:dyDescent="0.25">
      <c r="A2414" s="63" t="s">
        <v>4571</v>
      </c>
      <c r="B2414" s="46" t="s">
        <v>11853</v>
      </c>
      <c r="C2414" s="46">
        <v>14.96</v>
      </c>
      <c r="D2414" s="46">
        <v>22</v>
      </c>
      <c r="E2414" s="46">
        <v>3.29</v>
      </c>
      <c r="F2414" s="46">
        <v>18.25</v>
      </c>
      <c r="G2414" s="46">
        <v>110</v>
      </c>
    </row>
    <row r="2415" spans="1:7" x14ac:dyDescent="0.25">
      <c r="A2415" s="63" t="s">
        <v>4572</v>
      </c>
      <c r="B2415" s="46" t="s">
        <v>11854</v>
      </c>
      <c r="C2415" s="46">
        <v>3.43</v>
      </c>
      <c r="D2415" s="46">
        <v>22</v>
      </c>
      <c r="E2415" s="46">
        <v>0.76</v>
      </c>
      <c r="F2415" s="46">
        <v>4.1900000000000004</v>
      </c>
      <c r="G2415" s="46">
        <v>109</v>
      </c>
    </row>
    <row r="2416" spans="1:7" x14ac:dyDescent="0.25">
      <c r="A2416" s="63" t="s">
        <v>4573</v>
      </c>
      <c r="B2416" s="46" t="s">
        <v>11855</v>
      </c>
      <c r="C2416" s="46">
        <v>24.47</v>
      </c>
      <c r="D2416" s="46">
        <v>22</v>
      </c>
      <c r="E2416" s="46">
        <v>5.38</v>
      </c>
      <c r="F2416" s="46">
        <v>29.85</v>
      </c>
      <c r="G2416" s="46">
        <v>118</v>
      </c>
    </row>
    <row r="2417" spans="1:7" x14ac:dyDescent="0.25">
      <c r="A2417" s="63" t="s">
        <v>4574</v>
      </c>
      <c r="B2417" s="46" t="s">
        <v>947</v>
      </c>
      <c r="C2417" s="46">
        <v>3.27</v>
      </c>
      <c r="D2417" s="46">
        <v>22</v>
      </c>
      <c r="E2417" s="46">
        <v>0.72</v>
      </c>
      <c r="F2417" s="46">
        <v>3.99</v>
      </c>
      <c r="G2417" s="46">
        <v>118</v>
      </c>
    </row>
    <row r="2418" spans="1:7" x14ac:dyDescent="0.25">
      <c r="A2418" s="63" t="s">
        <v>4575</v>
      </c>
      <c r="B2418" s="46" t="s">
        <v>11856</v>
      </c>
      <c r="C2418" s="46">
        <v>3.27</v>
      </c>
      <c r="D2418" s="46">
        <v>22</v>
      </c>
      <c r="E2418" s="46">
        <v>0.72</v>
      </c>
      <c r="F2418" s="46">
        <v>3.99</v>
      </c>
      <c r="G2418" s="46">
        <v>118</v>
      </c>
    </row>
    <row r="2419" spans="1:7" x14ac:dyDescent="0.25">
      <c r="A2419" s="63" t="s">
        <v>4576</v>
      </c>
      <c r="B2419" s="46" t="s">
        <v>11857</v>
      </c>
      <c r="C2419" s="46">
        <v>4.49</v>
      </c>
      <c r="D2419" s="46">
        <v>22</v>
      </c>
      <c r="E2419" s="46">
        <v>0.99</v>
      </c>
      <c r="F2419" s="46">
        <v>5.48</v>
      </c>
      <c r="G2419" s="46">
        <v>118</v>
      </c>
    </row>
    <row r="2420" spans="1:7" x14ac:dyDescent="0.25">
      <c r="A2420" s="63" t="s">
        <v>4577</v>
      </c>
      <c r="B2420" s="46" t="s">
        <v>11858</v>
      </c>
      <c r="C2420" s="46">
        <v>4.49</v>
      </c>
      <c r="D2420" s="46">
        <v>22</v>
      </c>
      <c r="E2420" s="46">
        <v>0.99</v>
      </c>
      <c r="F2420" s="46">
        <v>5.48</v>
      </c>
      <c r="G2420" s="46">
        <v>118</v>
      </c>
    </row>
    <row r="2421" spans="1:7" x14ac:dyDescent="0.25">
      <c r="A2421" s="63" t="s">
        <v>4578</v>
      </c>
      <c r="B2421" s="46" t="s">
        <v>11859</v>
      </c>
      <c r="C2421" s="46">
        <v>4.49</v>
      </c>
      <c r="D2421" s="46">
        <v>22</v>
      </c>
      <c r="E2421" s="46">
        <v>0.99</v>
      </c>
      <c r="F2421" s="46">
        <v>5.48</v>
      </c>
      <c r="G2421" s="46">
        <v>118</v>
      </c>
    </row>
    <row r="2422" spans="1:7" x14ac:dyDescent="0.25">
      <c r="A2422" s="63" t="s">
        <v>4579</v>
      </c>
      <c r="B2422" s="46" t="s">
        <v>11860</v>
      </c>
      <c r="C2422" s="46">
        <v>4.49</v>
      </c>
      <c r="D2422" s="46">
        <v>22</v>
      </c>
      <c r="E2422" s="46">
        <v>0.99</v>
      </c>
      <c r="F2422" s="46">
        <v>5.48</v>
      </c>
      <c r="G2422" s="46">
        <v>118</v>
      </c>
    </row>
    <row r="2423" spans="1:7" x14ac:dyDescent="0.25">
      <c r="A2423" s="63" t="s">
        <v>4580</v>
      </c>
      <c r="B2423" s="46" t="s">
        <v>948</v>
      </c>
      <c r="C2423" s="46">
        <v>4.49</v>
      </c>
      <c r="D2423" s="46">
        <v>22</v>
      </c>
      <c r="E2423" s="46">
        <v>0.99</v>
      </c>
      <c r="F2423" s="46">
        <v>5.48</v>
      </c>
      <c r="G2423" s="46">
        <v>118</v>
      </c>
    </row>
    <row r="2424" spans="1:7" x14ac:dyDescent="0.25">
      <c r="A2424" s="63" t="s">
        <v>4581</v>
      </c>
      <c r="B2424" s="46" t="s">
        <v>11861</v>
      </c>
      <c r="C2424" s="46">
        <v>4.49</v>
      </c>
      <c r="D2424" s="46">
        <v>22</v>
      </c>
      <c r="E2424" s="46">
        <v>0.99</v>
      </c>
      <c r="F2424" s="46">
        <v>5.48</v>
      </c>
      <c r="G2424" s="46">
        <v>118</v>
      </c>
    </row>
    <row r="2425" spans="1:7" x14ac:dyDescent="0.25">
      <c r="A2425" s="63" t="s">
        <v>4582</v>
      </c>
      <c r="B2425" s="46" t="s">
        <v>11862</v>
      </c>
      <c r="C2425" s="46">
        <v>4.49</v>
      </c>
      <c r="D2425" s="46">
        <v>22</v>
      </c>
      <c r="E2425" s="46">
        <v>0.99</v>
      </c>
      <c r="F2425" s="46">
        <v>5.48</v>
      </c>
      <c r="G2425" s="46">
        <v>118</v>
      </c>
    </row>
    <row r="2426" spans="1:7" x14ac:dyDescent="0.25">
      <c r="A2426" s="63" t="s">
        <v>4583</v>
      </c>
      <c r="B2426" s="46" t="s">
        <v>11863</v>
      </c>
      <c r="C2426" s="46">
        <v>34.92</v>
      </c>
      <c r="D2426" s="46">
        <v>22</v>
      </c>
      <c r="E2426" s="46">
        <v>7.68</v>
      </c>
      <c r="F2426" s="46">
        <v>42.6</v>
      </c>
      <c r="G2426" s="46">
        <v>118</v>
      </c>
    </row>
    <row r="2427" spans="1:7" x14ac:dyDescent="0.25">
      <c r="A2427" s="63" t="s">
        <v>4584</v>
      </c>
      <c r="B2427" s="46" t="s">
        <v>949</v>
      </c>
      <c r="C2427" s="46">
        <v>14.74</v>
      </c>
      <c r="D2427" s="46">
        <v>22</v>
      </c>
      <c r="E2427" s="46">
        <v>3.24</v>
      </c>
      <c r="F2427" s="46">
        <v>17.98</v>
      </c>
      <c r="G2427" s="46">
        <v>110</v>
      </c>
    </row>
    <row r="2428" spans="1:7" x14ac:dyDescent="0.25">
      <c r="A2428" s="63" t="s">
        <v>4585</v>
      </c>
      <c r="B2428" s="46" t="s">
        <v>950</v>
      </c>
      <c r="C2428" s="46">
        <v>14.74</v>
      </c>
      <c r="D2428" s="46">
        <v>22</v>
      </c>
      <c r="E2428" s="46">
        <v>3.24</v>
      </c>
      <c r="F2428" s="46">
        <v>17.98</v>
      </c>
      <c r="G2428" s="46">
        <v>110</v>
      </c>
    </row>
    <row r="2429" spans="1:7" x14ac:dyDescent="0.25">
      <c r="A2429" s="63" t="s">
        <v>4586</v>
      </c>
      <c r="B2429" s="46" t="s">
        <v>951</v>
      </c>
      <c r="C2429" s="46">
        <v>14.74</v>
      </c>
      <c r="D2429" s="46">
        <v>22</v>
      </c>
      <c r="E2429" s="46">
        <v>3.24</v>
      </c>
      <c r="F2429" s="46">
        <v>17.98</v>
      </c>
      <c r="G2429" s="46">
        <v>110</v>
      </c>
    </row>
    <row r="2430" spans="1:7" x14ac:dyDescent="0.25">
      <c r="A2430" s="63" t="s">
        <v>4587</v>
      </c>
      <c r="B2430" s="46" t="s">
        <v>952</v>
      </c>
      <c r="C2430" s="46">
        <v>14.74</v>
      </c>
      <c r="D2430" s="46">
        <v>22</v>
      </c>
      <c r="E2430" s="46">
        <v>3.24</v>
      </c>
      <c r="F2430" s="46">
        <v>17.98</v>
      </c>
      <c r="G2430" s="46">
        <v>110</v>
      </c>
    </row>
    <row r="2431" spans="1:7" x14ac:dyDescent="0.25">
      <c r="A2431" s="63" t="s">
        <v>4588</v>
      </c>
      <c r="B2431" s="46" t="s">
        <v>953</v>
      </c>
      <c r="C2431" s="46">
        <v>14.74</v>
      </c>
      <c r="D2431" s="46">
        <v>22</v>
      </c>
      <c r="E2431" s="46">
        <v>3.24</v>
      </c>
      <c r="F2431" s="46">
        <v>17.98</v>
      </c>
      <c r="G2431" s="46">
        <v>110</v>
      </c>
    </row>
    <row r="2432" spans="1:7" x14ac:dyDescent="0.25">
      <c r="A2432" s="63" t="s">
        <v>4589</v>
      </c>
      <c r="B2432" s="46" t="s">
        <v>11864</v>
      </c>
      <c r="C2432" s="46">
        <v>14.74</v>
      </c>
      <c r="D2432" s="46">
        <v>22</v>
      </c>
      <c r="E2432" s="46">
        <v>3.24</v>
      </c>
      <c r="F2432" s="46">
        <v>17.98</v>
      </c>
      <c r="G2432" s="46">
        <v>110</v>
      </c>
    </row>
    <row r="2433" spans="1:7" x14ac:dyDescent="0.25">
      <c r="A2433" s="63" t="s">
        <v>4590</v>
      </c>
      <c r="B2433" s="46" t="s">
        <v>11865</v>
      </c>
      <c r="C2433" s="46">
        <v>6.27</v>
      </c>
      <c r="D2433" s="46">
        <v>22</v>
      </c>
      <c r="E2433" s="46">
        <v>1.38</v>
      </c>
      <c r="F2433" s="46">
        <v>7.65</v>
      </c>
      <c r="G2433" s="46">
        <v>127</v>
      </c>
    </row>
    <row r="2434" spans="1:7" x14ac:dyDescent="0.25">
      <c r="A2434" s="63" t="s">
        <v>4591</v>
      </c>
      <c r="B2434" s="46" t="s">
        <v>11866</v>
      </c>
      <c r="C2434" s="46">
        <v>8.02</v>
      </c>
      <c r="D2434" s="46">
        <v>22</v>
      </c>
      <c r="E2434" s="46">
        <v>1.76</v>
      </c>
      <c r="F2434" s="46">
        <v>9.7799999999999994</v>
      </c>
      <c r="G2434" s="46">
        <v>121</v>
      </c>
    </row>
    <row r="2435" spans="1:7" x14ac:dyDescent="0.25">
      <c r="A2435" s="63" t="s">
        <v>4592</v>
      </c>
      <c r="B2435" s="46" t="s">
        <v>11867</v>
      </c>
      <c r="C2435" s="46">
        <v>6.87</v>
      </c>
      <c r="D2435" s="46">
        <v>22</v>
      </c>
      <c r="E2435" s="46">
        <v>1.51</v>
      </c>
      <c r="F2435" s="46">
        <v>8.3800000000000008</v>
      </c>
      <c r="G2435" s="46">
        <v>121</v>
      </c>
    </row>
    <row r="2436" spans="1:7" x14ac:dyDescent="0.25">
      <c r="A2436" s="63" t="s">
        <v>4593</v>
      </c>
      <c r="B2436" s="46" t="s">
        <v>954</v>
      </c>
      <c r="C2436" s="46">
        <v>4.8</v>
      </c>
      <c r="D2436" s="46">
        <v>22</v>
      </c>
      <c r="E2436" s="46">
        <v>1.05</v>
      </c>
      <c r="F2436" s="46">
        <v>5.85</v>
      </c>
      <c r="G2436" s="46">
        <v>120</v>
      </c>
    </row>
    <row r="2437" spans="1:7" x14ac:dyDescent="0.25">
      <c r="A2437" s="63" t="s">
        <v>4594</v>
      </c>
      <c r="B2437" s="46" t="s">
        <v>955</v>
      </c>
      <c r="C2437" s="46">
        <v>4.8</v>
      </c>
      <c r="D2437" s="46">
        <v>22</v>
      </c>
      <c r="E2437" s="46">
        <v>1.05</v>
      </c>
      <c r="F2437" s="46">
        <v>5.85</v>
      </c>
      <c r="G2437" s="46">
        <v>120</v>
      </c>
    </row>
    <row r="2438" spans="1:7" x14ac:dyDescent="0.25">
      <c r="A2438" s="63" t="s">
        <v>4595</v>
      </c>
      <c r="B2438" s="46" t="s">
        <v>956</v>
      </c>
      <c r="C2438" s="46">
        <v>4.8</v>
      </c>
      <c r="D2438" s="46">
        <v>22</v>
      </c>
      <c r="E2438" s="46">
        <v>1.05</v>
      </c>
      <c r="F2438" s="46">
        <v>5.85</v>
      </c>
      <c r="G2438" s="46">
        <v>120</v>
      </c>
    </row>
    <row r="2439" spans="1:7" x14ac:dyDescent="0.25">
      <c r="A2439" s="63" t="s">
        <v>4596</v>
      </c>
      <c r="B2439" s="46" t="s">
        <v>957</v>
      </c>
      <c r="C2439" s="46">
        <v>4.8</v>
      </c>
      <c r="D2439" s="46">
        <v>22</v>
      </c>
      <c r="E2439" s="46">
        <v>1.05</v>
      </c>
      <c r="F2439" s="46">
        <v>5.85</v>
      </c>
      <c r="G2439" s="46">
        <v>120</v>
      </c>
    </row>
    <row r="2440" spans="1:7" x14ac:dyDescent="0.25">
      <c r="A2440" s="63" t="s">
        <v>4597</v>
      </c>
      <c r="B2440" s="46" t="s">
        <v>958</v>
      </c>
      <c r="C2440" s="46">
        <v>4.8</v>
      </c>
      <c r="D2440" s="46">
        <v>22</v>
      </c>
      <c r="E2440" s="46">
        <v>1.05</v>
      </c>
      <c r="F2440" s="46">
        <v>5.85</v>
      </c>
      <c r="G2440" s="46">
        <v>120</v>
      </c>
    </row>
    <row r="2441" spans="1:7" x14ac:dyDescent="0.25">
      <c r="A2441" s="63" t="s">
        <v>4598</v>
      </c>
      <c r="B2441" s="46" t="s">
        <v>959</v>
      </c>
      <c r="C2441" s="46">
        <v>4.8</v>
      </c>
      <c r="D2441" s="46">
        <v>22</v>
      </c>
      <c r="E2441" s="46">
        <v>1.05</v>
      </c>
      <c r="F2441" s="46">
        <v>5.85</v>
      </c>
      <c r="G2441" s="46">
        <v>120</v>
      </c>
    </row>
    <row r="2442" spans="1:7" x14ac:dyDescent="0.25">
      <c r="A2442" s="63" t="s">
        <v>4599</v>
      </c>
      <c r="B2442" s="46" t="s">
        <v>960</v>
      </c>
      <c r="C2442" s="46">
        <v>4.8</v>
      </c>
      <c r="D2442" s="46">
        <v>22</v>
      </c>
      <c r="E2442" s="46">
        <v>1.05</v>
      </c>
      <c r="F2442" s="46">
        <v>5.85</v>
      </c>
      <c r="G2442" s="46">
        <v>120</v>
      </c>
    </row>
    <row r="2443" spans="1:7" x14ac:dyDescent="0.25">
      <c r="A2443" s="63" t="s">
        <v>4600</v>
      </c>
      <c r="B2443" s="46" t="s">
        <v>961</v>
      </c>
      <c r="C2443" s="46">
        <v>27.79</v>
      </c>
      <c r="D2443" s="46">
        <v>22</v>
      </c>
      <c r="E2443" s="46">
        <v>6.11</v>
      </c>
      <c r="F2443" s="46">
        <v>33.9</v>
      </c>
      <c r="G2443" s="46">
        <v>120</v>
      </c>
    </row>
    <row r="2444" spans="1:7" x14ac:dyDescent="0.25">
      <c r="A2444" s="63" t="s">
        <v>4601</v>
      </c>
      <c r="B2444" s="46" t="s">
        <v>4602</v>
      </c>
      <c r="C2444" s="46">
        <v>7.5</v>
      </c>
      <c r="D2444" s="46">
        <v>22</v>
      </c>
      <c r="E2444" s="46">
        <v>1.65</v>
      </c>
      <c r="F2444" s="46">
        <v>9.15</v>
      </c>
      <c r="G2444" s="46">
        <v>105</v>
      </c>
    </row>
    <row r="2445" spans="1:7" x14ac:dyDescent="0.25">
      <c r="A2445" s="63" t="s">
        <v>4603</v>
      </c>
      <c r="B2445" s="46" t="s">
        <v>11868</v>
      </c>
      <c r="C2445" s="46">
        <v>6.12</v>
      </c>
      <c r="D2445" s="46">
        <v>22</v>
      </c>
      <c r="E2445" s="46">
        <v>1.35</v>
      </c>
      <c r="F2445" s="46">
        <v>7.47</v>
      </c>
      <c r="G2445" s="46">
        <v>112</v>
      </c>
    </row>
    <row r="2446" spans="1:7" x14ac:dyDescent="0.25">
      <c r="A2446" s="63" t="s">
        <v>4604</v>
      </c>
      <c r="B2446" s="46" t="s">
        <v>11869</v>
      </c>
      <c r="C2446" s="46">
        <v>11.38</v>
      </c>
      <c r="D2446" s="46">
        <v>22</v>
      </c>
      <c r="E2446" s="46">
        <v>2.5</v>
      </c>
      <c r="F2446" s="46">
        <v>13.88</v>
      </c>
      <c r="G2446" s="46">
        <v>115</v>
      </c>
    </row>
    <row r="2447" spans="1:7" x14ac:dyDescent="0.25">
      <c r="A2447" s="63" t="s">
        <v>4605</v>
      </c>
      <c r="B2447" s="46" t="s">
        <v>11870</v>
      </c>
      <c r="C2447" s="46">
        <v>7.19</v>
      </c>
      <c r="D2447" s="46">
        <v>22</v>
      </c>
      <c r="E2447" s="46">
        <v>1.58</v>
      </c>
      <c r="F2447" s="46">
        <v>8.77</v>
      </c>
      <c r="G2447" s="46">
        <v>112</v>
      </c>
    </row>
    <row r="2448" spans="1:7" x14ac:dyDescent="0.25">
      <c r="A2448" s="63" t="s">
        <v>4606</v>
      </c>
      <c r="B2448" s="46" t="s">
        <v>11871</v>
      </c>
      <c r="C2448" s="46">
        <v>2.13</v>
      </c>
      <c r="D2448" s="46">
        <v>22</v>
      </c>
      <c r="E2448" s="46">
        <v>0.47</v>
      </c>
      <c r="F2448" s="46">
        <v>2.6</v>
      </c>
      <c r="G2448" s="46">
        <v>115</v>
      </c>
    </row>
    <row r="2449" spans="1:7" x14ac:dyDescent="0.25">
      <c r="A2449" s="63" t="s">
        <v>4607</v>
      </c>
      <c r="B2449" s="46" t="s">
        <v>11872</v>
      </c>
      <c r="C2449" s="46">
        <v>16.07</v>
      </c>
      <c r="D2449" s="46">
        <v>22</v>
      </c>
      <c r="E2449" s="46">
        <v>3.53</v>
      </c>
      <c r="F2449" s="46">
        <v>19.600000000000001</v>
      </c>
      <c r="G2449" s="46">
        <v>119</v>
      </c>
    </row>
    <row r="2450" spans="1:7" x14ac:dyDescent="0.25">
      <c r="A2450" s="63" t="s">
        <v>4608</v>
      </c>
      <c r="B2450" s="46" t="s">
        <v>11873</v>
      </c>
      <c r="C2450" s="46">
        <v>14.1</v>
      </c>
      <c r="D2450" s="46">
        <v>22</v>
      </c>
      <c r="E2450" s="46">
        <v>3.1</v>
      </c>
      <c r="F2450" s="46">
        <v>17.2</v>
      </c>
      <c r="G2450" s="46">
        <v>119</v>
      </c>
    </row>
    <row r="2451" spans="1:7" x14ac:dyDescent="0.25">
      <c r="A2451" s="63" t="s">
        <v>4609</v>
      </c>
      <c r="B2451" s="46" t="s">
        <v>11874</v>
      </c>
      <c r="C2451" s="46">
        <v>14.1</v>
      </c>
      <c r="D2451" s="46">
        <v>22</v>
      </c>
      <c r="E2451" s="46">
        <v>3.1</v>
      </c>
      <c r="F2451" s="46">
        <v>17.2</v>
      </c>
      <c r="G2451" s="46">
        <v>119</v>
      </c>
    </row>
    <row r="2452" spans="1:7" x14ac:dyDescent="0.25">
      <c r="A2452" s="63" t="s">
        <v>4610</v>
      </c>
      <c r="B2452" s="46" t="s">
        <v>11875</v>
      </c>
      <c r="C2452" s="46">
        <v>3.17</v>
      </c>
      <c r="D2452" s="46">
        <v>22</v>
      </c>
      <c r="E2452" s="46">
        <v>0.7</v>
      </c>
      <c r="F2452" s="46">
        <v>3.87</v>
      </c>
      <c r="G2452" s="46">
        <v>119</v>
      </c>
    </row>
    <row r="2453" spans="1:7" x14ac:dyDescent="0.25">
      <c r="A2453" s="63" t="s">
        <v>4611</v>
      </c>
      <c r="B2453" s="46" t="s">
        <v>11876</v>
      </c>
      <c r="C2453" s="46">
        <v>3.17</v>
      </c>
      <c r="D2453" s="46">
        <v>22</v>
      </c>
      <c r="E2453" s="46">
        <v>0.7</v>
      </c>
      <c r="F2453" s="46">
        <v>3.87</v>
      </c>
      <c r="G2453" s="46">
        <v>119</v>
      </c>
    </row>
    <row r="2454" spans="1:7" x14ac:dyDescent="0.25">
      <c r="A2454" s="63" t="s">
        <v>4612</v>
      </c>
      <c r="B2454" s="46" t="s">
        <v>2114</v>
      </c>
      <c r="C2454" s="46">
        <v>2.33</v>
      </c>
      <c r="D2454" s="46">
        <v>22</v>
      </c>
      <c r="E2454" s="46">
        <v>0.51</v>
      </c>
      <c r="F2454" s="46">
        <v>2.84</v>
      </c>
      <c r="G2454" s="46">
        <v>116</v>
      </c>
    </row>
    <row r="2455" spans="1:7" x14ac:dyDescent="0.25">
      <c r="A2455" s="63" t="s">
        <v>4613</v>
      </c>
      <c r="B2455" s="46" t="s">
        <v>11877</v>
      </c>
      <c r="C2455" s="46">
        <v>13.69</v>
      </c>
      <c r="D2455" s="46">
        <v>22</v>
      </c>
      <c r="E2455" s="46">
        <v>3.01</v>
      </c>
      <c r="F2455" s="46">
        <v>16.7</v>
      </c>
      <c r="G2455" s="46">
        <v>116</v>
      </c>
    </row>
    <row r="2456" spans="1:7" x14ac:dyDescent="0.25">
      <c r="A2456" s="63" t="s">
        <v>4614</v>
      </c>
      <c r="B2456" s="46" t="s">
        <v>11878</v>
      </c>
      <c r="C2456" s="46">
        <v>8.11</v>
      </c>
      <c r="D2456" s="46">
        <v>22</v>
      </c>
      <c r="E2456" s="46">
        <v>1.79</v>
      </c>
      <c r="F2456" s="46">
        <v>9.9</v>
      </c>
      <c r="G2456" s="46">
        <v>116</v>
      </c>
    </row>
    <row r="2457" spans="1:7" x14ac:dyDescent="0.25">
      <c r="A2457" s="63" t="s">
        <v>4615</v>
      </c>
      <c r="B2457" s="46" t="s">
        <v>11879</v>
      </c>
      <c r="C2457" s="46">
        <v>6.26</v>
      </c>
      <c r="D2457" s="46">
        <v>22</v>
      </c>
      <c r="E2457" s="46">
        <v>1.38</v>
      </c>
      <c r="F2457" s="46">
        <v>7.64</v>
      </c>
      <c r="G2457" s="46">
        <v>119</v>
      </c>
    </row>
    <row r="2458" spans="1:7" x14ac:dyDescent="0.25">
      <c r="A2458" s="63" t="s">
        <v>4616</v>
      </c>
      <c r="B2458" s="46" t="s">
        <v>11880</v>
      </c>
      <c r="C2458" s="46">
        <v>6.26</v>
      </c>
      <c r="D2458" s="46">
        <v>22</v>
      </c>
      <c r="E2458" s="46">
        <v>1.38</v>
      </c>
      <c r="F2458" s="46">
        <v>7.64</v>
      </c>
      <c r="G2458" s="46">
        <v>119</v>
      </c>
    </row>
    <row r="2459" spans="1:7" x14ac:dyDescent="0.25">
      <c r="A2459" s="63" t="s">
        <v>4617</v>
      </c>
      <c r="B2459" s="46" t="s">
        <v>11881</v>
      </c>
      <c r="C2459" s="46">
        <v>6.26</v>
      </c>
      <c r="D2459" s="46">
        <v>22</v>
      </c>
      <c r="E2459" s="46">
        <v>1.38</v>
      </c>
      <c r="F2459" s="46">
        <v>7.64</v>
      </c>
      <c r="G2459" s="46">
        <v>119</v>
      </c>
    </row>
    <row r="2460" spans="1:7" x14ac:dyDescent="0.25">
      <c r="A2460" s="63" t="s">
        <v>4618</v>
      </c>
      <c r="B2460" s="46" t="s">
        <v>962</v>
      </c>
      <c r="C2460" s="46">
        <v>6.26</v>
      </c>
      <c r="D2460" s="46">
        <v>22</v>
      </c>
      <c r="E2460" s="46">
        <v>1.38</v>
      </c>
      <c r="F2460" s="46">
        <v>7.64</v>
      </c>
      <c r="G2460" s="46">
        <v>119</v>
      </c>
    </row>
    <row r="2461" spans="1:7" x14ac:dyDescent="0.25">
      <c r="A2461" s="63" t="s">
        <v>4619</v>
      </c>
      <c r="B2461" s="46" t="s">
        <v>11882</v>
      </c>
      <c r="C2461" s="46">
        <v>6.26</v>
      </c>
      <c r="D2461" s="46">
        <v>22</v>
      </c>
      <c r="E2461" s="46">
        <v>1.38</v>
      </c>
      <c r="F2461" s="46">
        <v>7.64</v>
      </c>
      <c r="G2461" s="46">
        <v>119</v>
      </c>
    </row>
    <row r="2462" spans="1:7" x14ac:dyDescent="0.25">
      <c r="A2462" s="63" t="s">
        <v>4620</v>
      </c>
      <c r="B2462" s="46" t="s">
        <v>11883</v>
      </c>
      <c r="C2462" s="46">
        <v>37.380000000000003</v>
      </c>
      <c r="D2462" s="46">
        <v>22</v>
      </c>
      <c r="E2462" s="46">
        <v>8.2200000000000006</v>
      </c>
      <c r="F2462" s="46">
        <v>45.6</v>
      </c>
      <c r="G2462" s="46">
        <v>119</v>
      </c>
    </row>
    <row r="2463" spans="1:7" x14ac:dyDescent="0.25">
      <c r="A2463" s="63" t="s">
        <v>4621</v>
      </c>
      <c r="B2463" s="46" t="s">
        <v>963</v>
      </c>
      <c r="C2463" s="46">
        <v>25.74</v>
      </c>
      <c r="D2463" s="46">
        <v>22</v>
      </c>
      <c r="E2463" s="46">
        <v>5.66</v>
      </c>
      <c r="F2463" s="46">
        <v>31.4</v>
      </c>
      <c r="G2463" s="46">
        <v>106</v>
      </c>
    </row>
    <row r="2464" spans="1:7" x14ac:dyDescent="0.25">
      <c r="A2464" s="63" t="s">
        <v>4622</v>
      </c>
      <c r="B2464" s="46" t="s">
        <v>11884</v>
      </c>
      <c r="C2464" s="46">
        <v>13.89</v>
      </c>
      <c r="D2464" s="46">
        <v>22</v>
      </c>
      <c r="E2464" s="46">
        <v>3.06</v>
      </c>
      <c r="F2464" s="46">
        <v>16.95</v>
      </c>
      <c r="G2464" s="46">
        <v>115</v>
      </c>
    </row>
    <row r="2465" spans="1:7" x14ac:dyDescent="0.25">
      <c r="A2465" s="63" t="s">
        <v>4623</v>
      </c>
      <c r="B2465" s="46" t="s">
        <v>11885</v>
      </c>
      <c r="C2465" s="46">
        <v>11.84</v>
      </c>
      <c r="D2465" s="46">
        <v>22</v>
      </c>
      <c r="E2465" s="46">
        <v>2.61</v>
      </c>
      <c r="F2465" s="46">
        <v>14.45</v>
      </c>
      <c r="G2465" s="46">
        <v>106</v>
      </c>
    </row>
    <row r="2466" spans="1:7" x14ac:dyDescent="0.25">
      <c r="A2466" s="63" t="s">
        <v>4624</v>
      </c>
      <c r="B2466" s="46" t="s">
        <v>11886</v>
      </c>
      <c r="C2466" s="46">
        <v>24.47</v>
      </c>
      <c r="D2466" s="46">
        <v>22</v>
      </c>
      <c r="E2466" s="46">
        <v>5.38</v>
      </c>
      <c r="F2466" s="46">
        <v>29.85</v>
      </c>
      <c r="G2466" s="46">
        <v>106</v>
      </c>
    </row>
    <row r="2467" spans="1:7" x14ac:dyDescent="0.25">
      <c r="A2467" s="63" t="s">
        <v>4625</v>
      </c>
      <c r="B2467" s="46" t="s">
        <v>11887</v>
      </c>
      <c r="C2467" s="46">
        <v>14.14</v>
      </c>
      <c r="D2467" s="46">
        <v>22</v>
      </c>
      <c r="E2467" s="46">
        <v>3.11</v>
      </c>
      <c r="F2467" s="46">
        <v>17.25</v>
      </c>
      <c r="G2467" s="46">
        <v>117</v>
      </c>
    </row>
    <row r="2468" spans="1:7" x14ac:dyDescent="0.25">
      <c r="A2468" s="63" t="s">
        <v>4626</v>
      </c>
      <c r="B2468" s="46" t="s">
        <v>11888</v>
      </c>
      <c r="C2468" s="46">
        <v>5.44</v>
      </c>
      <c r="D2468" s="46">
        <v>22</v>
      </c>
      <c r="E2468" s="46">
        <v>1.2</v>
      </c>
      <c r="F2468" s="46">
        <v>6.64</v>
      </c>
      <c r="G2468" s="46">
        <v>107</v>
      </c>
    </row>
    <row r="2469" spans="1:7" x14ac:dyDescent="0.25">
      <c r="A2469" s="63" t="s">
        <v>4627</v>
      </c>
      <c r="B2469" s="46" t="s">
        <v>11889</v>
      </c>
      <c r="C2469" s="46">
        <v>12.21</v>
      </c>
      <c r="D2469" s="46">
        <v>22</v>
      </c>
      <c r="E2469" s="46">
        <v>2.69</v>
      </c>
      <c r="F2469" s="46">
        <v>14.9</v>
      </c>
      <c r="G2469" s="46">
        <v>117</v>
      </c>
    </row>
    <row r="2470" spans="1:7" x14ac:dyDescent="0.25">
      <c r="A2470" s="63" t="s">
        <v>4628</v>
      </c>
      <c r="B2470" s="46" t="s">
        <v>11890</v>
      </c>
      <c r="C2470" s="46">
        <v>21.64</v>
      </c>
      <c r="D2470" s="46">
        <v>22</v>
      </c>
      <c r="E2470" s="46">
        <v>4.76</v>
      </c>
      <c r="F2470" s="46">
        <v>26.4</v>
      </c>
      <c r="G2470" s="46">
        <v>109</v>
      </c>
    </row>
    <row r="2471" spans="1:7" x14ac:dyDescent="0.25">
      <c r="A2471" s="63" t="s">
        <v>4629</v>
      </c>
      <c r="B2471" s="46" t="s">
        <v>964</v>
      </c>
      <c r="C2471" s="46">
        <v>5.12</v>
      </c>
      <c r="D2471" s="46">
        <v>22</v>
      </c>
      <c r="E2471" s="46">
        <v>1.1299999999999999</v>
      </c>
      <c r="F2471" s="46">
        <v>6.25</v>
      </c>
      <c r="G2471" s="46">
        <v>113</v>
      </c>
    </row>
    <row r="2472" spans="1:7" x14ac:dyDescent="0.25">
      <c r="A2472" s="63" t="s">
        <v>4630</v>
      </c>
      <c r="B2472" s="46" t="s">
        <v>965</v>
      </c>
      <c r="C2472" s="46">
        <v>5.05</v>
      </c>
      <c r="D2472" s="46">
        <v>22</v>
      </c>
      <c r="E2472" s="46">
        <v>1.1100000000000001</v>
      </c>
      <c r="F2472" s="46">
        <v>6.16</v>
      </c>
      <c r="G2472" s="46">
        <v>113</v>
      </c>
    </row>
    <row r="2473" spans="1:7" x14ac:dyDescent="0.25">
      <c r="A2473" s="63" t="s">
        <v>4631</v>
      </c>
      <c r="B2473" s="46" t="s">
        <v>966</v>
      </c>
      <c r="C2473" s="46">
        <v>6.43</v>
      </c>
      <c r="D2473" s="46">
        <v>22</v>
      </c>
      <c r="E2473" s="46">
        <v>1.42</v>
      </c>
      <c r="F2473" s="46">
        <v>7.85</v>
      </c>
      <c r="G2473" s="46">
        <v>113</v>
      </c>
    </row>
    <row r="2474" spans="1:7" x14ac:dyDescent="0.25">
      <c r="A2474" s="63" t="s">
        <v>4632</v>
      </c>
      <c r="B2474" s="46" t="s">
        <v>11891</v>
      </c>
      <c r="C2474" s="46">
        <v>2.83</v>
      </c>
      <c r="D2474" s="46">
        <v>22</v>
      </c>
      <c r="E2474" s="46">
        <v>0.62</v>
      </c>
      <c r="F2474" s="46">
        <v>3.45</v>
      </c>
      <c r="G2474" s="46">
        <v>0</v>
      </c>
    </row>
    <row r="2475" spans="1:7" x14ac:dyDescent="0.25">
      <c r="A2475" s="63" t="s">
        <v>4633</v>
      </c>
      <c r="B2475" s="46" t="s">
        <v>11892</v>
      </c>
      <c r="C2475" s="46">
        <v>24.06</v>
      </c>
      <c r="D2475" s="46">
        <v>22</v>
      </c>
      <c r="E2475" s="46">
        <v>5.29</v>
      </c>
      <c r="F2475" s="46">
        <v>29.35</v>
      </c>
      <c r="G2475" s="46">
        <v>118</v>
      </c>
    </row>
    <row r="2476" spans="1:7" x14ac:dyDescent="0.25">
      <c r="A2476" s="63" t="s">
        <v>4634</v>
      </c>
      <c r="B2476" s="46" t="s">
        <v>11893</v>
      </c>
      <c r="C2476" s="46">
        <v>4.05</v>
      </c>
      <c r="D2476" s="46">
        <v>22</v>
      </c>
      <c r="E2476" s="46">
        <v>0.89</v>
      </c>
      <c r="F2476" s="46">
        <v>4.9400000000000004</v>
      </c>
      <c r="G2476" s="46">
        <v>118</v>
      </c>
    </row>
    <row r="2477" spans="1:7" x14ac:dyDescent="0.25">
      <c r="A2477" s="63" t="s">
        <v>4635</v>
      </c>
      <c r="B2477" s="46" t="s">
        <v>11894</v>
      </c>
      <c r="C2477" s="46">
        <v>4.05</v>
      </c>
      <c r="D2477" s="46">
        <v>22</v>
      </c>
      <c r="E2477" s="46">
        <v>0.89</v>
      </c>
      <c r="F2477" s="46">
        <v>4.9400000000000004</v>
      </c>
      <c r="G2477" s="46">
        <v>118</v>
      </c>
    </row>
    <row r="2478" spans="1:7" x14ac:dyDescent="0.25">
      <c r="A2478" s="63" t="s">
        <v>4636</v>
      </c>
      <c r="B2478" s="46" t="s">
        <v>11895</v>
      </c>
      <c r="C2478" s="46">
        <v>4.05</v>
      </c>
      <c r="D2478" s="46">
        <v>22</v>
      </c>
      <c r="E2478" s="46">
        <v>0.89</v>
      </c>
      <c r="F2478" s="46">
        <v>4.9400000000000004</v>
      </c>
      <c r="G2478" s="46">
        <v>118</v>
      </c>
    </row>
    <row r="2479" spans="1:7" x14ac:dyDescent="0.25">
      <c r="A2479" s="63" t="s">
        <v>4637</v>
      </c>
      <c r="B2479" s="46" t="s">
        <v>11896</v>
      </c>
      <c r="C2479" s="46">
        <v>4.05</v>
      </c>
      <c r="D2479" s="46">
        <v>22</v>
      </c>
      <c r="E2479" s="46">
        <v>0.89</v>
      </c>
      <c r="F2479" s="46">
        <v>4.9400000000000004</v>
      </c>
      <c r="G2479" s="46">
        <v>118</v>
      </c>
    </row>
    <row r="2480" spans="1:7" x14ac:dyDescent="0.25">
      <c r="A2480" s="63" t="s">
        <v>4638</v>
      </c>
      <c r="B2480" s="46" t="s">
        <v>11897</v>
      </c>
      <c r="C2480" s="46">
        <v>4.05</v>
      </c>
      <c r="D2480" s="46">
        <v>22</v>
      </c>
      <c r="E2480" s="46">
        <v>0.89</v>
      </c>
      <c r="F2480" s="46">
        <v>4.9400000000000004</v>
      </c>
      <c r="G2480" s="46">
        <v>118</v>
      </c>
    </row>
    <row r="2481" spans="1:7" x14ac:dyDescent="0.25">
      <c r="A2481" s="63" t="s">
        <v>4639</v>
      </c>
      <c r="B2481" s="46" t="s">
        <v>11898</v>
      </c>
      <c r="C2481" s="46">
        <v>4.05</v>
      </c>
      <c r="D2481" s="46">
        <v>22</v>
      </c>
      <c r="E2481" s="46">
        <v>0.89</v>
      </c>
      <c r="F2481" s="46">
        <v>4.9400000000000004</v>
      </c>
      <c r="G2481" s="46">
        <v>118</v>
      </c>
    </row>
    <row r="2482" spans="1:7" x14ac:dyDescent="0.25">
      <c r="A2482" s="63" t="s">
        <v>4640</v>
      </c>
      <c r="B2482" s="46" t="s">
        <v>11899</v>
      </c>
      <c r="C2482" s="46">
        <v>4.05</v>
      </c>
      <c r="D2482" s="46">
        <v>22</v>
      </c>
      <c r="E2482" s="46">
        <v>0.89</v>
      </c>
      <c r="F2482" s="46">
        <v>4.9400000000000004</v>
      </c>
      <c r="G2482" s="46">
        <v>118</v>
      </c>
    </row>
    <row r="2483" spans="1:7" x14ac:dyDescent="0.25">
      <c r="A2483" s="63" t="s">
        <v>4641</v>
      </c>
      <c r="B2483" s="46" t="s">
        <v>11900</v>
      </c>
      <c r="C2483" s="46">
        <v>4.05</v>
      </c>
      <c r="D2483" s="46">
        <v>22</v>
      </c>
      <c r="E2483" s="46">
        <v>0.89</v>
      </c>
      <c r="F2483" s="46">
        <v>4.9400000000000004</v>
      </c>
      <c r="G2483" s="46">
        <v>118</v>
      </c>
    </row>
    <row r="2484" spans="1:7" x14ac:dyDescent="0.25">
      <c r="A2484" s="63" t="s">
        <v>4642</v>
      </c>
      <c r="B2484" s="46" t="s">
        <v>11901</v>
      </c>
      <c r="C2484" s="46">
        <v>4.05</v>
      </c>
      <c r="D2484" s="46">
        <v>22</v>
      </c>
      <c r="E2484" s="46">
        <v>0.89</v>
      </c>
      <c r="F2484" s="46">
        <v>4.9400000000000004</v>
      </c>
      <c r="G2484" s="46">
        <v>118</v>
      </c>
    </row>
    <row r="2485" spans="1:7" x14ac:dyDescent="0.25">
      <c r="A2485" s="63" t="s">
        <v>4643</v>
      </c>
      <c r="B2485" s="46" t="s">
        <v>11902</v>
      </c>
      <c r="C2485" s="46">
        <v>4.47</v>
      </c>
      <c r="D2485" s="46">
        <v>22</v>
      </c>
      <c r="E2485" s="46">
        <v>0.98</v>
      </c>
      <c r="F2485" s="46">
        <v>5.45</v>
      </c>
      <c r="G2485" s="46">
        <v>118</v>
      </c>
    </row>
    <row r="2486" spans="1:7" x14ac:dyDescent="0.25">
      <c r="A2486" s="63" t="s">
        <v>4644</v>
      </c>
      <c r="B2486" s="46" t="s">
        <v>11903</v>
      </c>
      <c r="C2486" s="46">
        <v>4.47</v>
      </c>
      <c r="D2486" s="46">
        <v>22</v>
      </c>
      <c r="E2486" s="46">
        <v>0.98</v>
      </c>
      <c r="F2486" s="46">
        <v>5.45</v>
      </c>
      <c r="G2486" s="46">
        <v>118</v>
      </c>
    </row>
    <row r="2487" spans="1:7" x14ac:dyDescent="0.25">
      <c r="A2487" s="63" t="s">
        <v>4645</v>
      </c>
      <c r="B2487" s="46" t="s">
        <v>11904</v>
      </c>
      <c r="C2487" s="46">
        <v>3.63</v>
      </c>
      <c r="D2487" s="46">
        <v>22</v>
      </c>
      <c r="E2487" s="46">
        <v>0.8</v>
      </c>
      <c r="F2487" s="46">
        <v>4.43</v>
      </c>
      <c r="G2487" s="46">
        <v>55</v>
      </c>
    </row>
    <row r="2488" spans="1:7" x14ac:dyDescent="0.25">
      <c r="A2488" s="63" t="s">
        <v>4646</v>
      </c>
      <c r="B2488" s="46" t="s">
        <v>11905</v>
      </c>
      <c r="C2488" s="46">
        <v>8.89</v>
      </c>
      <c r="D2488" s="46">
        <v>22</v>
      </c>
      <c r="E2488" s="46">
        <v>1.96</v>
      </c>
      <c r="F2488" s="46">
        <v>10.85</v>
      </c>
      <c r="G2488" s="46">
        <v>55</v>
      </c>
    </row>
    <row r="2489" spans="1:7" x14ac:dyDescent="0.25">
      <c r="A2489" s="63" t="s">
        <v>4647</v>
      </c>
      <c r="B2489" s="46" t="s">
        <v>11906</v>
      </c>
      <c r="C2489" s="46">
        <v>5.94</v>
      </c>
      <c r="D2489" s="46">
        <v>22</v>
      </c>
      <c r="E2489" s="46">
        <v>1.31</v>
      </c>
      <c r="F2489" s="46">
        <v>7.25</v>
      </c>
      <c r="G2489" s="46">
        <v>55</v>
      </c>
    </row>
    <row r="2490" spans="1:7" x14ac:dyDescent="0.25">
      <c r="A2490" s="63" t="s">
        <v>4648</v>
      </c>
      <c r="B2490" s="46" t="s">
        <v>11907</v>
      </c>
      <c r="C2490" s="46">
        <v>6.39</v>
      </c>
      <c r="D2490" s="46">
        <v>22</v>
      </c>
      <c r="E2490" s="46">
        <v>1.41</v>
      </c>
      <c r="F2490" s="46">
        <v>7.8</v>
      </c>
      <c r="G2490" s="46">
        <v>205</v>
      </c>
    </row>
    <row r="2491" spans="1:7" x14ac:dyDescent="0.25">
      <c r="A2491" s="63" t="s">
        <v>4649</v>
      </c>
      <c r="B2491" s="46" t="s">
        <v>11908</v>
      </c>
      <c r="C2491" s="46">
        <v>9.34</v>
      </c>
      <c r="D2491" s="46">
        <v>22</v>
      </c>
      <c r="E2491" s="46">
        <v>2.06</v>
      </c>
      <c r="F2491" s="46">
        <v>11.4</v>
      </c>
      <c r="G2491" s="46">
        <v>127</v>
      </c>
    </row>
    <row r="2492" spans="1:7" x14ac:dyDescent="0.25">
      <c r="A2492" s="63" t="s">
        <v>4650</v>
      </c>
      <c r="B2492" s="46" t="s">
        <v>11909</v>
      </c>
      <c r="C2492" s="46">
        <v>5.7</v>
      </c>
      <c r="D2492" s="46">
        <v>22</v>
      </c>
      <c r="E2492" s="46">
        <v>1.25</v>
      </c>
      <c r="F2492" s="46">
        <v>6.95</v>
      </c>
      <c r="G2492" s="46">
        <v>127</v>
      </c>
    </row>
    <row r="2493" spans="1:7" x14ac:dyDescent="0.25">
      <c r="A2493" s="63" t="s">
        <v>4651</v>
      </c>
      <c r="B2493" s="46" t="s">
        <v>11910</v>
      </c>
      <c r="C2493" s="46">
        <v>12.66</v>
      </c>
      <c r="D2493" s="46">
        <v>22</v>
      </c>
      <c r="E2493" s="46">
        <v>2.79</v>
      </c>
      <c r="F2493" s="46">
        <v>15.45</v>
      </c>
      <c r="G2493" s="46">
        <v>127</v>
      </c>
    </row>
    <row r="2494" spans="1:7" x14ac:dyDescent="0.25">
      <c r="A2494" s="63" t="s">
        <v>4652</v>
      </c>
      <c r="B2494" s="46" t="s">
        <v>11911</v>
      </c>
      <c r="C2494" s="46">
        <v>5.94</v>
      </c>
      <c r="D2494" s="46">
        <v>22</v>
      </c>
      <c r="E2494" s="46">
        <v>1.31</v>
      </c>
      <c r="F2494" s="46">
        <v>7.25</v>
      </c>
      <c r="G2494" s="46">
        <v>127</v>
      </c>
    </row>
    <row r="2495" spans="1:7" x14ac:dyDescent="0.25">
      <c r="A2495" s="63" t="s">
        <v>4653</v>
      </c>
      <c r="B2495" s="46" t="s">
        <v>2115</v>
      </c>
      <c r="C2495" s="46">
        <v>12.21</v>
      </c>
      <c r="D2495" s="46">
        <v>22</v>
      </c>
      <c r="E2495" s="46">
        <v>2.69</v>
      </c>
      <c r="F2495" s="46">
        <v>14.9</v>
      </c>
      <c r="G2495" s="46">
        <v>127</v>
      </c>
    </row>
    <row r="2496" spans="1:7" x14ac:dyDescent="0.25">
      <c r="A2496" s="63" t="s">
        <v>4654</v>
      </c>
      <c r="B2496" s="46" t="s">
        <v>11912</v>
      </c>
      <c r="C2496" s="46">
        <v>4.4800000000000004</v>
      </c>
      <c r="D2496" s="46">
        <v>22</v>
      </c>
      <c r="E2496" s="46">
        <v>0.99</v>
      </c>
      <c r="F2496" s="46">
        <v>5.47</v>
      </c>
      <c r="G2496" s="46">
        <v>133</v>
      </c>
    </row>
    <row r="2497" spans="1:7" x14ac:dyDescent="0.25">
      <c r="A2497" s="63" t="s">
        <v>4655</v>
      </c>
      <c r="B2497" s="46" t="s">
        <v>11913</v>
      </c>
      <c r="C2497" s="46">
        <v>1.55</v>
      </c>
      <c r="D2497" s="46">
        <v>22</v>
      </c>
      <c r="E2497" s="46">
        <v>0.34</v>
      </c>
      <c r="F2497" s="46">
        <v>1.89</v>
      </c>
      <c r="G2497" s="46">
        <v>134</v>
      </c>
    </row>
    <row r="2498" spans="1:7" x14ac:dyDescent="0.25">
      <c r="A2498" s="63" t="s">
        <v>4656</v>
      </c>
      <c r="B2498" s="46" t="s">
        <v>11914</v>
      </c>
      <c r="C2498" s="46">
        <v>1.8</v>
      </c>
      <c r="D2498" s="46">
        <v>22</v>
      </c>
      <c r="E2498" s="46">
        <v>0.4</v>
      </c>
      <c r="F2498" s="46">
        <v>2.2000000000000002</v>
      </c>
      <c r="G2498" s="46">
        <v>0</v>
      </c>
    </row>
    <row r="2499" spans="1:7" x14ac:dyDescent="0.25">
      <c r="A2499" s="63" t="s">
        <v>4657</v>
      </c>
      <c r="B2499" s="46" t="s">
        <v>11914</v>
      </c>
      <c r="C2499" s="46">
        <v>1.78</v>
      </c>
      <c r="D2499" s="46">
        <v>22</v>
      </c>
      <c r="E2499" s="46">
        <v>0.39</v>
      </c>
      <c r="F2499" s="46">
        <v>2.17</v>
      </c>
      <c r="G2499" s="46">
        <v>135</v>
      </c>
    </row>
    <row r="2500" spans="1:7" x14ac:dyDescent="0.25">
      <c r="A2500" s="63" t="s">
        <v>4658</v>
      </c>
      <c r="B2500" s="46" t="s">
        <v>11915</v>
      </c>
      <c r="C2500" s="46">
        <v>707.38</v>
      </c>
      <c r="D2500" s="46">
        <v>22</v>
      </c>
      <c r="E2500" s="46">
        <v>155.62</v>
      </c>
      <c r="F2500" s="46">
        <v>863</v>
      </c>
      <c r="G2500" s="46">
        <v>1018</v>
      </c>
    </row>
    <row r="2501" spans="1:7" x14ac:dyDescent="0.25">
      <c r="A2501" s="63" t="s">
        <v>4659</v>
      </c>
      <c r="B2501" s="46" t="s">
        <v>11916</v>
      </c>
      <c r="C2501" s="46">
        <v>93.44</v>
      </c>
      <c r="D2501" s="46">
        <v>22</v>
      </c>
      <c r="E2501" s="46">
        <v>20.56</v>
      </c>
      <c r="F2501" s="46">
        <v>114</v>
      </c>
      <c r="G2501" s="46">
        <v>1018</v>
      </c>
    </row>
    <row r="2502" spans="1:7" x14ac:dyDescent="0.25">
      <c r="A2502" s="63" t="s">
        <v>4660</v>
      </c>
      <c r="B2502" s="46" t="s">
        <v>551</v>
      </c>
      <c r="C2502" s="46">
        <v>67.87</v>
      </c>
      <c r="D2502" s="46">
        <v>22</v>
      </c>
      <c r="E2502" s="46">
        <v>14.93</v>
      </c>
      <c r="F2502" s="46">
        <v>82.8</v>
      </c>
      <c r="G2502" s="46">
        <v>1018</v>
      </c>
    </row>
    <row r="2503" spans="1:7" x14ac:dyDescent="0.25">
      <c r="A2503" s="63" t="s">
        <v>4661</v>
      </c>
      <c r="B2503" s="46" t="s">
        <v>11917</v>
      </c>
      <c r="C2503" s="46">
        <v>478.69</v>
      </c>
      <c r="D2503" s="46">
        <v>22</v>
      </c>
      <c r="E2503" s="46">
        <v>105.31</v>
      </c>
      <c r="F2503" s="46">
        <v>584</v>
      </c>
      <c r="G2503" s="46">
        <v>0</v>
      </c>
    </row>
    <row r="2504" spans="1:7" x14ac:dyDescent="0.25">
      <c r="A2504" s="63" t="s">
        <v>4662</v>
      </c>
      <c r="B2504" s="46" t="s">
        <v>967</v>
      </c>
      <c r="C2504" s="46">
        <v>145.08000000000001</v>
      </c>
      <c r="D2504" s="46">
        <v>22</v>
      </c>
      <c r="E2504" s="46">
        <v>31.92</v>
      </c>
      <c r="F2504" s="46">
        <v>177</v>
      </c>
      <c r="G2504" s="46">
        <v>837</v>
      </c>
    </row>
    <row r="2505" spans="1:7" x14ac:dyDescent="0.25">
      <c r="A2505" s="63" t="s">
        <v>4663</v>
      </c>
      <c r="B2505" s="46" t="s">
        <v>968</v>
      </c>
      <c r="C2505" s="46">
        <v>57.13</v>
      </c>
      <c r="D2505" s="46">
        <v>22</v>
      </c>
      <c r="E2505" s="46">
        <v>12.57</v>
      </c>
      <c r="F2505" s="46">
        <v>69.7</v>
      </c>
      <c r="G2505" s="46">
        <v>1018</v>
      </c>
    </row>
    <row r="2506" spans="1:7" x14ac:dyDescent="0.25">
      <c r="A2506" s="63" t="s">
        <v>11918</v>
      </c>
      <c r="B2506" s="46" t="s">
        <v>11919</v>
      </c>
      <c r="C2506" s="46">
        <v>138.93</v>
      </c>
      <c r="D2506" s="46">
        <v>22</v>
      </c>
      <c r="E2506" s="46">
        <v>30.57</v>
      </c>
      <c r="F2506" s="46">
        <v>169.5</v>
      </c>
      <c r="G2506" s="46">
        <v>157</v>
      </c>
    </row>
    <row r="2507" spans="1:7" x14ac:dyDescent="0.25">
      <c r="A2507" s="63" t="s">
        <v>11920</v>
      </c>
      <c r="B2507" s="46" t="s">
        <v>11921</v>
      </c>
      <c r="C2507" s="46">
        <v>145.08000000000001</v>
      </c>
      <c r="D2507" s="46">
        <v>22</v>
      </c>
      <c r="E2507" s="46">
        <v>31.92</v>
      </c>
      <c r="F2507" s="46">
        <v>177</v>
      </c>
      <c r="G2507" s="46">
        <v>837</v>
      </c>
    </row>
    <row r="2508" spans="1:7" x14ac:dyDescent="0.25">
      <c r="A2508" s="63" t="s">
        <v>4664</v>
      </c>
      <c r="B2508" s="46" t="s">
        <v>11922</v>
      </c>
      <c r="C2508" s="46">
        <v>347.54</v>
      </c>
      <c r="D2508" s="46">
        <v>22</v>
      </c>
      <c r="E2508" s="46">
        <v>76.459999999999994</v>
      </c>
      <c r="F2508" s="46">
        <v>424</v>
      </c>
      <c r="G2508" s="46">
        <v>97</v>
      </c>
    </row>
    <row r="2509" spans="1:7" x14ac:dyDescent="0.25">
      <c r="A2509" s="63" t="s">
        <v>4665</v>
      </c>
      <c r="B2509" s="46" t="s">
        <v>11923</v>
      </c>
      <c r="C2509" s="46">
        <v>138.77000000000001</v>
      </c>
      <c r="D2509" s="46">
        <v>22</v>
      </c>
      <c r="E2509" s="46">
        <v>30.53</v>
      </c>
      <c r="F2509" s="46">
        <v>169.3</v>
      </c>
      <c r="G2509" s="46">
        <v>1016</v>
      </c>
    </row>
    <row r="2510" spans="1:7" x14ac:dyDescent="0.25">
      <c r="A2510" s="63" t="s">
        <v>4666</v>
      </c>
      <c r="B2510" s="46" t="s">
        <v>11924</v>
      </c>
      <c r="C2510" s="46">
        <v>244.67</v>
      </c>
      <c r="D2510" s="46">
        <v>22</v>
      </c>
      <c r="E2510" s="46">
        <v>53.83</v>
      </c>
      <c r="F2510" s="46">
        <v>298.5</v>
      </c>
      <c r="G2510" s="46">
        <v>155</v>
      </c>
    </row>
    <row r="2511" spans="1:7" x14ac:dyDescent="0.25">
      <c r="A2511" s="63" t="s">
        <v>4667</v>
      </c>
      <c r="B2511" s="46" t="s">
        <v>11925</v>
      </c>
      <c r="C2511" s="46">
        <v>777.05</v>
      </c>
      <c r="D2511" s="46">
        <v>22</v>
      </c>
      <c r="E2511" s="46">
        <v>170.95</v>
      </c>
      <c r="F2511" s="46">
        <v>948</v>
      </c>
      <c r="G2511" s="46">
        <v>1017</v>
      </c>
    </row>
    <row r="2512" spans="1:7" x14ac:dyDescent="0.25">
      <c r="A2512" s="63" t="s">
        <v>4668</v>
      </c>
      <c r="B2512" s="46" t="s">
        <v>11926</v>
      </c>
      <c r="C2512" s="46">
        <v>252.87</v>
      </c>
      <c r="D2512" s="46">
        <v>22</v>
      </c>
      <c r="E2512" s="46">
        <v>55.63</v>
      </c>
      <c r="F2512" s="46">
        <v>308.5</v>
      </c>
      <c r="G2512" s="46">
        <v>1016</v>
      </c>
    </row>
    <row r="2513" spans="1:7" x14ac:dyDescent="0.25">
      <c r="A2513" s="63" t="s">
        <v>4669</v>
      </c>
      <c r="B2513" s="46" t="s">
        <v>969</v>
      </c>
      <c r="C2513" s="46">
        <v>531.15</v>
      </c>
      <c r="D2513" s="46">
        <v>22</v>
      </c>
      <c r="E2513" s="46">
        <v>116.85</v>
      </c>
      <c r="F2513" s="46">
        <v>648</v>
      </c>
      <c r="G2513" s="46">
        <v>0</v>
      </c>
    </row>
    <row r="2514" spans="1:7" x14ac:dyDescent="0.25">
      <c r="A2514" s="63" t="s">
        <v>4670</v>
      </c>
      <c r="B2514" s="46" t="s">
        <v>11927</v>
      </c>
      <c r="C2514" s="46">
        <v>884.43</v>
      </c>
      <c r="D2514" s="46">
        <v>22</v>
      </c>
      <c r="E2514" s="46">
        <v>194.57</v>
      </c>
      <c r="F2514" s="46">
        <v>1079</v>
      </c>
      <c r="G2514" s="46">
        <v>1017</v>
      </c>
    </row>
    <row r="2515" spans="1:7" x14ac:dyDescent="0.25">
      <c r="A2515" s="63" t="s">
        <v>4671</v>
      </c>
      <c r="B2515" s="46" t="s">
        <v>11928</v>
      </c>
      <c r="C2515" s="46">
        <v>162.30000000000001</v>
      </c>
      <c r="D2515" s="46">
        <v>22</v>
      </c>
      <c r="E2515" s="46">
        <v>35.700000000000003</v>
      </c>
      <c r="F2515" s="46">
        <v>198</v>
      </c>
      <c r="G2515" s="46">
        <v>155</v>
      </c>
    </row>
    <row r="2516" spans="1:7" x14ac:dyDescent="0.25">
      <c r="A2516" s="63" t="s">
        <v>4672</v>
      </c>
      <c r="B2516" s="46" t="s">
        <v>11929</v>
      </c>
      <c r="C2516" s="46">
        <v>243.85</v>
      </c>
      <c r="D2516" s="46">
        <v>22</v>
      </c>
      <c r="E2516" s="46">
        <v>53.65</v>
      </c>
      <c r="F2516" s="46">
        <v>297.5</v>
      </c>
      <c r="G2516" s="46">
        <v>155</v>
      </c>
    </row>
    <row r="2517" spans="1:7" x14ac:dyDescent="0.25">
      <c r="A2517" s="63" t="s">
        <v>4673</v>
      </c>
      <c r="B2517" s="46" t="s">
        <v>11930</v>
      </c>
      <c r="C2517" s="46">
        <v>195.08</v>
      </c>
      <c r="D2517" s="46">
        <v>22</v>
      </c>
      <c r="E2517" s="46">
        <v>42.92</v>
      </c>
      <c r="F2517" s="46">
        <v>238</v>
      </c>
      <c r="G2517" s="46">
        <v>1015</v>
      </c>
    </row>
    <row r="2518" spans="1:7" x14ac:dyDescent="0.25">
      <c r="A2518" s="63" t="s">
        <v>4674</v>
      </c>
      <c r="B2518" s="46" t="s">
        <v>970</v>
      </c>
      <c r="C2518" s="46">
        <v>2.42</v>
      </c>
      <c r="D2518" s="46">
        <v>22</v>
      </c>
      <c r="E2518" s="46">
        <v>0.53</v>
      </c>
      <c r="F2518" s="46">
        <v>2.95</v>
      </c>
      <c r="G2518" s="46">
        <v>157</v>
      </c>
    </row>
    <row r="2519" spans="1:7" x14ac:dyDescent="0.25">
      <c r="A2519" s="63" t="s">
        <v>4675</v>
      </c>
      <c r="B2519" s="46" t="s">
        <v>11931</v>
      </c>
      <c r="C2519" s="46">
        <v>12.25</v>
      </c>
      <c r="D2519" s="46">
        <v>22</v>
      </c>
      <c r="E2519" s="46">
        <v>2.7</v>
      </c>
      <c r="F2519" s="46">
        <v>14.95</v>
      </c>
      <c r="G2519" s="46">
        <v>157</v>
      </c>
    </row>
    <row r="2520" spans="1:7" x14ac:dyDescent="0.25">
      <c r="A2520" s="63" t="s">
        <v>4676</v>
      </c>
      <c r="B2520" s="46" t="s">
        <v>11932</v>
      </c>
      <c r="C2520" s="46">
        <v>12.25</v>
      </c>
      <c r="D2520" s="46">
        <v>22</v>
      </c>
      <c r="E2520" s="46">
        <v>2.7</v>
      </c>
      <c r="F2520" s="46">
        <v>14.95</v>
      </c>
      <c r="G2520" s="46">
        <v>157</v>
      </c>
    </row>
    <row r="2521" spans="1:7" x14ac:dyDescent="0.25">
      <c r="A2521" s="63" t="s">
        <v>4677</v>
      </c>
      <c r="B2521" s="46" t="s">
        <v>11933</v>
      </c>
      <c r="C2521" s="46">
        <v>4.07</v>
      </c>
      <c r="D2521" s="46">
        <v>22</v>
      </c>
      <c r="E2521" s="46">
        <v>0.9</v>
      </c>
      <c r="F2521" s="46">
        <v>4.97</v>
      </c>
      <c r="G2521" s="46">
        <v>156</v>
      </c>
    </row>
    <row r="2522" spans="1:7" x14ac:dyDescent="0.25">
      <c r="A2522" s="63" t="s">
        <v>4678</v>
      </c>
      <c r="B2522" s="46" t="s">
        <v>11934</v>
      </c>
      <c r="C2522" s="46">
        <v>5.71</v>
      </c>
      <c r="D2522" s="46">
        <v>22</v>
      </c>
      <c r="E2522" s="46">
        <v>1.26</v>
      </c>
      <c r="F2522" s="46">
        <v>6.97</v>
      </c>
      <c r="G2522" s="46">
        <v>156</v>
      </c>
    </row>
    <row r="2523" spans="1:7" x14ac:dyDescent="0.25">
      <c r="A2523" s="63" t="s">
        <v>4679</v>
      </c>
      <c r="B2523" s="46" t="s">
        <v>11935</v>
      </c>
      <c r="C2523" s="46">
        <v>2.36</v>
      </c>
      <c r="D2523" s="46">
        <v>22</v>
      </c>
      <c r="E2523" s="46">
        <v>0.52</v>
      </c>
      <c r="F2523" s="46">
        <v>2.88</v>
      </c>
      <c r="G2523" s="46">
        <v>156</v>
      </c>
    </row>
    <row r="2524" spans="1:7" x14ac:dyDescent="0.25">
      <c r="A2524" s="63" t="s">
        <v>4680</v>
      </c>
      <c r="B2524" s="46" t="s">
        <v>11936</v>
      </c>
      <c r="C2524" s="46">
        <v>13.03</v>
      </c>
      <c r="D2524" s="46">
        <v>22</v>
      </c>
      <c r="E2524" s="46">
        <v>2.87</v>
      </c>
      <c r="F2524" s="46">
        <v>15.9</v>
      </c>
      <c r="G2524" s="46">
        <v>156</v>
      </c>
    </row>
    <row r="2525" spans="1:7" x14ac:dyDescent="0.25">
      <c r="A2525" s="63" t="s">
        <v>4681</v>
      </c>
      <c r="B2525" s="46" t="s">
        <v>11937</v>
      </c>
      <c r="C2525" s="46">
        <v>12.25</v>
      </c>
      <c r="D2525" s="46">
        <v>22</v>
      </c>
      <c r="E2525" s="46">
        <v>2.7</v>
      </c>
      <c r="F2525" s="46">
        <v>14.95</v>
      </c>
      <c r="G2525" s="46">
        <v>156</v>
      </c>
    </row>
    <row r="2526" spans="1:7" x14ac:dyDescent="0.25">
      <c r="A2526" s="63" t="s">
        <v>4682</v>
      </c>
      <c r="B2526" s="46" t="s">
        <v>11938</v>
      </c>
      <c r="C2526" s="46">
        <v>7.32</v>
      </c>
      <c r="D2526" s="46">
        <v>22</v>
      </c>
      <c r="E2526" s="46">
        <v>1.61</v>
      </c>
      <c r="F2526" s="46">
        <v>8.93</v>
      </c>
      <c r="G2526" s="46">
        <v>156</v>
      </c>
    </row>
    <row r="2527" spans="1:7" x14ac:dyDescent="0.25">
      <c r="A2527" s="63" t="s">
        <v>4683</v>
      </c>
      <c r="B2527" s="46" t="s">
        <v>11939</v>
      </c>
      <c r="C2527" s="46">
        <v>5.3</v>
      </c>
      <c r="D2527" s="46">
        <v>22</v>
      </c>
      <c r="E2527" s="46">
        <v>1.17</v>
      </c>
      <c r="F2527" s="46">
        <v>6.47</v>
      </c>
      <c r="G2527" s="46">
        <v>156</v>
      </c>
    </row>
    <row r="2528" spans="1:7" x14ac:dyDescent="0.25">
      <c r="A2528" s="63" t="s">
        <v>4684</v>
      </c>
      <c r="B2528" s="46" t="s">
        <v>971</v>
      </c>
      <c r="C2528" s="46">
        <v>22.75</v>
      </c>
      <c r="D2528" s="46">
        <v>22</v>
      </c>
      <c r="E2528" s="46">
        <v>5</v>
      </c>
      <c r="F2528" s="46">
        <v>27.75</v>
      </c>
      <c r="G2528" s="46">
        <v>157</v>
      </c>
    </row>
    <row r="2529" spans="1:7" x14ac:dyDescent="0.25">
      <c r="A2529" s="63" t="s">
        <v>4685</v>
      </c>
      <c r="B2529" s="46" t="s">
        <v>11940</v>
      </c>
      <c r="C2529" s="46">
        <v>11.23</v>
      </c>
      <c r="D2529" s="46">
        <v>22</v>
      </c>
      <c r="E2529" s="46">
        <v>2.4700000000000002</v>
      </c>
      <c r="F2529" s="46">
        <v>13.7</v>
      </c>
      <c r="G2529" s="46">
        <v>157</v>
      </c>
    </row>
    <row r="2530" spans="1:7" x14ac:dyDescent="0.25">
      <c r="A2530" s="63" t="s">
        <v>4686</v>
      </c>
      <c r="B2530" s="46" t="s">
        <v>11941</v>
      </c>
      <c r="C2530" s="46">
        <v>5.72</v>
      </c>
      <c r="D2530" s="46">
        <v>22</v>
      </c>
      <c r="E2530" s="46">
        <v>1.26</v>
      </c>
      <c r="F2530" s="46">
        <v>6.98</v>
      </c>
      <c r="G2530" s="46">
        <v>971</v>
      </c>
    </row>
    <row r="2531" spans="1:7" x14ac:dyDescent="0.25">
      <c r="A2531" s="63" t="s">
        <v>4687</v>
      </c>
      <c r="B2531" s="46" t="s">
        <v>972</v>
      </c>
      <c r="C2531" s="46">
        <v>69.510000000000005</v>
      </c>
      <c r="D2531" s="46">
        <v>22</v>
      </c>
      <c r="E2531" s="46">
        <v>15.29</v>
      </c>
      <c r="F2531" s="46">
        <v>84.8</v>
      </c>
      <c r="G2531" s="46">
        <v>969</v>
      </c>
    </row>
    <row r="2532" spans="1:7" x14ac:dyDescent="0.25">
      <c r="A2532" s="63" t="s">
        <v>4688</v>
      </c>
      <c r="B2532" s="46" t="s">
        <v>521</v>
      </c>
      <c r="C2532" s="46">
        <v>4.41</v>
      </c>
      <c r="D2532" s="46">
        <v>22</v>
      </c>
      <c r="E2532" s="46">
        <v>0.97</v>
      </c>
      <c r="F2532" s="46">
        <v>5.38</v>
      </c>
      <c r="G2532" s="46">
        <v>969</v>
      </c>
    </row>
    <row r="2533" spans="1:7" x14ac:dyDescent="0.25">
      <c r="A2533" s="63" t="s">
        <v>4689</v>
      </c>
      <c r="B2533" s="46" t="s">
        <v>973</v>
      </c>
      <c r="C2533" s="46">
        <v>3.67</v>
      </c>
      <c r="D2533" s="46">
        <v>22</v>
      </c>
      <c r="E2533" s="46">
        <v>0.81</v>
      </c>
      <c r="F2533" s="46">
        <v>4.4800000000000004</v>
      </c>
      <c r="G2533" s="46">
        <v>969</v>
      </c>
    </row>
    <row r="2534" spans="1:7" x14ac:dyDescent="0.25">
      <c r="A2534" s="63" t="s">
        <v>4690</v>
      </c>
      <c r="B2534" s="46" t="s">
        <v>11942</v>
      </c>
      <c r="C2534" s="46">
        <v>20.45</v>
      </c>
      <c r="D2534" s="46">
        <v>22</v>
      </c>
      <c r="E2534" s="46">
        <v>4.5</v>
      </c>
      <c r="F2534" s="46">
        <v>24.95</v>
      </c>
      <c r="G2534" s="46">
        <v>0</v>
      </c>
    </row>
    <row r="2535" spans="1:7" x14ac:dyDescent="0.25">
      <c r="A2535" s="63" t="s">
        <v>4691</v>
      </c>
      <c r="B2535" s="46" t="s">
        <v>974</v>
      </c>
      <c r="C2535" s="46">
        <v>2.2799999999999998</v>
      </c>
      <c r="D2535" s="46">
        <v>22</v>
      </c>
      <c r="E2535" s="46">
        <v>0.5</v>
      </c>
      <c r="F2535" s="46">
        <v>2.78</v>
      </c>
      <c r="G2535" s="46">
        <v>90</v>
      </c>
    </row>
    <row r="2536" spans="1:7" x14ac:dyDescent="0.25">
      <c r="A2536" s="63" t="s">
        <v>4692</v>
      </c>
      <c r="B2536" s="46" t="s">
        <v>11943</v>
      </c>
      <c r="C2536" s="46">
        <v>4.38</v>
      </c>
      <c r="D2536" s="46">
        <v>22</v>
      </c>
      <c r="E2536" s="46">
        <v>0.96</v>
      </c>
      <c r="F2536" s="46">
        <v>5.34</v>
      </c>
      <c r="G2536" s="46">
        <v>126</v>
      </c>
    </row>
    <row r="2537" spans="1:7" x14ac:dyDescent="0.25">
      <c r="A2537" s="63" t="s">
        <v>4693</v>
      </c>
      <c r="B2537" s="46" t="s">
        <v>975</v>
      </c>
      <c r="C2537" s="46">
        <v>4.38</v>
      </c>
      <c r="D2537" s="46">
        <v>22</v>
      </c>
      <c r="E2537" s="46">
        <v>0.96</v>
      </c>
      <c r="F2537" s="46">
        <v>5.34</v>
      </c>
      <c r="G2537" s="46">
        <v>126</v>
      </c>
    </row>
    <row r="2538" spans="1:7" x14ac:dyDescent="0.25">
      <c r="A2538" s="63" t="s">
        <v>4694</v>
      </c>
      <c r="B2538" s="46" t="s">
        <v>11944</v>
      </c>
      <c r="C2538" s="46">
        <v>8.07</v>
      </c>
      <c r="D2538" s="46">
        <v>22</v>
      </c>
      <c r="E2538" s="46">
        <v>1.77</v>
      </c>
      <c r="F2538" s="46">
        <v>9.84</v>
      </c>
      <c r="G2538" s="46">
        <v>47</v>
      </c>
    </row>
    <row r="2539" spans="1:7" x14ac:dyDescent="0.25">
      <c r="A2539" s="63" t="s">
        <v>4695</v>
      </c>
      <c r="B2539" s="46" t="s">
        <v>11945</v>
      </c>
      <c r="C2539" s="46">
        <v>8.07</v>
      </c>
      <c r="D2539" s="46">
        <v>22</v>
      </c>
      <c r="E2539" s="46">
        <v>1.77</v>
      </c>
      <c r="F2539" s="46">
        <v>9.84</v>
      </c>
      <c r="G2539" s="46">
        <v>47</v>
      </c>
    </row>
    <row r="2540" spans="1:7" x14ac:dyDescent="0.25">
      <c r="A2540" s="63" t="s">
        <v>4696</v>
      </c>
      <c r="B2540" s="46" t="s">
        <v>11946</v>
      </c>
      <c r="C2540" s="46">
        <v>3.84</v>
      </c>
      <c r="D2540" s="46">
        <v>22</v>
      </c>
      <c r="E2540" s="46">
        <v>0.84</v>
      </c>
      <c r="F2540" s="46">
        <v>4.68</v>
      </c>
      <c r="G2540" s="46">
        <v>47</v>
      </c>
    </row>
    <row r="2541" spans="1:7" x14ac:dyDescent="0.25">
      <c r="A2541" s="63" t="s">
        <v>4697</v>
      </c>
      <c r="B2541" s="46" t="s">
        <v>11947</v>
      </c>
      <c r="C2541" s="46">
        <v>2.4300000000000002</v>
      </c>
      <c r="D2541" s="46">
        <v>22</v>
      </c>
      <c r="E2541" s="46">
        <v>0.54</v>
      </c>
      <c r="F2541" s="46">
        <v>2.97</v>
      </c>
      <c r="G2541" s="46">
        <v>132</v>
      </c>
    </row>
    <row r="2542" spans="1:7" x14ac:dyDescent="0.25">
      <c r="A2542" s="63" t="s">
        <v>4698</v>
      </c>
      <c r="B2542" s="46" t="s">
        <v>11948</v>
      </c>
      <c r="C2542" s="46">
        <v>2.84</v>
      </c>
      <c r="D2542" s="46">
        <v>22</v>
      </c>
      <c r="E2542" s="46">
        <v>0.63</v>
      </c>
      <c r="F2542" s="46">
        <v>3.47</v>
      </c>
      <c r="G2542" s="46">
        <v>132</v>
      </c>
    </row>
    <row r="2543" spans="1:7" x14ac:dyDescent="0.25">
      <c r="A2543" s="63" t="s">
        <v>4699</v>
      </c>
      <c r="B2543" s="46" t="s">
        <v>11949</v>
      </c>
      <c r="C2543" s="46">
        <v>6.44</v>
      </c>
      <c r="D2543" s="46">
        <v>22</v>
      </c>
      <c r="E2543" s="46">
        <v>1.42</v>
      </c>
      <c r="F2543" s="46">
        <v>7.86</v>
      </c>
      <c r="G2543" s="46">
        <v>181</v>
      </c>
    </row>
    <row r="2544" spans="1:7" x14ac:dyDescent="0.25">
      <c r="A2544" s="63" t="s">
        <v>4700</v>
      </c>
      <c r="B2544" s="46" t="s">
        <v>11950</v>
      </c>
      <c r="C2544" s="46">
        <v>6.12</v>
      </c>
      <c r="D2544" s="46">
        <v>22</v>
      </c>
      <c r="E2544" s="46">
        <v>1.35</v>
      </c>
      <c r="F2544" s="46">
        <v>7.47</v>
      </c>
      <c r="G2544" s="46">
        <v>131</v>
      </c>
    </row>
    <row r="2545" spans="1:7" x14ac:dyDescent="0.25">
      <c r="A2545" s="63" t="s">
        <v>4701</v>
      </c>
      <c r="B2545" s="46" t="s">
        <v>11951</v>
      </c>
      <c r="C2545" s="46">
        <v>6.05</v>
      </c>
      <c r="D2545" s="46">
        <v>22</v>
      </c>
      <c r="E2545" s="46">
        <v>1.33</v>
      </c>
      <c r="F2545" s="46">
        <v>7.38</v>
      </c>
      <c r="G2545" s="46">
        <v>131</v>
      </c>
    </row>
    <row r="2546" spans="1:7" x14ac:dyDescent="0.25">
      <c r="A2546" s="63" t="s">
        <v>4702</v>
      </c>
      <c r="B2546" s="46" t="s">
        <v>11952</v>
      </c>
      <c r="C2546" s="46">
        <v>7.66</v>
      </c>
      <c r="D2546" s="46">
        <v>22</v>
      </c>
      <c r="E2546" s="46">
        <v>1.69</v>
      </c>
      <c r="F2546" s="46">
        <v>9.35</v>
      </c>
      <c r="G2546" s="46">
        <v>181</v>
      </c>
    </row>
    <row r="2547" spans="1:7" x14ac:dyDescent="0.25">
      <c r="A2547" s="63" t="s">
        <v>4703</v>
      </c>
      <c r="B2547" s="46" t="s">
        <v>976</v>
      </c>
      <c r="C2547" s="46">
        <v>2.17</v>
      </c>
      <c r="D2547" s="46">
        <v>22</v>
      </c>
      <c r="E2547" s="46">
        <v>0.48</v>
      </c>
      <c r="F2547" s="46">
        <v>2.65</v>
      </c>
      <c r="G2547" s="46">
        <v>181</v>
      </c>
    </row>
    <row r="2548" spans="1:7" x14ac:dyDescent="0.25">
      <c r="A2548" s="63" t="s">
        <v>4704</v>
      </c>
      <c r="B2548" s="46" t="s">
        <v>11953</v>
      </c>
      <c r="C2548" s="46">
        <v>1.02</v>
      </c>
      <c r="D2548" s="46">
        <v>22</v>
      </c>
      <c r="E2548" s="46">
        <v>0.22</v>
      </c>
      <c r="F2548" s="46">
        <v>1.24</v>
      </c>
      <c r="G2548" s="46">
        <v>183</v>
      </c>
    </row>
    <row r="2549" spans="1:7" x14ac:dyDescent="0.25">
      <c r="A2549" s="63" t="s">
        <v>4705</v>
      </c>
      <c r="B2549" s="46" t="s">
        <v>11954</v>
      </c>
      <c r="C2549" s="46">
        <v>9.39</v>
      </c>
      <c r="D2549" s="46">
        <v>22</v>
      </c>
      <c r="E2549" s="46">
        <v>2.06</v>
      </c>
      <c r="F2549" s="46">
        <v>11.45</v>
      </c>
      <c r="G2549" s="46">
        <v>182</v>
      </c>
    </row>
    <row r="2550" spans="1:7" x14ac:dyDescent="0.25">
      <c r="A2550" s="63" t="s">
        <v>4706</v>
      </c>
      <c r="B2550" s="46" t="s">
        <v>11955</v>
      </c>
      <c r="C2550" s="46">
        <v>1.51</v>
      </c>
      <c r="D2550" s="46">
        <v>22</v>
      </c>
      <c r="E2550" s="46">
        <v>0.33</v>
      </c>
      <c r="F2550" s="46">
        <v>1.84</v>
      </c>
      <c r="G2550" s="46">
        <v>183</v>
      </c>
    </row>
    <row r="2551" spans="1:7" x14ac:dyDescent="0.25">
      <c r="A2551" s="63" t="s">
        <v>4707</v>
      </c>
      <c r="B2551" s="46" t="s">
        <v>11956</v>
      </c>
      <c r="C2551" s="46">
        <v>7.76</v>
      </c>
      <c r="D2551" s="46">
        <v>22</v>
      </c>
      <c r="E2551" s="46">
        <v>1.71</v>
      </c>
      <c r="F2551" s="46">
        <v>9.4700000000000006</v>
      </c>
      <c r="G2551" s="46">
        <v>182</v>
      </c>
    </row>
    <row r="2552" spans="1:7" x14ac:dyDescent="0.25">
      <c r="A2552" s="63" t="s">
        <v>4708</v>
      </c>
      <c r="B2552" s="46" t="s">
        <v>11957</v>
      </c>
      <c r="C2552" s="46">
        <v>1.61</v>
      </c>
      <c r="D2552" s="46">
        <v>22</v>
      </c>
      <c r="E2552" s="46">
        <v>0.36</v>
      </c>
      <c r="F2552" s="46">
        <v>1.97</v>
      </c>
      <c r="G2552" s="46">
        <v>183</v>
      </c>
    </row>
    <row r="2553" spans="1:7" x14ac:dyDescent="0.25">
      <c r="A2553" s="63" t="s">
        <v>4709</v>
      </c>
      <c r="B2553" s="46" t="s">
        <v>977</v>
      </c>
      <c r="C2553" s="46">
        <v>3.23</v>
      </c>
      <c r="D2553" s="46">
        <v>22</v>
      </c>
      <c r="E2553" s="46">
        <v>0.71</v>
      </c>
      <c r="F2553" s="46">
        <v>3.94</v>
      </c>
      <c r="G2553" s="46">
        <v>181</v>
      </c>
    </row>
    <row r="2554" spans="1:7" x14ac:dyDescent="0.25">
      <c r="A2554" s="63" t="s">
        <v>4710</v>
      </c>
      <c r="B2554" s="46" t="s">
        <v>2116</v>
      </c>
      <c r="C2554" s="46">
        <v>18.36</v>
      </c>
      <c r="D2554" s="46">
        <v>22</v>
      </c>
      <c r="E2554" s="46">
        <v>4.04</v>
      </c>
      <c r="F2554" s="46">
        <v>22.4</v>
      </c>
      <c r="G2554" s="46">
        <v>194</v>
      </c>
    </row>
    <row r="2555" spans="1:7" x14ac:dyDescent="0.25">
      <c r="A2555" s="63" t="s">
        <v>4711</v>
      </c>
      <c r="B2555" s="46" t="s">
        <v>11958</v>
      </c>
      <c r="C2555" s="46">
        <v>1.51</v>
      </c>
      <c r="D2555" s="46">
        <v>22</v>
      </c>
      <c r="E2555" s="46">
        <v>0.33</v>
      </c>
      <c r="F2555" s="46">
        <v>1.84</v>
      </c>
      <c r="G2555" s="46">
        <v>131</v>
      </c>
    </row>
    <row r="2556" spans="1:7" x14ac:dyDescent="0.25">
      <c r="A2556" s="63" t="s">
        <v>4712</v>
      </c>
      <c r="B2556" s="46" t="s">
        <v>4713</v>
      </c>
      <c r="C2556" s="46">
        <v>1.63</v>
      </c>
      <c r="D2556" s="46">
        <v>22</v>
      </c>
      <c r="E2556" s="46">
        <v>0.36</v>
      </c>
      <c r="F2556" s="46">
        <v>1.99</v>
      </c>
      <c r="G2556" s="46">
        <v>182</v>
      </c>
    </row>
    <row r="2557" spans="1:7" x14ac:dyDescent="0.25">
      <c r="A2557" s="63" t="s">
        <v>4714</v>
      </c>
      <c r="B2557" s="46" t="s">
        <v>11959</v>
      </c>
      <c r="C2557" s="46">
        <v>2.99</v>
      </c>
      <c r="D2557" s="46">
        <v>22</v>
      </c>
      <c r="E2557" s="46">
        <v>0.66</v>
      </c>
      <c r="F2557" s="46">
        <v>3.65</v>
      </c>
      <c r="G2557" s="46">
        <v>156</v>
      </c>
    </row>
    <row r="2558" spans="1:7" x14ac:dyDescent="0.25">
      <c r="A2558" s="63" t="s">
        <v>11960</v>
      </c>
      <c r="B2558" s="46" t="s">
        <v>11961</v>
      </c>
      <c r="C2558" s="46">
        <v>8.11</v>
      </c>
      <c r="D2558" s="46">
        <v>22</v>
      </c>
      <c r="E2558" s="46">
        <v>1.79</v>
      </c>
      <c r="F2558" s="46">
        <v>9.9</v>
      </c>
      <c r="G2558" s="46">
        <v>182</v>
      </c>
    </row>
    <row r="2559" spans="1:7" x14ac:dyDescent="0.25">
      <c r="A2559" s="63" t="s">
        <v>11962</v>
      </c>
      <c r="B2559" s="46" t="s">
        <v>11963</v>
      </c>
      <c r="C2559" s="46">
        <v>8.93</v>
      </c>
      <c r="D2559" s="46">
        <v>22</v>
      </c>
      <c r="E2559" s="46">
        <v>1.97</v>
      </c>
      <c r="F2559" s="46">
        <v>10.9</v>
      </c>
      <c r="G2559" s="46">
        <v>184</v>
      </c>
    </row>
    <row r="2560" spans="1:7" x14ac:dyDescent="0.25">
      <c r="A2560" s="63" t="s">
        <v>11964</v>
      </c>
      <c r="B2560" s="46" t="s">
        <v>11965</v>
      </c>
      <c r="C2560" s="46">
        <v>2.2000000000000002</v>
      </c>
      <c r="D2560" s="46">
        <v>22</v>
      </c>
      <c r="E2560" s="46">
        <v>0.48</v>
      </c>
      <c r="F2560" s="46">
        <v>2.68</v>
      </c>
      <c r="G2560" s="46">
        <v>183</v>
      </c>
    </row>
    <row r="2561" spans="1:7" x14ac:dyDescent="0.25">
      <c r="A2561" s="63" t="s">
        <v>4715</v>
      </c>
      <c r="B2561" s="46" t="s">
        <v>11966</v>
      </c>
      <c r="C2561" s="46">
        <v>15.53</v>
      </c>
      <c r="D2561" s="46">
        <v>22</v>
      </c>
      <c r="E2561" s="46">
        <v>3.42</v>
      </c>
      <c r="F2561" s="46">
        <v>18.95</v>
      </c>
      <c r="G2561" s="46">
        <v>72</v>
      </c>
    </row>
    <row r="2562" spans="1:7" x14ac:dyDescent="0.25">
      <c r="A2562" s="63" t="s">
        <v>4716</v>
      </c>
      <c r="B2562" s="46" t="s">
        <v>11967</v>
      </c>
      <c r="C2562" s="46">
        <v>2.0299999999999998</v>
      </c>
      <c r="D2562" s="46">
        <v>22</v>
      </c>
      <c r="E2562" s="46">
        <v>0.45</v>
      </c>
      <c r="F2562" s="46">
        <v>2.48</v>
      </c>
      <c r="G2562" s="46">
        <v>72</v>
      </c>
    </row>
    <row r="2563" spans="1:7" x14ac:dyDescent="0.25">
      <c r="A2563" s="63" t="s">
        <v>4717</v>
      </c>
      <c r="B2563" s="46" t="s">
        <v>11968</v>
      </c>
      <c r="C2563" s="46">
        <v>12.21</v>
      </c>
      <c r="D2563" s="46">
        <v>22</v>
      </c>
      <c r="E2563" s="46">
        <v>2.69</v>
      </c>
      <c r="F2563" s="46">
        <v>14.9</v>
      </c>
      <c r="G2563" s="46">
        <v>72</v>
      </c>
    </row>
    <row r="2564" spans="1:7" x14ac:dyDescent="0.25">
      <c r="A2564" s="63" t="s">
        <v>4718</v>
      </c>
      <c r="B2564" s="46" t="s">
        <v>11969</v>
      </c>
      <c r="C2564" s="46">
        <v>1.21</v>
      </c>
      <c r="D2564" s="46">
        <v>22</v>
      </c>
      <c r="E2564" s="46">
        <v>0.27</v>
      </c>
      <c r="F2564" s="46">
        <v>1.48</v>
      </c>
      <c r="G2564" s="46">
        <v>72</v>
      </c>
    </row>
    <row r="2565" spans="1:7" x14ac:dyDescent="0.25">
      <c r="A2565" s="63" t="s">
        <v>4719</v>
      </c>
      <c r="B2565" s="46" t="s">
        <v>11970</v>
      </c>
      <c r="C2565" s="46">
        <v>3.43</v>
      </c>
      <c r="D2565" s="46">
        <v>22</v>
      </c>
      <c r="E2565" s="46">
        <v>0.75</v>
      </c>
      <c r="F2565" s="46">
        <v>4.18</v>
      </c>
      <c r="G2565" s="46">
        <v>72</v>
      </c>
    </row>
    <row r="2566" spans="1:7" x14ac:dyDescent="0.25">
      <c r="A2566" s="63" t="s">
        <v>4720</v>
      </c>
      <c r="B2566" s="46" t="s">
        <v>11971</v>
      </c>
      <c r="C2566" s="46">
        <v>5.72</v>
      </c>
      <c r="D2566" s="46">
        <v>22</v>
      </c>
      <c r="E2566" s="46">
        <v>1.26</v>
      </c>
      <c r="F2566" s="46">
        <v>6.98</v>
      </c>
      <c r="G2566" s="46">
        <v>71</v>
      </c>
    </row>
    <row r="2567" spans="1:7" x14ac:dyDescent="0.25">
      <c r="A2567" s="63" t="s">
        <v>4721</v>
      </c>
      <c r="B2567" s="46" t="s">
        <v>11972</v>
      </c>
      <c r="C2567" s="46">
        <v>15.49</v>
      </c>
      <c r="D2567" s="46">
        <v>22</v>
      </c>
      <c r="E2567" s="46">
        <v>3.41</v>
      </c>
      <c r="F2567" s="46">
        <v>18.899999999999999</v>
      </c>
      <c r="G2567" s="46">
        <v>72</v>
      </c>
    </row>
    <row r="2568" spans="1:7" x14ac:dyDescent="0.25">
      <c r="A2568" s="63" t="s">
        <v>11973</v>
      </c>
      <c r="B2568" s="46" t="s">
        <v>11974</v>
      </c>
      <c r="C2568" s="46">
        <v>15.53</v>
      </c>
      <c r="D2568" s="46">
        <v>22</v>
      </c>
      <c r="E2568" s="46">
        <v>3.42</v>
      </c>
      <c r="F2568" s="46">
        <v>18.95</v>
      </c>
      <c r="G2568" s="46">
        <v>72</v>
      </c>
    </row>
    <row r="2569" spans="1:7" x14ac:dyDescent="0.25">
      <c r="A2569" s="63" t="s">
        <v>4722</v>
      </c>
      <c r="B2569" s="46" t="s">
        <v>11975</v>
      </c>
      <c r="C2569" s="46">
        <v>1.79</v>
      </c>
      <c r="D2569" s="46">
        <v>22</v>
      </c>
      <c r="E2569" s="46">
        <v>0.39</v>
      </c>
      <c r="F2569" s="46">
        <v>2.1800000000000002</v>
      </c>
      <c r="G2569" s="46">
        <v>0</v>
      </c>
    </row>
    <row r="2570" spans="1:7" x14ac:dyDescent="0.25">
      <c r="A2570" s="63" t="s">
        <v>4723</v>
      </c>
      <c r="B2570" s="46" t="s">
        <v>11976</v>
      </c>
      <c r="C2570" s="46">
        <v>1.79</v>
      </c>
      <c r="D2570" s="46">
        <v>22</v>
      </c>
      <c r="E2570" s="46">
        <v>0.39</v>
      </c>
      <c r="F2570" s="46">
        <v>2.1800000000000002</v>
      </c>
      <c r="G2570" s="46">
        <v>0</v>
      </c>
    </row>
    <row r="2571" spans="1:7" x14ac:dyDescent="0.25">
      <c r="A2571" s="63" t="s">
        <v>4724</v>
      </c>
      <c r="B2571" s="46" t="s">
        <v>11977</v>
      </c>
      <c r="C2571" s="46">
        <v>1.79</v>
      </c>
      <c r="D2571" s="46">
        <v>22</v>
      </c>
      <c r="E2571" s="46">
        <v>0.39</v>
      </c>
      <c r="F2571" s="46">
        <v>2.1800000000000002</v>
      </c>
      <c r="G2571" s="46">
        <v>0</v>
      </c>
    </row>
    <row r="2572" spans="1:7" x14ac:dyDescent="0.25">
      <c r="A2572" s="63" t="s">
        <v>4725</v>
      </c>
      <c r="B2572" s="46" t="s">
        <v>11978</v>
      </c>
      <c r="C2572" s="46">
        <v>1.79</v>
      </c>
      <c r="D2572" s="46">
        <v>22</v>
      </c>
      <c r="E2572" s="46">
        <v>0.39</v>
      </c>
      <c r="F2572" s="46">
        <v>2.1800000000000002</v>
      </c>
      <c r="G2572" s="46">
        <v>0</v>
      </c>
    </row>
    <row r="2573" spans="1:7" x14ac:dyDescent="0.25">
      <c r="A2573" s="63" t="s">
        <v>4726</v>
      </c>
      <c r="B2573" s="46" t="s">
        <v>11979</v>
      </c>
      <c r="C2573" s="46">
        <v>8.16</v>
      </c>
      <c r="D2573" s="46">
        <v>22</v>
      </c>
      <c r="E2573" s="46">
        <v>1.79</v>
      </c>
      <c r="F2573" s="46">
        <v>9.9499999999999993</v>
      </c>
      <c r="G2573" s="46">
        <v>130</v>
      </c>
    </row>
    <row r="2574" spans="1:7" x14ac:dyDescent="0.25">
      <c r="A2574" s="63" t="s">
        <v>4727</v>
      </c>
      <c r="B2574" s="46" t="s">
        <v>978</v>
      </c>
      <c r="C2574" s="46">
        <v>1.51</v>
      </c>
      <c r="D2574" s="46">
        <v>22</v>
      </c>
      <c r="E2574" s="46">
        <v>0.33</v>
      </c>
      <c r="F2574" s="46">
        <v>1.84</v>
      </c>
      <c r="G2574" s="46">
        <v>0</v>
      </c>
    </row>
    <row r="2575" spans="1:7" x14ac:dyDescent="0.25">
      <c r="A2575" s="63" t="s">
        <v>4728</v>
      </c>
      <c r="B2575" s="46" t="s">
        <v>979</v>
      </c>
      <c r="C2575" s="46">
        <v>1.5</v>
      </c>
      <c r="D2575" s="46">
        <v>22</v>
      </c>
      <c r="E2575" s="46">
        <v>0.33</v>
      </c>
      <c r="F2575" s="46">
        <v>1.83</v>
      </c>
      <c r="G2575" s="46">
        <v>0</v>
      </c>
    </row>
    <row r="2576" spans="1:7" x14ac:dyDescent="0.25">
      <c r="A2576" s="63" t="s">
        <v>4729</v>
      </c>
      <c r="B2576" s="46" t="s">
        <v>4730</v>
      </c>
      <c r="C2576" s="46">
        <v>3.98</v>
      </c>
      <c r="D2576" s="46">
        <v>22</v>
      </c>
      <c r="E2576" s="46">
        <v>0.87</v>
      </c>
      <c r="F2576" s="46">
        <v>4.8499999999999996</v>
      </c>
      <c r="G2576" s="46">
        <v>101</v>
      </c>
    </row>
    <row r="2577" spans="1:7" x14ac:dyDescent="0.25">
      <c r="A2577" s="63" t="s">
        <v>4731</v>
      </c>
      <c r="B2577" s="46" t="s">
        <v>4732</v>
      </c>
      <c r="C2577" s="46">
        <v>6.89</v>
      </c>
      <c r="D2577" s="46">
        <v>22</v>
      </c>
      <c r="E2577" s="46">
        <v>1.51</v>
      </c>
      <c r="F2577" s="46">
        <v>8.4</v>
      </c>
      <c r="G2577" s="46">
        <v>101</v>
      </c>
    </row>
    <row r="2578" spans="1:7" x14ac:dyDescent="0.25">
      <c r="A2578" s="63" t="s">
        <v>4733</v>
      </c>
      <c r="B2578" s="46" t="s">
        <v>11980</v>
      </c>
      <c r="C2578" s="46">
        <v>7.7</v>
      </c>
      <c r="D2578" s="46">
        <v>22</v>
      </c>
      <c r="E2578" s="46">
        <v>1.7</v>
      </c>
      <c r="F2578" s="46">
        <v>9.4</v>
      </c>
      <c r="G2578" s="46">
        <v>117</v>
      </c>
    </row>
    <row r="2579" spans="1:7" x14ac:dyDescent="0.25">
      <c r="A2579" s="63" t="s">
        <v>4734</v>
      </c>
      <c r="B2579" s="46" t="s">
        <v>11981</v>
      </c>
      <c r="C2579" s="46">
        <v>19.22</v>
      </c>
      <c r="D2579" s="46">
        <v>22</v>
      </c>
      <c r="E2579" s="46">
        <v>4.2300000000000004</v>
      </c>
      <c r="F2579" s="46">
        <v>23.45</v>
      </c>
      <c r="G2579" s="46">
        <v>132</v>
      </c>
    </row>
    <row r="2580" spans="1:7" x14ac:dyDescent="0.25">
      <c r="A2580" s="63" t="s">
        <v>4735</v>
      </c>
      <c r="B2580" s="46" t="s">
        <v>11982</v>
      </c>
      <c r="C2580" s="46">
        <v>19.59</v>
      </c>
      <c r="D2580" s="46">
        <v>22</v>
      </c>
      <c r="E2580" s="46">
        <v>4.3099999999999996</v>
      </c>
      <c r="F2580" s="46">
        <v>23.9</v>
      </c>
      <c r="G2580" s="46">
        <v>131</v>
      </c>
    </row>
    <row r="2581" spans="1:7" x14ac:dyDescent="0.25">
      <c r="A2581" s="63" t="s">
        <v>4736</v>
      </c>
      <c r="B2581" s="46" t="s">
        <v>11983</v>
      </c>
      <c r="C2581" s="46">
        <v>13.32</v>
      </c>
      <c r="D2581" s="46">
        <v>22</v>
      </c>
      <c r="E2581" s="46">
        <v>2.93</v>
      </c>
      <c r="F2581" s="46">
        <v>16.25</v>
      </c>
      <c r="G2581" s="46">
        <v>116</v>
      </c>
    </row>
    <row r="2582" spans="1:7" x14ac:dyDescent="0.25">
      <c r="A2582" s="63" t="s">
        <v>4737</v>
      </c>
      <c r="B2582" s="46" t="s">
        <v>980</v>
      </c>
      <c r="C2582" s="46">
        <v>6.14</v>
      </c>
      <c r="D2582" s="46">
        <v>22</v>
      </c>
      <c r="E2582" s="46">
        <v>1.35</v>
      </c>
      <c r="F2582" s="46">
        <v>7.49</v>
      </c>
      <c r="G2582" s="46">
        <v>112</v>
      </c>
    </row>
    <row r="2583" spans="1:7" x14ac:dyDescent="0.25">
      <c r="A2583" s="63" t="s">
        <v>4738</v>
      </c>
      <c r="B2583" s="46" t="s">
        <v>11984</v>
      </c>
      <c r="C2583" s="46">
        <v>4.4800000000000004</v>
      </c>
      <c r="D2583" s="46">
        <v>22</v>
      </c>
      <c r="E2583" s="46">
        <v>0.99</v>
      </c>
      <c r="F2583" s="46">
        <v>5.47</v>
      </c>
      <c r="G2583" s="46">
        <v>130</v>
      </c>
    </row>
    <row r="2584" spans="1:7" x14ac:dyDescent="0.25">
      <c r="A2584" s="63" t="s">
        <v>4739</v>
      </c>
      <c r="B2584" s="46" t="s">
        <v>11985</v>
      </c>
      <c r="C2584" s="46">
        <v>5.61</v>
      </c>
      <c r="D2584" s="46">
        <v>22</v>
      </c>
      <c r="E2584" s="46">
        <v>1.24</v>
      </c>
      <c r="F2584" s="46">
        <v>6.85</v>
      </c>
      <c r="G2584" s="46">
        <v>100</v>
      </c>
    </row>
    <row r="2585" spans="1:7" x14ac:dyDescent="0.25">
      <c r="A2585" s="63" t="s">
        <v>4740</v>
      </c>
      <c r="B2585" s="46" t="s">
        <v>11986</v>
      </c>
      <c r="C2585" s="46">
        <v>1.5</v>
      </c>
      <c r="D2585" s="46">
        <v>22</v>
      </c>
      <c r="E2585" s="46">
        <v>0.33</v>
      </c>
      <c r="F2585" s="46">
        <v>1.83</v>
      </c>
      <c r="G2585" s="46">
        <v>0</v>
      </c>
    </row>
    <row r="2586" spans="1:7" x14ac:dyDescent="0.25">
      <c r="A2586" s="63" t="s">
        <v>4741</v>
      </c>
      <c r="B2586" s="46" t="s">
        <v>981</v>
      </c>
      <c r="C2586" s="46">
        <v>3.66</v>
      </c>
      <c r="D2586" s="46">
        <v>22</v>
      </c>
      <c r="E2586" s="46">
        <v>0.81</v>
      </c>
      <c r="F2586" s="46">
        <v>4.47</v>
      </c>
      <c r="G2586" s="46">
        <v>246</v>
      </c>
    </row>
    <row r="2587" spans="1:7" x14ac:dyDescent="0.25">
      <c r="A2587" s="63" t="s">
        <v>4742</v>
      </c>
      <c r="B2587" s="46" t="s">
        <v>982</v>
      </c>
      <c r="C2587" s="46">
        <v>2.44</v>
      </c>
      <c r="D2587" s="46">
        <v>22</v>
      </c>
      <c r="E2587" s="46">
        <v>0.54</v>
      </c>
      <c r="F2587" s="46">
        <v>2.98</v>
      </c>
      <c r="G2587" s="46">
        <v>114</v>
      </c>
    </row>
    <row r="2588" spans="1:7" x14ac:dyDescent="0.25">
      <c r="A2588" s="63" t="s">
        <v>4743</v>
      </c>
      <c r="B2588" s="46" t="s">
        <v>983</v>
      </c>
      <c r="C2588" s="46">
        <v>2.44</v>
      </c>
      <c r="D2588" s="46">
        <v>22</v>
      </c>
      <c r="E2588" s="46">
        <v>0.54</v>
      </c>
      <c r="F2588" s="46">
        <v>2.98</v>
      </c>
      <c r="G2588" s="46">
        <v>114</v>
      </c>
    </row>
    <row r="2589" spans="1:7" x14ac:dyDescent="0.25">
      <c r="A2589" s="63" t="s">
        <v>4744</v>
      </c>
      <c r="B2589" s="46" t="s">
        <v>984</v>
      </c>
      <c r="C2589" s="46">
        <v>2.44</v>
      </c>
      <c r="D2589" s="46">
        <v>22</v>
      </c>
      <c r="E2589" s="46">
        <v>0.54</v>
      </c>
      <c r="F2589" s="46">
        <v>2.98</v>
      </c>
      <c r="G2589" s="46">
        <v>114</v>
      </c>
    </row>
    <row r="2590" spans="1:7" x14ac:dyDescent="0.25">
      <c r="A2590" s="63" t="s">
        <v>4745</v>
      </c>
      <c r="B2590" s="46" t="s">
        <v>11987</v>
      </c>
      <c r="C2590" s="46">
        <v>23.36</v>
      </c>
      <c r="D2590" s="46">
        <v>22</v>
      </c>
      <c r="E2590" s="46">
        <v>5.14</v>
      </c>
      <c r="F2590" s="46">
        <v>28.5</v>
      </c>
      <c r="G2590" s="46">
        <v>117</v>
      </c>
    </row>
    <row r="2591" spans="1:7" x14ac:dyDescent="0.25">
      <c r="A2591" s="63" t="s">
        <v>4746</v>
      </c>
      <c r="B2591" s="46" t="s">
        <v>11988</v>
      </c>
      <c r="C2591" s="46">
        <v>2.61</v>
      </c>
      <c r="D2591" s="46">
        <v>22</v>
      </c>
      <c r="E2591" s="46">
        <v>0.56999999999999995</v>
      </c>
      <c r="F2591" s="46">
        <v>3.18</v>
      </c>
      <c r="G2591" s="46">
        <v>115</v>
      </c>
    </row>
    <row r="2592" spans="1:7" x14ac:dyDescent="0.25">
      <c r="A2592" s="63" t="s">
        <v>4747</v>
      </c>
      <c r="B2592" s="46" t="s">
        <v>11989</v>
      </c>
      <c r="C2592" s="46">
        <v>2.61</v>
      </c>
      <c r="D2592" s="46">
        <v>22</v>
      </c>
      <c r="E2592" s="46">
        <v>0.56999999999999995</v>
      </c>
      <c r="F2592" s="46">
        <v>3.18</v>
      </c>
      <c r="G2592" s="46">
        <v>115</v>
      </c>
    </row>
    <row r="2593" spans="1:7" x14ac:dyDescent="0.25">
      <c r="A2593" s="63" t="s">
        <v>4748</v>
      </c>
      <c r="B2593" s="46" t="s">
        <v>985</v>
      </c>
      <c r="C2593" s="46">
        <v>5.3</v>
      </c>
      <c r="D2593" s="46">
        <v>22</v>
      </c>
      <c r="E2593" s="46">
        <v>1.1599999999999999</v>
      </c>
      <c r="F2593" s="46">
        <v>6.46</v>
      </c>
      <c r="G2593" s="46">
        <v>114</v>
      </c>
    </row>
    <row r="2594" spans="1:7" x14ac:dyDescent="0.25">
      <c r="A2594" s="63" t="s">
        <v>4749</v>
      </c>
      <c r="B2594" s="46" t="s">
        <v>11990</v>
      </c>
      <c r="C2594" s="46">
        <v>12.25</v>
      </c>
      <c r="D2594" s="46">
        <v>22</v>
      </c>
      <c r="E2594" s="46">
        <v>2.7</v>
      </c>
      <c r="F2594" s="46">
        <v>14.95</v>
      </c>
      <c r="G2594" s="46">
        <v>114</v>
      </c>
    </row>
    <row r="2595" spans="1:7" x14ac:dyDescent="0.25">
      <c r="A2595" s="63" t="s">
        <v>4750</v>
      </c>
      <c r="B2595" s="46" t="s">
        <v>11991</v>
      </c>
      <c r="C2595" s="46">
        <v>2.11</v>
      </c>
      <c r="D2595" s="46">
        <v>22</v>
      </c>
      <c r="E2595" s="46">
        <v>0.47</v>
      </c>
      <c r="F2595" s="46">
        <v>2.58</v>
      </c>
      <c r="G2595" s="46">
        <v>114</v>
      </c>
    </row>
    <row r="2596" spans="1:7" x14ac:dyDescent="0.25">
      <c r="A2596" s="63" t="s">
        <v>4751</v>
      </c>
      <c r="B2596" s="46" t="s">
        <v>11992</v>
      </c>
      <c r="C2596" s="46">
        <v>2.11</v>
      </c>
      <c r="D2596" s="46">
        <v>22</v>
      </c>
      <c r="E2596" s="46">
        <v>0.47</v>
      </c>
      <c r="F2596" s="46">
        <v>2.58</v>
      </c>
      <c r="G2596" s="46">
        <v>114</v>
      </c>
    </row>
    <row r="2597" spans="1:7" x14ac:dyDescent="0.25">
      <c r="A2597" s="63" t="s">
        <v>4752</v>
      </c>
      <c r="B2597" s="46" t="s">
        <v>11993</v>
      </c>
      <c r="C2597" s="46">
        <v>2.11</v>
      </c>
      <c r="D2597" s="46">
        <v>22</v>
      </c>
      <c r="E2597" s="46">
        <v>0.47</v>
      </c>
      <c r="F2597" s="46">
        <v>2.58</v>
      </c>
      <c r="G2597" s="46">
        <v>114</v>
      </c>
    </row>
    <row r="2598" spans="1:7" x14ac:dyDescent="0.25">
      <c r="A2598" s="63" t="s">
        <v>4753</v>
      </c>
      <c r="B2598" s="46" t="s">
        <v>11994</v>
      </c>
      <c r="C2598" s="46">
        <v>2.11</v>
      </c>
      <c r="D2598" s="46">
        <v>22</v>
      </c>
      <c r="E2598" s="46">
        <v>0.47</v>
      </c>
      <c r="F2598" s="46">
        <v>2.58</v>
      </c>
      <c r="G2598" s="46">
        <v>114</v>
      </c>
    </row>
    <row r="2599" spans="1:7" x14ac:dyDescent="0.25">
      <c r="A2599" s="63" t="s">
        <v>4754</v>
      </c>
      <c r="B2599" s="46" t="s">
        <v>11995</v>
      </c>
      <c r="C2599" s="46">
        <v>2.11</v>
      </c>
      <c r="D2599" s="46">
        <v>22</v>
      </c>
      <c r="E2599" s="46">
        <v>0.47</v>
      </c>
      <c r="F2599" s="46">
        <v>2.58</v>
      </c>
      <c r="G2599" s="46">
        <v>114</v>
      </c>
    </row>
    <row r="2600" spans="1:7" x14ac:dyDescent="0.25">
      <c r="A2600" s="63" t="s">
        <v>4755</v>
      </c>
      <c r="B2600" s="46" t="s">
        <v>11996</v>
      </c>
      <c r="C2600" s="46">
        <v>2.11</v>
      </c>
      <c r="D2600" s="46">
        <v>22</v>
      </c>
      <c r="E2600" s="46">
        <v>0.47</v>
      </c>
      <c r="F2600" s="46">
        <v>2.58</v>
      </c>
      <c r="G2600" s="46">
        <v>114</v>
      </c>
    </row>
    <row r="2601" spans="1:7" x14ac:dyDescent="0.25">
      <c r="A2601" s="63" t="s">
        <v>4756</v>
      </c>
      <c r="B2601" s="46" t="s">
        <v>11997</v>
      </c>
      <c r="C2601" s="46">
        <v>6.13</v>
      </c>
      <c r="D2601" s="46">
        <v>22</v>
      </c>
      <c r="E2601" s="46">
        <v>1.35</v>
      </c>
      <c r="F2601" s="46">
        <v>7.48</v>
      </c>
      <c r="G2601" s="46">
        <v>114</v>
      </c>
    </row>
    <row r="2602" spans="1:7" x14ac:dyDescent="0.25">
      <c r="A2602" s="63" t="s">
        <v>4757</v>
      </c>
      <c r="B2602" s="46" t="s">
        <v>11998</v>
      </c>
      <c r="C2602" s="46">
        <v>11.31</v>
      </c>
      <c r="D2602" s="46">
        <v>22</v>
      </c>
      <c r="E2602" s="46">
        <v>2.4900000000000002</v>
      </c>
      <c r="F2602" s="46">
        <v>13.8</v>
      </c>
      <c r="G2602" s="46">
        <v>112</v>
      </c>
    </row>
    <row r="2603" spans="1:7" x14ac:dyDescent="0.25">
      <c r="A2603" s="63" t="s">
        <v>4758</v>
      </c>
      <c r="B2603" s="46" t="s">
        <v>11999</v>
      </c>
      <c r="C2603" s="46">
        <v>1.87</v>
      </c>
      <c r="D2603" s="46">
        <v>22</v>
      </c>
      <c r="E2603" s="46">
        <v>0.41</v>
      </c>
      <c r="F2603" s="46">
        <v>2.2799999999999998</v>
      </c>
      <c r="G2603" s="46">
        <v>112</v>
      </c>
    </row>
    <row r="2604" spans="1:7" x14ac:dyDescent="0.25">
      <c r="A2604" s="63" t="s">
        <v>4759</v>
      </c>
      <c r="B2604" s="46" t="s">
        <v>12000</v>
      </c>
      <c r="C2604" s="46">
        <v>1.76</v>
      </c>
      <c r="D2604" s="46">
        <v>22</v>
      </c>
      <c r="E2604" s="46">
        <v>0.39</v>
      </c>
      <c r="F2604" s="46">
        <v>2.15</v>
      </c>
      <c r="G2604" s="46">
        <v>0</v>
      </c>
    </row>
    <row r="2605" spans="1:7" x14ac:dyDescent="0.25">
      <c r="A2605" s="63" t="s">
        <v>4760</v>
      </c>
      <c r="B2605" s="46" t="s">
        <v>12001</v>
      </c>
      <c r="C2605" s="46">
        <v>1.87</v>
      </c>
      <c r="D2605" s="46">
        <v>22</v>
      </c>
      <c r="E2605" s="46">
        <v>0.41</v>
      </c>
      <c r="F2605" s="46">
        <v>2.2799999999999998</v>
      </c>
      <c r="G2605" s="46">
        <v>112</v>
      </c>
    </row>
    <row r="2606" spans="1:7" x14ac:dyDescent="0.25">
      <c r="A2606" s="63" t="s">
        <v>4761</v>
      </c>
      <c r="B2606" s="46" t="s">
        <v>12002</v>
      </c>
      <c r="C2606" s="46">
        <v>1.87</v>
      </c>
      <c r="D2606" s="46">
        <v>22</v>
      </c>
      <c r="E2606" s="46">
        <v>0.41</v>
      </c>
      <c r="F2606" s="46">
        <v>2.2799999999999998</v>
      </c>
      <c r="G2606" s="46">
        <v>112</v>
      </c>
    </row>
    <row r="2607" spans="1:7" x14ac:dyDescent="0.25">
      <c r="A2607" s="63" t="s">
        <v>4762</v>
      </c>
      <c r="B2607" s="46" t="s">
        <v>12003</v>
      </c>
      <c r="C2607" s="46">
        <v>1.87</v>
      </c>
      <c r="D2607" s="46">
        <v>22</v>
      </c>
      <c r="E2607" s="46">
        <v>0.41</v>
      </c>
      <c r="F2607" s="46">
        <v>2.2799999999999998</v>
      </c>
      <c r="G2607" s="46">
        <v>112</v>
      </c>
    </row>
    <row r="2608" spans="1:7" x14ac:dyDescent="0.25">
      <c r="A2608" s="63" t="s">
        <v>4763</v>
      </c>
      <c r="B2608" s="46" t="s">
        <v>12004</v>
      </c>
      <c r="C2608" s="46">
        <v>1.87</v>
      </c>
      <c r="D2608" s="46">
        <v>22</v>
      </c>
      <c r="E2608" s="46">
        <v>0.41</v>
      </c>
      <c r="F2608" s="46">
        <v>2.2799999999999998</v>
      </c>
      <c r="G2608" s="46">
        <v>112</v>
      </c>
    </row>
    <row r="2609" spans="1:7" x14ac:dyDescent="0.25">
      <c r="A2609" s="63" t="s">
        <v>4764</v>
      </c>
      <c r="B2609" s="46" t="s">
        <v>12005</v>
      </c>
      <c r="C2609" s="46">
        <v>2.61</v>
      </c>
      <c r="D2609" s="46">
        <v>22</v>
      </c>
      <c r="E2609" s="46">
        <v>0.57999999999999996</v>
      </c>
      <c r="F2609" s="46">
        <v>3.19</v>
      </c>
      <c r="G2609" s="46">
        <v>112</v>
      </c>
    </row>
    <row r="2610" spans="1:7" x14ac:dyDescent="0.25">
      <c r="A2610" s="63" t="s">
        <v>4765</v>
      </c>
      <c r="B2610" s="46" t="s">
        <v>12006</v>
      </c>
      <c r="C2610" s="46">
        <v>2.66</v>
      </c>
      <c r="D2610" s="46">
        <v>22</v>
      </c>
      <c r="E2610" s="46">
        <v>0.59</v>
      </c>
      <c r="F2610" s="46">
        <v>3.25</v>
      </c>
      <c r="G2610" s="46">
        <v>0</v>
      </c>
    </row>
    <row r="2611" spans="1:7" x14ac:dyDescent="0.25">
      <c r="A2611" s="63" t="s">
        <v>12007</v>
      </c>
      <c r="B2611" s="46" t="s">
        <v>12008</v>
      </c>
      <c r="C2611" s="46">
        <v>1.75</v>
      </c>
      <c r="D2611" s="46">
        <v>22</v>
      </c>
      <c r="E2611" s="46">
        <v>0.39</v>
      </c>
      <c r="F2611" s="46">
        <v>2.14</v>
      </c>
      <c r="G2611" s="46">
        <v>88</v>
      </c>
    </row>
    <row r="2612" spans="1:7" x14ac:dyDescent="0.25">
      <c r="A2612" s="63" t="s">
        <v>12009</v>
      </c>
      <c r="B2612" s="46" t="s">
        <v>12010</v>
      </c>
      <c r="C2612" s="46">
        <v>2.2799999999999998</v>
      </c>
      <c r="D2612" s="46">
        <v>22</v>
      </c>
      <c r="E2612" s="46">
        <v>0.5</v>
      </c>
      <c r="F2612" s="46">
        <v>2.78</v>
      </c>
      <c r="G2612" s="46">
        <v>88</v>
      </c>
    </row>
    <row r="2613" spans="1:7" x14ac:dyDescent="0.25">
      <c r="A2613" s="63" t="s">
        <v>4766</v>
      </c>
      <c r="B2613" s="46" t="s">
        <v>12011</v>
      </c>
      <c r="C2613" s="46">
        <v>15.12</v>
      </c>
      <c r="D2613" s="46">
        <v>22</v>
      </c>
      <c r="E2613" s="46">
        <v>3.33</v>
      </c>
      <c r="F2613" s="46">
        <v>18.45</v>
      </c>
      <c r="G2613" s="46">
        <v>88</v>
      </c>
    </row>
    <row r="2614" spans="1:7" x14ac:dyDescent="0.25">
      <c r="A2614" s="63" t="s">
        <v>4767</v>
      </c>
      <c r="B2614" s="46" t="s">
        <v>12012</v>
      </c>
      <c r="C2614" s="46">
        <v>3.75</v>
      </c>
      <c r="D2614" s="46">
        <v>22</v>
      </c>
      <c r="E2614" s="46">
        <v>0.83</v>
      </c>
      <c r="F2614" s="46">
        <v>4.58</v>
      </c>
      <c r="G2614" s="46">
        <v>88</v>
      </c>
    </row>
    <row r="2615" spans="1:7" x14ac:dyDescent="0.25">
      <c r="A2615" s="63" t="s">
        <v>4768</v>
      </c>
      <c r="B2615" s="46" t="s">
        <v>12013</v>
      </c>
      <c r="C2615" s="46">
        <v>5.04</v>
      </c>
      <c r="D2615" s="46">
        <v>22</v>
      </c>
      <c r="E2615" s="46">
        <v>1.1100000000000001</v>
      </c>
      <c r="F2615" s="46">
        <v>6.15</v>
      </c>
      <c r="G2615" s="46">
        <v>88</v>
      </c>
    </row>
    <row r="2616" spans="1:7" x14ac:dyDescent="0.25">
      <c r="A2616" s="63" t="s">
        <v>4769</v>
      </c>
      <c r="B2616" s="46" t="s">
        <v>12014</v>
      </c>
      <c r="C2616" s="46">
        <v>28.65</v>
      </c>
      <c r="D2616" s="46">
        <v>22</v>
      </c>
      <c r="E2616" s="46">
        <v>6.3</v>
      </c>
      <c r="F2616" s="46">
        <v>34.950000000000003</v>
      </c>
      <c r="G2616" s="46">
        <v>89</v>
      </c>
    </row>
    <row r="2617" spans="1:7" x14ac:dyDescent="0.25">
      <c r="A2617" s="63" t="s">
        <v>4770</v>
      </c>
      <c r="B2617" s="46" t="s">
        <v>12015</v>
      </c>
      <c r="C2617" s="46">
        <v>8.02</v>
      </c>
      <c r="D2617" s="46">
        <v>22</v>
      </c>
      <c r="E2617" s="46">
        <v>1.76</v>
      </c>
      <c r="F2617" s="46">
        <v>9.7799999999999994</v>
      </c>
      <c r="G2617" s="46">
        <v>89</v>
      </c>
    </row>
    <row r="2618" spans="1:7" x14ac:dyDescent="0.25">
      <c r="A2618" s="63" t="s">
        <v>4771</v>
      </c>
      <c r="B2618" s="46" t="s">
        <v>12016</v>
      </c>
      <c r="C2618" s="46">
        <v>3.52</v>
      </c>
      <c r="D2618" s="46">
        <v>22</v>
      </c>
      <c r="E2618" s="46">
        <v>0.77</v>
      </c>
      <c r="F2618" s="46">
        <v>4.29</v>
      </c>
      <c r="G2618" s="46">
        <v>85</v>
      </c>
    </row>
    <row r="2619" spans="1:7" x14ac:dyDescent="0.25">
      <c r="A2619" s="63" t="s">
        <v>12017</v>
      </c>
      <c r="B2619" s="46" t="s">
        <v>12018</v>
      </c>
      <c r="C2619" s="46">
        <v>22.05</v>
      </c>
      <c r="D2619" s="46">
        <v>22</v>
      </c>
      <c r="E2619" s="46">
        <v>4.8499999999999996</v>
      </c>
      <c r="F2619" s="46">
        <v>26.9</v>
      </c>
      <c r="G2619" s="46">
        <v>85</v>
      </c>
    </row>
    <row r="2620" spans="1:7" x14ac:dyDescent="0.25">
      <c r="A2620" s="63" t="s">
        <v>12019</v>
      </c>
      <c r="B2620" s="46" t="s">
        <v>12020</v>
      </c>
      <c r="C2620" s="46">
        <v>3.48</v>
      </c>
      <c r="D2620" s="46">
        <v>22</v>
      </c>
      <c r="E2620" s="46">
        <v>0.77</v>
      </c>
      <c r="F2620" s="46">
        <v>4.25</v>
      </c>
      <c r="G2620" s="46">
        <v>85</v>
      </c>
    </row>
    <row r="2621" spans="1:7" x14ac:dyDescent="0.25">
      <c r="A2621" s="63" t="s">
        <v>12021</v>
      </c>
      <c r="B2621" s="46" t="s">
        <v>12022</v>
      </c>
      <c r="C2621" s="46">
        <v>27.66</v>
      </c>
      <c r="D2621" s="46">
        <v>22</v>
      </c>
      <c r="E2621" s="46">
        <v>6.09</v>
      </c>
      <c r="F2621" s="46">
        <v>33.75</v>
      </c>
      <c r="G2621" s="46">
        <v>85</v>
      </c>
    </row>
    <row r="2622" spans="1:7" x14ac:dyDescent="0.25">
      <c r="A2622" s="63" t="s">
        <v>4772</v>
      </c>
      <c r="B2622" s="46" t="s">
        <v>12023</v>
      </c>
      <c r="C2622" s="46">
        <v>5.94</v>
      </c>
      <c r="D2622" s="46">
        <v>22</v>
      </c>
      <c r="E2622" s="46">
        <v>1.31</v>
      </c>
      <c r="F2622" s="46">
        <v>7.25</v>
      </c>
      <c r="G2622" s="46">
        <v>85</v>
      </c>
    </row>
    <row r="2623" spans="1:7" x14ac:dyDescent="0.25">
      <c r="A2623" s="63" t="s">
        <v>4773</v>
      </c>
      <c r="B2623" s="46" t="s">
        <v>12024</v>
      </c>
      <c r="C2623" s="46">
        <v>14.59</v>
      </c>
      <c r="D2623" s="46">
        <v>22</v>
      </c>
      <c r="E2623" s="46">
        <v>3.21</v>
      </c>
      <c r="F2623" s="46">
        <v>17.8</v>
      </c>
      <c r="G2623" s="46">
        <v>85</v>
      </c>
    </row>
    <row r="2624" spans="1:7" x14ac:dyDescent="0.25">
      <c r="A2624" s="63" t="s">
        <v>4774</v>
      </c>
      <c r="B2624" s="46" t="s">
        <v>12025</v>
      </c>
      <c r="C2624" s="46">
        <v>3.17</v>
      </c>
      <c r="D2624" s="46">
        <v>22</v>
      </c>
      <c r="E2624" s="46">
        <v>0.7</v>
      </c>
      <c r="F2624" s="46">
        <v>3.87</v>
      </c>
      <c r="G2624" s="46">
        <v>85</v>
      </c>
    </row>
    <row r="2625" spans="1:7" x14ac:dyDescent="0.25">
      <c r="A2625" s="63" t="s">
        <v>12026</v>
      </c>
      <c r="B2625" s="46" t="s">
        <v>12027</v>
      </c>
      <c r="C2625" s="46">
        <v>1.02</v>
      </c>
      <c r="D2625" s="46">
        <v>22</v>
      </c>
      <c r="E2625" s="46">
        <v>0.22</v>
      </c>
      <c r="F2625" s="46">
        <v>1.24</v>
      </c>
      <c r="G2625" s="46">
        <v>85</v>
      </c>
    </row>
    <row r="2626" spans="1:7" x14ac:dyDescent="0.25">
      <c r="A2626" s="63" t="s">
        <v>12028</v>
      </c>
      <c r="B2626" s="46" t="s">
        <v>12029</v>
      </c>
      <c r="C2626" s="46">
        <v>2.41</v>
      </c>
      <c r="D2626" s="46">
        <v>22</v>
      </c>
      <c r="E2626" s="46">
        <v>0.53</v>
      </c>
      <c r="F2626" s="46">
        <v>2.94</v>
      </c>
      <c r="G2626" s="46">
        <v>85</v>
      </c>
    </row>
    <row r="2627" spans="1:7" x14ac:dyDescent="0.25">
      <c r="A2627" s="63" t="s">
        <v>4775</v>
      </c>
      <c r="B2627" s="46" t="s">
        <v>12030</v>
      </c>
      <c r="C2627" s="46">
        <v>11.97</v>
      </c>
      <c r="D2627" s="46">
        <v>22</v>
      </c>
      <c r="E2627" s="46">
        <v>2.63</v>
      </c>
      <c r="F2627" s="46">
        <v>14.6</v>
      </c>
      <c r="G2627" s="46">
        <v>85</v>
      </c>
    </row>
    <row r="2628" spans="1:7" x14ac:dyDescent="0.25">
      <c r="A2628" s="63" t="s">
        <v>4776</v>
      </c>
      <c r="B2628" s="46" t="s">
        <v>12031</v>
      </c>
      <c r="C2628" s="46">
        <v>3.19</v>
      </c>
      <c r="D2628" s="46">
        <v>22</v>
      </c>
      <c r="E2628" s="46">
        <v>0.7</v>
      </c>
      <c r="F2628" s="46">
        <v>3.89</v>
      </c>
      <c r="G2628" s="46">
        <v>85</v>
      </c>
    </row>
    <row r="2629" spans="1:7" x14ac:dyDescent="0.25">
      <c r="A2629" s="63" t="s">
        <v>4777</v>
      </c>
      <c r="B2629" s="46" t="s">
        <v>986</v>
      </c>
      <c r="C2629" s="46">
        <v>16.97</v>
      </c>
      <c r="D2629" s="46">
        <v>22</v>
      </c>
      <c r="E2629" s="46">
        <v>3.73</v>
      </c>
      <c r="F2629" s="46">
        <v>20.7</v>
      </c>
      <c r="G2629" s="46">
        <v>129</v>
      </c>
    </row>
    <row r="2630" spans="1:7" x14ac:dyDescent="0.25">
      <c r="A2630" s="63" t="s">
        <v>4778</v>
      </c>
      <c r="B2630" s="46" t="s">
        <v>987</v>
      </c>
      <c r="C2630" s="46">
        <v>7.08</v>
      </c>
      <c r="D2630" s="46">
        <v>22</v>
      </c>
      <c r="E2630" s="46">
        <v>1.56</v>
      </c>
      <c r="F2630" s="46">
        <v>8.64</v>
      </c>
      <c r="G2630" s="46">
        <v>120</v>
      </c>
    </row>
    <row r="2631" spans="1:7" x14ac:dyDescent="0.25">
      <c r="A2631" s="63" t="s">
        <v>4779</v>
      </c>
      <c r="B2631" s="46" t="s">
        <v>12032</v>
      </c>
      <c r="C2631" s="46">
        <v>2.34</v>
      </c>
      <c r="D2631" s="46">
        <v>22</v>
      </c>
      <c r="E2631" s="46">
        <v>0.51</v>
      </c>
      <c r="F2631" s="46">
        <v>2.85</v>
      </c>
      <c r="G2631" s="46">
        <v>116</v>
      </c>
    </row>
    <row r="2632" spans="1:7" x14ac:dyDescent="0.25">
      <c r="A2632" s="63" t="s">
        <v>4780</v>
      </c>
      <c r="B2632" s="46" t="s">
        <v>12033</v>
      </c>
      <c r="C2632" s="46">
        <v>3.48</v>
      </c>
      <c r="D2632" s="46">
        <v>22</v>
      </c>
      <c r="E2632" s="46">
        <v>0.77</v>
      </c>
      <c r="F2632" s="46">
        <v>4.25</v>
      </c>
      <c r="G2632" s="46">
        <v>66</v>
      </c>
    </row>
    <row r="2633" spans="1:7" x14ac:dyDescent="0.25">
      <c r="A2633" s="63" t="s">
        <v>4781</v>
      </c>
      <c r="B2633" s="46" t="s">
        <v>988</v>
      </c>
      <c r="C2633" s="46">
        <v>3.5</v>
      </c>
      <c r="D2633" s="46">
        <v>22</v>
      </c>
      <c r="E2633" s="46">
        <v>0.77</v>
      </c>
      <c r="F2633" s="46">
        <v>4.2699999999999996</v>
      </c>
      <c r="G2633" s="46">
        <v>112</v>
      </c>
    </row>
    <row r="2634" spans="1:7" x14ac:dyDescent="0.25">
      <c r="A2634" s="63" t="s">
        <v>4782</v>
      </c>
      <c r="B2634" s="46" t="s">
        <v>12034</v>
      </c>
      <c r="C2634" s="46">
        <v>2.83</v>
      </c>
      <c r="D2634" s="46">
        <v>22</v>
      </c>
      <c r="E2634" s="46">
        <v>0.62</v>
      </c>
      <c r="F2634" s="46">
        <v>3.45</v>
      </c>
      <c r="G2634" s="46">
        <v>121</v>
      </c>
    </row>
    <row r="2635" spans="1:7" x14ac:dyDescent="0.25">
      <c r="A2635" s="63" t="s">
        <v>4783</v>
      </c>
      <c r="B2635" s="46" t="s">
        <v>12035</v>
      </c>
      <c r="C2635" s="46">
        <v>5.61</v>
      </c>
      <c r="D2635" s="46">
        <v>22</v>
      </c>
      <c r="E2635" s="46">
        <v>1.24</v>
      </c>
      <c r="F2635" s="46">
        <v>6.85</v>
      </c>
      <c r="G2635" s="46">
        <v>129</v>
      </c>
    </row>
    <row r="2636" spans="1:7" x14ac:dyDescent="0.25">
      <c r="A2636" s="63" t="s">
        <v>4784</v>
      </c>
      <c r="B2636" s="46" t="s">
        <v>12036</v>
      </c>
      <c r="C2636" s="46">
        <v>4.34</v>
      </c>
      <c r="D2636" s="46">
        <v>22</v>
      </c>
      <c r="E2636" s="46">
        <v>0.96</v>
      </c>
      <c r="F2636" s="46">
        <v>5.3</v>
      </c>
      <c r="G2636" s="46">
        <v>0</v>
      </c>
    </row>
    <row r="2637" spans="1:7" x14ac:dyDescent="0.25">
      <c r="A2637" s="63" t="s">
        <v>4785</v>
      </c>
      <c r="B2637" s="46" t="s">
        <v>12037</v>
      </c>
      <c r="C2637" s="46">
        <v>2.4300000000000002</v>
      </c>
      <c r="D2637" s="46">
        <v>22</v>
      </c>
      <c r="E2637" s="46">
        <v>0.53</v>
      </c>
      <c r="F2637" s="46">
        <v>2.96</v>
      </c>
      <c r="G2637" s="46">
        <v>89</v>
      </c>
    </row>
    <row r="2638" spans="1:7" x14ac:dyDescent="0.25">
      <c r="A2638" s="63" t="s">
        <v>4786</v>
      </c>
      <c r="B2638" s="46" t="s">
        <v>12038</v>
      </c>
      <c r="C2638" s="46">
        <v>2.4300000000000002</v>
      </c>
      <c r="D2638" s="46">
        <v>22</v>
      </c>
      <c r="E2638" s="46">
        <v>0.53</v>
      </c>
      <c r="F2638" s="46">
        <v>2.96</v>
      </c>
      <c r="G2638" s="46">
        <v>89</v>
      </c>
    </row>
    <row r="2639" spans="1:7" x14ac:dyDescent="0.25">
      <c r="A2639" s="63" t="s">
        <v>4787</v>
      </c>
      <c r="B2639" s="46" t="s">
        <v>12039</v>
      </c>
      <c r="C2639" s="46">
        <v>2.4300000000000002</v>
      </c>
      <c r="D2639" s="46">
        <v>22</v>
      </c>
      <c r="E2639" s="46">
        <v>0.53</v>
      </c>
      <c r="F2639" s="46">
        <v>2.96</v>
      </c>
      <c r="G2639" s="46">
        <v>89</v>
      </c>
    </row>
    <row r="2640" spans="1:7" x14ac:dyDescent="0.25">
      <c r="A2640" s="63" t="s">
        <v>4788</v>
      </c>
      <c r="B2640" s="46" t="s">
        <v>12040</v>
      </c>
      <c r="C2640" s="46">
        <v>2.4300000000000002</v>
      </c>
      <c r="D2640" s="46">
        <v>22</v>
      </c>
      <c r="E2640" s="46">
        <v>0.53</v>
      </c>
      <c r="F2640" s="46">
        <v>2.96</v>
      </c>
      <c r="G2640" s="46">
        <v>89</v>
      </c>
    </row>
    <row r="2641" spans="1:7" x14ac:dyDescent="0.25">
      <c r="A2641" s="63" t="s">
        <v>4789</v>
      </c>
      <c r="B2641" s="46" t="s">
        <v>12041</v>
      </c>
      <c r="C2641" s="46">
        <v>2.4300000000000002</v>
      </c>
      <c r="D2641" s="46">
        <v>22</v>
      </c>
      <c r="E2641" s="46">
        <v>0.53</v>
      </c>
      <c r="F2641" s="46">
        <v>2.96</v>
      </c>
      <c r="G2641" s="46">
        <v>89</v>
      </c>
    </row>
    <row r="2642" spans="1:7" x14ac:dyDescent="0.25">
      <c r="A2642" s="63" t="s">
        <v>4790</v>
      </c>
      <c r="B2642" s="46" t="s">
        <v>12042</v>
      </c>
      <c r="C2642" s="46">
        <v>2.4300000000000002</v>
      </c>
      <c r="D2642" s="46">
        <v>22</v>
      </c>
      <c r="E2642" s="46">
        <v>0.53</v>
      </c>
      <c r="F2642" s="46">
        <v>2.96</v>
      </c>
      <c r="G2642" s="46">
        <v>89</v>
      </c>
    </row>
    <row r="2643" spans="1:7" x14ac:dyDescent="0.25">
      <c r="A2643" s="63" t="s">
        <v>4791</v>
      </c>
      <c r="B2643" s="46" t="s">
        <v>12043</v>
      </c>
      <c r="C2643" s="46">
        <v>2.4300000000000002</v>
      </c>
      <c r="D2643" s="46">
        <v>22</v>
      </c>
      <c r="E2643" s="46">
        <v>0.53</v>
      </c>
      <c r="F2643" s="46">
        <v>2.96</v>
      </c>
      <c r="G2643" s="46">
        <v>89</v>
      </c>
    </row>
    <row r="2644" spans="1:7" x14ac:dyDescent="0.25">
      <c r="A2644" s="63" t="s">
        <v>4792</v>
      </c>
      <c r="B2644" s="46" t="s">
        <v>12044</v>
      </c>
      <c r="C2644" s="46">
        <v>2.4300000000000002</v>
      </c>
      <c r="D2644" s="46">
        <v>22</v>
      </c>
      <c r="E2644" s="46">
        <v>0.53</v>
      </c>
      <c r="F2644" s="46">
        <v>2.96</v>
      </c>
      <c r="G2644" s="46">
        <v>89</v>
      </c>
    </row>
    <row r="2645" spans="1:7" x14ac:dyDescent="0.25">
      <c r="A2645" s="63" t="s">
        <v>4793</v>
      </c>
      <c r="B2645" s="46" t="s">
        <v>12045</v>
      </c>
      <c r="C2645" s="46">
        <v>2.4300000000000002</v>
      </c>
      <c r="D2645" s="46">
        <v>22</v>
      </c>
      <c r="E2645" s="46">
        <v>0.53</v>
      </c>
      <c r="F2645" s="46">
        <v>2.96</v>
      </c>
      <c r="G2645" s="46">
        <v>89</v>
      </c>
    </row>
    <row r="2646" spans="1:7" x14ac:dyDescent="0.25">
      <c r="A2646" s="63" t="s">
        <v>4794</v>
      </c>
      <c r="B2646" s="46" t="s">
        <v>989</v>
      </c>
      <c r="C2646" s="46">
        <v>3.02</v>
      </c>
      <c r="D2646" s="46">
        <v>22</v>
      </c>
      <c r="E2646" s="46">
        <v>0.67</v>
      </c>
      <c r="F2646" s="46">
        <v>3.69</v>
      </c>
      <c r="G2646" s="46">
        <v>0</v>
      </c>
    </row>
    <row r="2647" spans="1:7" x14ac:dyDescent="0.25">
      <c r="A2647" s="63" t="s">
        <v>4795</v>
      </c>
      <c r="B2647" s="46" t="s">
        <v>990</v>
      </c>
      <c r="C2647" s="46">
        <v>3.02</v>
      </c>
      <c r="D2647" s="46">
        <v>22</v>
      </c>
      <c r="E2647" s="46">
        <v>0.67</v>
      </c>
      <c r="F2647" s="46">
        <v>3.69</v>
      </c>
      <c r="G2647" s="46">
        <v>0</v>
      </c>
    </row>
    <row r="2648" spans="1:7" x14ac:dyDescent="0.25">
      <c r="A2648" s="63" t="s">
        <v>4796</v>
      </c>
      <c r="B2648" s="46" t="s">
        <v>12046</v>
      </c>
      <c r="C2648" s="46">
        <v>3.03</v>
      </c>
      <c r="D2648" s="46">
        <v>22</v>
      </c>
      <c r="E2648" s="46">
        <v>0.67</v>
      </c>
      <c r="F2648" s="46">
        <v>3.7</v>
      </c>
      <c r="G2648" s="46">
        <v>0</v>
      </c>
    </row>
    <row r="2649" spans="1:7" x14ac:dyDescent="0.25">
      <c r="A2649" s="63" t="s">
        <v>4797</v>
      </c>
      <c r="B2649" s="46" t="s">
        <v>12047</v>
      </c>
      <c r="C2649" s="46">
        <v>3.03</v>
      </c>
      <c r="D2649" s="46">
        <v>22</v>
      </c>
      <c r="E2649" s="46">
        <v>0.67</v>
      </c>
      <c r="F2649" s="46">
        <v>3.7</v>
      </c>
      <c r="G2649" s="46">
        <v>0</v>
      </c>
    </row>
    <row r="2650" spans="1:7" x14ac:dyDescent="0.25">
      <c r="A2650" s="63" t="s">
        <v>4798</v>
      </c>
      <c r="B2650" s="46" t="s">
        <v>12048</v>
      </c>
      <c r="C2650" s="46">
        <v>2.35</v>
      </c>
      <c r="D2650" s="46">
        <v>22</v>
      </c>
      <c r="E2650" s="46">
        <v>0.52</v>
      </c>
      <c r="F2650" s="46">
        <v>2.87</v>
      </c>
      <c r="G2650" s="46">
        <v>87</v>
      </c>
    </row>
    <row r="2651" spans="1:7" x14ac:dyDescent="0.25">
      <c r="A2651" s="63" t="s">
        <v>4799</v>
      </c>
      <c r="B2651" s="46" t="s">
        <v>12049</v>
      </c>
      <c r="C2651" s="46">
        <v>2.35</v>
      </c>
      <c r="D2651" s="46">
        <v>22</v>
      </c>
      <c r="E2651" s="46">
        <v>0.52</v>
      </c>
      <c r="F2651" s="46">
        <v>2.87</v>
      </c>
      <c r="G2651" s="46">
        <v>87</v>
      </c>
    </row>
    <row r="2652" spans="1:7" x14ac:dyDescent="0.25">
      <c r="A2652" s="63" t="s">
        <v>4800</v>
      </c>
      <c r="B2652" s="46" t="s">
        <v>12050</v>
      </c>
      <c r="C2652" s="46">
        <v>2.35</v>
      </c>
      <c r="D2652" s="46">
        <v>22</v>
      </c>
      <c r="E2652" s="46">
        <v>0.52</v>
      </c>
      <c r="F2652" s="46">
        <v>2.87</v>
      </c>
      <c r="G2652" s="46">
        <v>87</v>
      </c>
    </row>
    <row r="2653" spans="1:7" x14ac:dyDescent="0.25">
      <c r="A2653" s="63" t="s">
        <v>4801</v>
      </c>
      <c r="B2653" s="46" t="s">
        <v>12051</v>
      </c>
      <c r="C2653" s="46">
        <v>2.35</v>
      </c>
      <c r="D2653" s="46">
        <v>22</v>
      </c>
      <c r="E2653" s="46">
        <v>0.52</v>
      </c>
      <c r="F2653" s="46">
        <v>2.87</v>
      </c>
      <c r="G2653" s="46">
        <v>87</v>
      </c>
    </row>
    <row r="2654" spans="1:7" x14ac:dyDescent="0.25">
      <c r="A2654" s="63" t="s">
        <v>4802</v>
      </c>
      <c r="B2654" s="46" t="s">
        <v>12052</v>
      </c>
      <c r="C2654" s="46">
        <v>15.45</v>
      </c>
      <c r="D2654" s="46">
        <v>22</v>
      </c>
      <c r="E2654" s="46">
        <v>3.4</v>
      </c>
      <c r="F2654" s="46">
        <v>18.850000000000001</v>
      </c>
      <c r="G2654" s="46">
        <v>126</v>
      </c>
    </row>
    <row r="2655" spans="1:7" x14ac:dyDescent="0.25">
      <c r="A2655" s="63" t="s">
        <v>12053</v>
      </c>
      <c r="B2655" s="46" t="s">
        <v>12054</v>
      </c>
      <c r="C2655" s="46">
        <v>4.08</v>
      </c>
      <c r="D2655" s="46">
        <v>22</v>
      </c>
      <c r="E2655" s="46">
        <v>0.9</v>
      </c>
      <c r="F2655" s="46">
        <v>4.9800000000000004</v>
      </c>
      <c r="G2655" s="46">
        <v>126</v>
      </c>
    </row>
    <row r="2656" spans="1:7" x14ac:dyDescent="0.25">
      <c r="A2656" s="63" t="s">
        <v>4803</v>
      </c>
      <c r="B2656" s="46" t="s">
        <v>991</v>
      </c>
      <c r="C2656" s="46">
        <v>87.3</v>
      </c>
      <c r="D2656" s="46">
        <v>22</v>
      </c>
      <c r="E2656" s="46">
        <v>19.2</v>
      </c>
      <c r="F2656" s="46">
        <v>106.5</v>
      </c>
      <c r="G2656" s="46">
        <v>210</v>
      </c>
    </row>
    <row r="2657" spans="1:7" x14ac:dyDescent="0.25">
      <c r="A2657" s="63" t="s">
        <v>4804</v>
      </c>
      <c r="B2657" s="46" t="s">
        <v>178</v>
      </c>
      <c r="C2657" s="46">
        <v>12.21</v>
      </c>
      <c r="D2657" s="46">
        <v>22</v>
      </c>
      <c r="E2657" s="46">
        <v>2.69</v>
      </c>
      <c r="F2657" s="46">
        <v>14.9</v>
      </c>
      <c r="G2657" s="46">
        <v>187</v>
      </c>
    </row>
    <row r="2658" spans="1:7" x14ac:dyDescent="0.25">
      <c r="A2658" s="63" t="s">
        <v>4805</v>
      </c>
      <c r="B2658" s="46" t="s">
        <v>12055</v>
      </c>
      <c r="C2658" s="46">
        <v>16.190000000000001</v>
      </c>
      <c r="D2658" s="46">
        <v>22</v>
      </c>
      <c r="E2658" s="46">
        <v>3.56</v>
      </c>
      <c r="F2658" s="46">
        <v>19.75</v>
      </c>
      <c r="G2658" s="46">
        <v>216</v>
      </c>
    </row>
    <row r="2659" spans="1:7" x14ac:dyDescent="0.25">
      <c r="A2659" s="63" t="s">
        <v>4806</v>
      </c>
      <c r="B2659" s="46" t="s">
        <v>12056</v>
      </c>
      <c r="C2659" s="46">
        <v>6.47</v>
      </c>
      <c r="D2659" s="46">
        <v>22</v>
      </c>
      <c r="E2659" s="46">
        <v>1.42</v>
      </c>
      <c r="F2659" s="46">
        <v>7.89</v>
      </c>
      <c r="G2659" s="46">
        <v>216</v>
      </c>
    </row>
    <row r="2660" spans="1:7" x14ac:dyDescent="0.25">
      <c r="A2660" s="63" t="s">
        <v>4807</v>
      </c>
      <c r="B2660" s="46" t="s">
        <v>12057</v>
      </c>
      <c r="C2660" s="46">
        <v>4.37</v>
      </c>
      <c r="D2660" s="46">
        <v>22</v>
      </c>
      <c r="E2660" s="46">
        <v>0.96</v>
      </c>
      <c r="F2660" s="46">
        <v>5.33</v>
      </c>
      <c r="G2660" s="46">
        <v>216</v>
      </c>
    </row>
    <row r="2661" spans="1:7" x14ac:dyDescent="0.25">
      <c r="A2661" s="63" t="s">
        <v>12058</v>
      </c>
      <c r="B2661" s="46" t="s">
        <v>12059</v>
      </c>
      <c r="C2661" s="46">
        <v>6.52</v>
      </c>
      <c r="D2661" s="46">
        <v>22</v>
      </c>
      <c r="E2661" s="46">
        <v>1.43</v>
      </c>
      <c r="F2661" s="46">
        <v>7.95</v>
      </c>
      <c r="G2661" s="46">
        <v>216</v>
      </c>
    </row>
    <row r="2662" spans="1:7" x14ac:dyDescent="0.25">
      <c r="A2662" s="63" t="s">
        <v>4808</v>
      </c>
      <c r="B2662" s="46" t="s">
        <v>12060</v>
      </c>
      <c r="C2662" s="46">
        <v>8.07</v>
      </c>
      <c r="D2662" s="46">
        <v>22</v>
      </c>
      <c r="E2662" s="46">
        <v>1.78</v>
      </c>
      <c r="F2662" s="46">
        <v>9.85</v>
      </c>
      <c r="G2662" s="46">
        <v>216</v>
      </c>
    </row>
    <row r="2663" spans="1:7" x14ac:dyDescent="0.25">
      <c r="A2663" s="63" t="s">
        <v>4809</v>
      </c>
      <c r="B2663" s="46" t="s">
        <v>12061</v>
      </c>
      <c r="C2663" s="46">
        <v>7.09</v>
      </c>
      <c r="D2663" s="46">
        <v>22</v>
      </c>
      <c r="E2663" s="46">
        <v>1.56</v>
      </c>
      <c r="F2663" s="46">
        <v>8.65</v>
      </c>
      <c r="G2663" s="46">
        <v>238</v>
      </c>
    </row>
    <row r="2664" spans="1:7" x14ac:dyDescent="0.25">
      <c r="A2664" s="63" t="s">
        <v>4810</v>
      </c>
      <c r="B2664" s="46" t="s">
        <v>12062</v>
      </c>
      <c r="C2664" s="46">
        <v>7.85</v>
      </c>
      <c r="D2664" s="46">
        <v>22</v>
      </c>
      <c r="E2664" s="46">
        <v>1.73</v>
      </c>
      <c r="F2664" s="46">
        <v>9.58</v>
      </c>
      <c r="G2664" s="46">
        <v>237</v>
      </c>
    </row>
    <row r="2665" spans="1:7" x14ac:dyDescent="0.25">
      <c r="A2665" s="63" t="s">
        <v>4811</v>
      </c>
      <c r="B2665" s="46" t="s">
        <v>12063</v>
      </c>
      <c r="C2665" s="46">
        <v>6.95</v>
      </c>
      <c r="D2665" s="46">
        <v>22</v>
      </c>
      <c r="E2665" s="46">
        <v>1.53</v>
      </c>
      <c r="F2665" s="46">
        <v>8.48</v>
      </c>
      <c r="G2665" s="46">
        <v>237</v>
      </c>
    </row>
    <row r="2666" spans="1:7" x14ac:dyDescent="0.25">
      <c r="A2666" s="63" t="s">
        <v>4812</v>
      </c>
      <c r="B2666" s="46" t="s">
        <v>12064</v>
      </c>
      <c r="C2666" s="46">
        <v>2.29</v>
      </c>
      <c r="D2666" s="46">
        <v>22</v>
      </c>
      <c r="E2666" s="46">
        <v>0.5</v>
      </c>
      <c r="F2666" s="46">
        <v>2.79</v>
      </c>
      <c r="G2666" s="46">
        <v>237</v>
      </c>
    </row>
    <row r="2667" spans="1:7" x14ac:dyDescent="0.25">
      <c r="A2667" s="63" t="s">
        <v>4813</v>
      </c>
      <c r="B2667" s="46" t="s">
        <v>12065</v>
      </c>
      <c r="C2667" s="46">
        <v>3.92</v>
      </c>
      <c r="D2667" s="46">
        <v>22</v>
      </c>
      <c r="E2667" s="46">
        <v>0.86</v>
      </c>
      <c r="F2667" s="46">
        <v>4.78</v>
      </c>
      <c r="G2667" s="46">
        <v>237</v>
      </c>
    </row>
    <row r="2668" spans="1:7" x14ac:dyDescent="0.25">
      <c r="A2668" s="63" t="s">
        <v>4814</v>
      </c>
      <c r="B2668" s="46" t="s">
        <v>992</v>
      </c>
      <c r="C2668" s="46">
        <v>4.42</v>
      </c>
      <c r="D2668" s="46">
        <v>22</v>
      </c>
      <c r="E2668" s="46">
        <v>0.97</v>
      </c>
      <c r="F2668" s="46">
        <v>5.39</v>
      </c>
      <c r="G2668" s="46">
        <v>237</v>
      </c>
    </row>
    <row r="2669" spans="1:7" x14ac:dyDescent="0.25">
      <c r="A2669" s="63" t="s">
        <v>4815</v>
      </c>
      <c r="B2669" s="46" t="s">
        <v>179</v>
      </c>
      <c r="C2669" s="46">
        <v>30.16</v>
      </c>
      <c r="D2669" s="46">
        <v>22</v>
      </c>
      <c r="E2669" s="46">
        <v>6.64</v>
      </c>
      <c r="F2669" s="46">
        <v>36.799999999999997</v>
      </c>
      <c r="G2669" s="46">
        <v>0</v>
      </c>
    </row>
    <row r="2670" spans="1:7" x14ac:dyDescent="0.25">
      <c r="A2670" s="63" t="s">
        <v>4816</v>
      </c>
      <c r="B2670" s="46" t="s">
        <v>12066</v>
      </c>
      <c r="C2670" s="46">
        <v>7.3</v>
      </c>
      <c r="D2670" s="46">
        <v>22</v>
      </c>
      <c r="E2670" s="46">
        <v>1.6</v>
      </c>
      <c r="F2670" s="46">
        <v>8.9</v>
      </c>
      <c r="G2670" s="46">
        <v>237</v>
      </c>
    </row>
    <row r="2671" spans="1:7" x14ac:dyDescent="0.25">
      <c r="A2671" s="63" t="s">
        <v>4817</v>
      </c>
      <c r="B2671" s="46" t="s">
        <v>2117</v>
      </c>
      <c r="C2671" s="46">
        <v>2.2000000000000002</v>
      </c>
      <c r="D2671" s="46">
        <v>22</v>
      </c>
      <c r="E2671" s="46">
        <v>0.48</v>
      </c>
      <c r="F2671" s="46">
        <v>2.68</v>
      </c>
      <c r="G2671" s="46">
        <v>239</v>
      </c>
    </row>
    <row r="2672" spans="1:7" x14ac:dyDescent="0.25">
      <c r="A2672" s="63" t="s">
        <v>4818</v>
      </c>
      <c r="B2672" s="46" t="s">
        <v>4819</v>
      </c>
      <c r="C2672" s="46">
        <v>4</v>
      </c>
      <c r="D2672" s="46">
        <v>22</v>
      </c>
      <c r="E2672" s="46">
        <v>0.88</v>
      </c>
      <c r="F2672" s="46">
        <v>4.88</v>
      </c>
      <c r="G2672" s="46">
        <v>239</v>
      </c>
    </row>
    <row r="2673" spans="1:7" x14ac:dyDescent="0.25">
      <c r="A2673" s="63" t="s">
        <v>4820</v>
      </c>
      <c r="B2673" s="46" t="s">
        <v>12067</v>
      </c>
      <c r="C2673" s="46">
        <v>1.5</v>
      </c>
      <c r="D2673" s="46">
        <v>22</v>
      </c>
      <c r="E2673" s="46">
        <v>0.33</v>
      </c>
      <c r="F2673" s="46">
        <v>1.83</v>
      </c>
      <c r="G2673" s="46">
        <v>239</v>
      </c>
    </row>
    <row r="2674" spans="1:7" x14ac:dyDescent="0.25">
      <c r="A2674" s="63" t="s">
        <v>4821</v>
      </c>
      <c r="B2674" s="46" t="s">
        <v>12068</v>
      </c>
      <c r="C2674" s="46">
        <v>2.2000000000000002</v>
      </c>
      <c r="D2674" s="46">
        <v>22</v>
      </c>
      <c r="E2674" s="46">
        <v>0.48</v>
      </c>
      <c r="F2674" s="46">
        <v>2.68</v>
      </c>
      <c r="G2674" s="46">
        <v>237</v>
      </c>
    </row>
    <row r="2675" spans="1:7" x14ac:dyDescent="0.25">
      <c r="A2675" s="63" t="s">
        <v>4822</v>
      </c>
      <c r="B2675" s="46" t="s">
        <v>12069</v>
      </c>
      <c r="C2675" s="46">
        <v>2.2000000000000002</v>
      </c>
      <c r="D2675" s="46">
        <v>22</v>
      </c>
      <c r="E2675" s="46">
        <v>0.48</v>
      </c>
      <c r="F2675" s="46">
        <v>2.68</v>
      </c>
      <c r="G2675" s="46">
        <v>239</v>
      </c>
    </row>
    <row r="2676" spans="1:7" x14ac:dyDescent="0.25">
      <c r="A2676" s="63" t="s">
        <v>4823</v>
      </c>
      <c r="B2676" s="46" t="s">
        <v>12070</v>
      </c>
      <c r="C2676" s="46">
        <v>1.57</v>
      </c>
      <c r="D2676" s="46">
        <v>22</v>
      </c>
      <c r="E2676" s="46">
        <v>0.35</v>
      </c>
      <c r="F2676" s="46">
        <v>1.92</v>
      </c>
      <c r="G2676" s="46">
        <v>239</v>
      </c>
    </row>
    <row r="2677" spans="1:7" x14ac:dyDescent="0.25">
      <c r="A2677" s="63" t="s">
        <v>4824</v>
      </c>
      <c r="B2677" s="46" t="s">
        <v>993</v>
      </c>
      <c r="C2677" s="46">
        <v>3.89</v>
      </c>
      <c r="D2677" s="46">
        <v>22</v>
      </c>
      <c r="E2677" s="46">
        <v>0.85</v>
      </c>
      <c r="F2677" s="46">
        <v>4.74</v>
      </c>
      <c r="G2677" s="46">
        <v>237</v>
      </c>
    </row>
    <row r="2678" spans="1:7" x14ac:dyDescent="0.25">
      <c r="A2678" s="63" t="s">
        <v>4825</v>
      </c>
      <c r="B2678" s="46" t="s">
        <v>12071</v>
      </c>
      <c r="C2678" s="46">
        <v>22.05</v>
      </c>
      <c r="D2678" s="46">
        <v>22</v>
      </c>
      <c r="E2678" s="46">
        <v>4.8499999999999996</v>
      </c>
      <c r="F2678" s="46">
        <v>26.9</v>
      </c>
      <c r="G2678" s="46">
        <v>238</v>
      </c>
    </row>
    <row r="2679" spans="1:7" x14ac:dyDescent="0.25">
      <c r="A2679" s="63" t="s">
        <v>4826</v>
      </c>
      <c r="B2679" s="46" t="s">
        <v>2118</v>
      </c>
      <c r="C2679" s="46">
        <v>2.79</v>
      </c>
      <c r="D2679" s="46">
        <v>22</v>
      </c>
      <c r="E2679" s="46">
        <v>0.61</v>
      </c>
      <c r="F2679" s="46">
        <v>3.4</v>
      </c>
      <c r="G2679" s="46">
        <v>239</v>
      </c>
    </row>
    <row r="2680" spans="1:7" x14ac:dyDescent="0.25">
      <c r="A2680" s="63" t="s">
        <v>4827</v>
      </c>
      <c r="B2680" s="46" t="s">
        <v>2119</v>
      </c>
      <c r="C2680" s="46">
        <v>2.79</v>
      </c>
      <c r="D2680" s="46">
        <v>22</v>
      </c>
      <c r="E2680" s="46">
        <v>0.61</v>
      </c>
      <c r="F2680" s="46">
        <v>3.4</v>
      </c>
      <c r="G2680" s="46">
        <v>239</v>
      </c>
    </row>
    <row r="2681" spans="1:7" x14ac:dyDescent="0.25">
      <c r="A2681" s="63" t="s">
        <v>4828</v>
      </c>
      <c r="B2681" s="46" t="s">
        <v>12072</v>
      </c>
      <c r="C2681" s="46">
        <v>4.9000000000000004</v>
      </c>
      <c r="D2681" s="46">
        <v>22</v>
      </c>
      <c r="E2681" s="46">
        <v>1.08</v>
      </c>
      <c r="F2681" s="46">
        <v>5.98</v>
      </c>
      <c r="G2681" s="46">
        <v>239</v>
      </c>
    </row>
    <row r="2682" spans="1:7" x14ac:dyDescent="0.25">
      <c r="A2682" s="63" t="s">
        <v>4829</v>
      </c>
      <c r="B2682" s="46" t="s">
        <v>2120</v>
      </c>
      <c r="C2682" s="46">
        <v>1.41</v>
      </c>
      <c r="D2682" s="46">
        <v>22</v>
      </c>
      <c r="E2682" s="46">
        <v>0.31</v>
      </c>
      <c r="F2682" s="46">
        <v>1.72</v>
      </c>
      <c r="G2682" s="46">
        <v>239</v>
      </c>
    </row>
    <row r="2683" spans="1:7" x14ac:dyDescent="0.25">
      <c r="A2683" s="63" t="s">
        <v>4830</v>
      </c>
      <c r="B2683" s="46" t="s">
        <v>12073</v>
      </c>
      <c r="C2683" s="46">
        <v>8.07</v>
      </c>
      <c r="D2683" s="46">
        <v>22</v>
      </c>
      <c r="E2683" s="46">
        <v>1.78</v>
      </c>
      <c r="F2683" s="46">
        <v>9.85</v>
      </c>
      <c r="G2683" s="46">
        <v>239</v>
      </c>
    </row>
    <row r="2684" spans="1:7" x14ac:dyDescent="0.25">
      <c r="A2684" s="63" t="s">
        <v>4831</v>
      </c>
      <c r="B2684" s="46" t="s">
        <v>12074</v>
      </c>
      <c r="C2684" s="46">
        <v>3.84</v>
      </c>
      <c r="D2684" s="46">
        <v>22</v>
      </c>
      <c r="E2684" s="46">
        <v>0.84</v>
      </c>
      <c r="F2684" s="46">
        <v>4.68</v>
      </c>
      <c r="G2684" s="46">
        <v>239</v>
      </c>
    </row>
    <row r="2685" spans="1:7" x14ac:dyDescent="0.25">
      <c r="A2685" s="63" t="s">
        <v>4832</v>
      </c>
      <c r="B2685" s="46" t="s">
        <v>12075</v>
      </c>
      <c r="C2685" s="46">
        <v>2.34</v>
      </c>
      <c r="D2685" s="46">
        <v>22</v>
      </c>
      <c r="E2685" s="46">
        <v>0.51</v>
      </c>
      <c r="F2685" s="46">
        <v>2.85</v>
      </c>
      <c r="G2685" s="46">
        <v>0</v>
      </c>
    </row>
    <row r="2686" spans="1:7" x14ac:dyDescent="0.25">
      <c r="A2686" s="63" t="s">
        <v>4833</v>
      </c>
      <c r="B2686" s="46" t="s">
        <v>12076</v>
      </c>
      <c r="C2686" s="46">
        <v>2.25</v>
      </c>
      <c r="D2686" s="46">
        <v>22</v>
      </c>
      <c r="E2686" s="46">
        <v>0.5</v>
      </c>
      <c r="F2686" s="46">
        <v>2.75</v>
      </c>
      <c r="G2686" s="46">
        <v>0</v>
      </c>
    </row>
    <row r="2687" spans="1:7" x14ac:dyDescent="0.25">
      <c r="A2687" s="63" t="s">
        <v>12077</v>
      </c>
      <c r="B2687" s="46" t="s">
        <v>12078</v>
      </c>
      <c r="C2687" s="46">
        <v>25.74</v>
      </c>
      <c r="D2687" s="46">
        <v>22</v>
      </c>
      <c r="E2687" s="46">
        <v>5.66</v>
      </c>
      <c r="F2687" s="46">
        <v>31.4</v>
      </c>
      <c r="G2687" s="46">
        <v>238</v>
      </c>
    </row>
    <row r="2688" spans="1:7" x14ac:dyDescent="0.25">
      <c r="A2688" s="63" t="s">
        <v>12079</v>
      </c>
      <c r="B2688" s="46" t="s">
        <v>12080</v>
      </c>
      <c r="C2688" s="46">
        <v>19.59</v>
      </c>
      <c r="D2688" s="46">
        <v>22</v>
      </c>
      <c r="E2688" s="46">
        <v>4.3099999999999996</v>
      </c>
      <c r="F2688" s="46">
        <v>23.9</v>
      </c>
      <c r="G2688" s="46">
        <v>238</v>
      </c>
    </row>
    <row r="2689" spans="1:7" x14ac:dyDescent="0.25">
      <c r="A2689" s="63" t="s">
        <v>12081</v>
      </c>
      <c r="B2689" s="46" t="s">
        <v>12082</v>
      </c>
      <c r="C2689" s="46">
        <v>19.59</v>
      </c>
      <c r="D2689" s="46">
        <v>22</v>
      </c>
      <c r="E2689" s="46">
        <v>4.3099999999999996</v>
      </c>
      <c r="F2689" s="46">
        <v>23.9</v>
      </c>
      <c r="G2689" s="46">
        <v>238</v>
      </c>
    </row>
    <row r="2690" spans="1:7" x14ac:dyDescent="0.25">
      <c r="A2690" s="63" t="s">
        <v>12083</v>
      </c>
      <c r="B2690" s="46" t="s">
        <v>12084</v>
      </c>
      <c r="C2690" s="46">
        <v>16.309999999999999</v>
      </c>
      <c r="D2690" s="46">
        <v>22</v>
      </c>
      <c r="E2690" s="46">
        <v>3.59</v>
      </c>
      <c r="F2690" s="46">
        <v>19.899999999999999</v>
      </c>
      <c r="G2690" s="46">
        <v>238</v>
      </c>
    </row>
    <row r="2691" spans="1:7" x14ac:dyDescent="0.25">
      <c r="A2691" s="63" t="s">
        <v>12085</v>
      </c>
      <c r="B2691" s="46" t="s">
        <v>12086</v>
      </c>
      <c r="C2691" s="46">
        <v>12.21</v>
      </c>
      <c r="D2691" s="46">
        <v>22</v>
      </c>
      <c r="E2691" s="46">
        <v>2.69</v>
      </c>
      <c r="F2691" s="46">
        <v>14.9</v>
      </c>
      <c r="G2691" s="46">
        <v>239</v>
      </c>
    </row>
    <row r="2692" spans="1:7" x14ac:dyDescent="0.25">
      <c r="A2692" s="63" t="s">
        <v>12087</v>
      </c>
      <c r="B2692" s="46" t="s">
        <v>12088</v>
      </c>
      <c r="C2692" s="46">
        <v>1.76</v>
      </c>
      <c r="D2692" s="46">
        <v>22</v>
      </c>
      <c r="E2692" s="46">
        <v>0.39</v>
      </c>
      <c r="F2692" s="46">
        <v>2.15</v>
      </c>
      <c r="G2692" s="46">
        <v>239</v>
      </c>
    </row>
    <row r="2693" spans="1:7" x14ac:dyDescent="0.25">
      <c r="A2693" s="63" t="s">
        <v>12089</v>
      </c>
      <c r="B2693" s="46" t="s">
        <v>12090</v>
      </c>
      <c r="C2693" s="46">
        <v>4.84</v>
      </c>
      <c r="D2693" s="46">
        <v>22</v>
      </c>
      <c r="E2693" s="46">
        <v>1.06</v>
      </c>
      <c r="F2693" s="46">
        <v>5.9</v>
      </c>
      <c r="G2693" s="46">
        <v>239</v>
      </c>
    </row>
    <row r="2694" spans="1:7" x14ac:dyDescent="0.25">
      <c r="A2694" s="63" t="s">
        <v>12091</v>
      </c>
      <c r="B2694" s="46" t="s">
        <v>12092</v>
      </c>
      <c r="C2694" s="46">
        <v>10.45</v>
      </c>
      <c r="D2694" s="46">
        <v>22</v>
      </c>
      <c r="E2694" s="46">
        <v>2.2999999999999998</v>
      </c>
      <c r="F2694" s="46">
        <v>12.75</v>
      </c>
      <c r="G2694" s="46">
        <v>238</v>
      </c>
    </row>
    <row r="2695" spans="1:7" x14ac:dyDescent="0.25">
      <c r="A2695" s="63" t="s">
        <v>12093</v>
      </c>
      <c r="B2695" s="46" t="s">
        <v>12094</v>
      </c>
      <c r="C2695" s="46">
        <v>11.97</v>
      </c>
      <c r="D2695" s="46">
        <v>22</v>
      </c>
      <c r="E2695" s="46">
        <v>2.63</v>
      </c>
      <c r="F2695" s="46">
        <v>14.6</v>
      </c>
      <c r="G2695" s="46">
        <v>237</v>
      </c>
    </row>
    <row r="2696" spans="1:7" x14ac:dyDescent="0.25">
      <c r="A2696" s="63" t="s">
        <v>4834</v>
      </c>
      <c r="B2696" s="46" t="s">
        <v>12095</v>
      </c>
      <c r="C2696" s="46">
        <v>16.23</v>
      </c>
      <c r="D2696" s="46">
        <v>22</v>
      </c>
      <c r="E2696" s="46">
        <v>3.57</v>
      </c>
      <c r="F2696" s="46">
        <v>19.8</v>
      </c>
      <c r="G2696" s="46">
        <v>248</v>
      </c>
    </row>
    <row r="2697" spans="1:7" x14ac:dyDescent="0.25">
      <c r="A2697" s="63" t="s">
        <v>4835</v>
      </c>
      <c r="B2697" s="46" t="s">
        <v>994</v>
      </c>
      <c r="C2697" s="46">
        <v>12.25</v>
      </c>
      <c r="D2697" s="46">
        <v>22</v>
      </c>
      <c r="E2697" s="46">
        <v>2.7</v>
      </c>
      <c r="F2697" s="46">
        <v>14.95</v>
      </c>
      <c r="G2697" s="46">
        <v>248</v>
      </c>
    </row>
    <row r="2698" spans="1:7" x14ac:dyDescent="0.25">
      <c r="A2698" s="63" t="s">
        <v>4836</v>
      </c>
      <c r="B2698" s="46" t="s">
        <v>12096</v>
      </c>
      <c r="C2698" s="46">
        <v>9.8000000000000007</v>
      </c>
      <c r="D2698" s="46">
        <v>22</v>
      </c>
      <c r="E2698" s="46">
        <v>2.15</v>
      </c>
      <c r="F2698" s="46">
        <v>11.95</v>
      </c>
      <c r="G2698" s="46">
        <v>248</v>
      </c>
    </row>
    <row r="2699" spans="1:7" x14ac:dyDescent="0.25">
      <c r="A2699" s="63" t="s">
        <v>4837</v>
      </c>
      <c r="B2699" s="46" t="s">
        <v>12097</v>
      </c>
      <c r="C2699" s="46">
        <v>2.0299999999999998</v>
      </c>
      <c r="D2699" s="46">
        <v>22</v>
      </c>
      <c r="E2699" s="46">
        <v>0.45</v>
      </c>
      <c r="F2699" s="46">
        <v>2.48</v>
      </c>
      <c r="G2699" s="46">
        <v>250</v>
      </c>
    </row>
    <row r="2700" spans="1:7" x14ac:dyDescent="0.25">
      <c r="A2700" s="63" t="s">
        <v>4838</v>
      </c>
      <c r="B2700" s="46" t="s">
        <v>995</v>
      </c>
      <c r="C2700" s="46">
        <v>4.8</v>
      </c>
      <c r="D2700" s="46">
        <v>22</v>
      </c>
      <c r="E2700" s="46">
        <v>1.05</v>
      </c>
      <c r="F2700" s="46">
        <v>5.85</v>
      </c>
      <c r="G2700" s="46">
        <v>250</v>
      </c>
    </row>
    <row r="2701" spans="1:7" x14ac:dyDescent="0.25">
      <c r="A2701" s="63" t="s">
        <v>4839</v>
      </c>
      <c r="B2701" s="46" t="s">
        <v>12098</v>
      </c>
      <c r="C2701" s="46">
        <v>7.34</v>
      </c>
      <c r="D2701" s="46">
        <v>22</v>
      </c>
      <c r="E2701" s="46">
        <v>1.61</v>
      </c>
      <c r="F2701" s="46">
        <v>8.9499999999999993</v>
      </c>
      <c r="G2701" s="46">
        <v>248</v>
      </c>
    </row>
    <row r="2702" spans="1:7" x14ac:dyDescent="0.25">
      <c r="A2702" s="63" t="s">
        <v>4840</v>
      </c>
      <c r="B2702" s="46" t="s">
        <v>12099</v>
      </c>
      <c r="C2702" s="46">
        <v>15.53</v>
      </c>
      <c r="D2702" s="46">
        <v>22</v>
      </c>
      <c r="E2702" s="46">
        <v>3.42</v>
      </c>
      <c r="F2702" s="46">
        <v>18.95</v>
      </c>
      <c r="G2702" s="46">
        <v>248</v>
      </c>
    </row>
    <row r="2703" spans="1:7" x14ac:dyDescent="0.25">
      <c r="A2703" s="63" t="s">
        <v>4841</v>
      </c>
      <c r="B2703" s="46" t="s">
        <v>12100</v>
      </c>
      <c r="C2703" s="46">
        <v>17.87</v>
      </c>
      <c r="D2703" s="46">
        <v>22</v>
      </c>
      <c r="E2703" s="46">
        <v>3.93</v>
      </c>
      <c r="F2703" s="46">
        <v>21.8</v>
      </c>
      <c r="G2703" s="46">
        <v>0</v>
      </c>
    </row>
    <row r="2704" spans="1:7" x14ac:dyDescent="0.25">
      <c r="A2704" s="63" t="s">
        <v>4842</v>
      </c>
      <c r="B2704" s="46" t="s">
        <v>12101</v>
      </c>
      <c r="C2704" s="46">
        <v>17.95</v>
      </c>
      <c r="D2704" s="46">
        <v>22</v>
      </c>
      <c r="E2704" s="46">
        <v>3.95</v>
      </c>
      <c r="F2704" s="46">
        <v>21.9</v>
      </c>
      <c r="G2704" s="46">
        <v>0</v>
      </c>
    </row>
    <row r="2705" spans="1:7" x14ac:dyDescent="0.25">
      <c r="A2705" s="63" t="s">
        <v>4843</v>
      </c>
      <c r="B2705" s="46" t="s">
        <v>12102</v>
      </c>
      <c r="C2705" s="46">
        <v>10.199999999999999</v>
      </c>
      <c r="D2705" s="46">
        <v>22</v>
      </c>
      <c r="E2705" s="46">
        <v>2.25</v>
      </c>
      <c r="F2705" s="46">
        <v>12.45</v>
      </c>
      <c r="G2705" s="46">
        <v>32</v>
      </c>
    </row>
    <row r="2706" spans="1:7" x14ac:dyDescent="0.25">
      <c r="A2706" s="63" t="s">
        <v>4844</v>
      </c>
      <c r="B2706" s="46" t="s">
        <v>996</v>
      </c>
      <c r="C2706" s="46">
        <v>12.25</v>
      </c>
      <c r="D2706" s="46">
        <v>22</v>
      </c>
      <c r="E2706" s="46">
        <v>2.7</v>
      </c>
      <c r="F2706" s="46">
        <v>14.95</v>
      </c>
      <c r="G2706" s="46">
        <v>248</v>
      </c>
    </row>
    <row r="2707" spans="1:7" x14ac:dyDescent="0.25">
      <c r="A2707" s="63" t="s">
        <v>4845</v>
      </c>
      <c r="B2707" s="46" t="s">
        <v>12103</v>
      </c>
      <c r="C2707" s="46">
        <v>14.26</v>
      </c>
      <c r="D2707" s="46">
        <v>22</v>
      </c>
      <c r="E2707" s="46">
        <v>3.14</v>
      </c>
      <c r="F2707" s="46">
        <v>17.399999999999999</v>
      </c>
      <c r="G2707" s="46">
        <v>32</v>
      </c>
    </row>
    <row r="2708" spans="1:7" x14ac:dyDescent="0.25">
      <c r="A2708" s="63" t="s">
        <v>4846</v>
      </c>
      <c r="B2708" s="46" t="s">
        <v>12104</v>
      </c>
      <c r="C2708" s="46">
        <v>12.21</v>
      </c>
      <c r="D2708" s="46">
        <v>22</v>
      </c>
      <c r="E2708" s="46">
        <v>2.69</v>
      </c>
      <c r="F2708" s="46">
        <v>14.9</v>
      </c>
      <c r="G2708" s="46">
        <v>248</v>
      </c>
    </row>
    <row r="2709" spans="1:7" x14ac:dyDescent="0.25">
      <c r="A2709" s="63" t="s">
        <v>4847</v>
      </c>
      <c r="B2709" s="46" t="s">
        <v>12105</v>
      </c>
      <c r="C2709" s="46">
        <v>15.53</v>
      </c>
      <c r="D2709" s="46">
        <v>22</v>
      </c>
      <c r="E2709" s="46">
        <v>3.42</v>
      </c>
      <c r="F2709" s="46">
        <v>18.95</v>
      </c>
      <c r="G2709" s="46">
        <v>32</v>
      </c>
    </row>
    <row r="2710" spans="1:7" x14ac:dyDescent="0.25">
      <c r="A2710" s="63" t="s">
        <v>4848</v>
      </c>
      <c r="B2710" s="46" t="s">
        <v>12106</v>
      </c>
      <c r="C2710" s="46">
        <v>6.43</v>
      </c>
      <c r="D2710" s="46">
        <v>22</v>
      </c>
      <c r="E2710" s="46">
        <v>1.41</v>
      </c>
      <c r="F2710" s="46">
        <v>7.84</v>
      </c>
      <c r="G2710" s="46">
        <v>249</v>
      </c>
    </row>
    <row r="2711" spans="1:7" x14ac:dyDescent="0.25">
      <c r="A2711" s="63" t="s">
        <v>4849</v>
      </c>
      <c r="B2711" s="46" t="s">
        <v>4850</v>
      </c>
      <c r="C2711" s="46">
        <v>12.21</v>
      </c>
      <c r="D2711" s="46">
        <v>22</v>
      </c>
      <c r="E2711" s="46">
        <v>2.69</v>
      </c>
      <c r="F2711" s="46">
        <v>14.9</v>
      </c>
      <c r="G2711" s="46">
        <v>246</v>
      </c>
    </row>
    <row r="2712" spans="1:7" x14ac:dyDescent="0.25">
      <c r="A2712" s="63" t="s">
        <v>4851</v>
      </c>
      <c r="B2712" s="46" t="s">
        <v>997</v>
      </c>
      <c r="C2712" s="46">
        <v>4.88</v>
      </c>
      <c r="D2712" s="46">
        <v>22</v>
      </c>
      <c r="E2712" s="46">
        <v>1.07</v>
      </c>
      <c r="F2712" s="46">
        <v>5.95</v>
      </c>
      <c r="G2712" s="46">
        <v>189</v>
      </c>
    </row>
    <row r="2713" spans="1:7" x14ac:dyDescent="0.25">
      <c r="A2713" s="63" t="s">
        <v>4852</v>
      </c>
      <c r="B2713" s="46" t="s">
        <v>12107</v>
      </c>
      <c r="C2713" s="46">
        <v>5.61</v>
      </c>
      <c r="D2713" s="46">
        <v>22</v>
      </c>
      <c r="E2713" s="46">
        <v>1.24</v>
      </c>
      <c r="F2713" s="46">
        <v>6.85</v>
      </c>
      <c r="G2713" s="46">
        <v>55</v>
      </c>
    </row>
    <row r="2714" spans="1:7" x14ac:dyDescent="0.25">
      <c r="A2714" s="63" t="s">
        <v>12108</v>
      </c>
      <c r="B2714" s="46" t="s">
        <v>12109</v>
      </c>
      <c r="C2714" s="46">
        <v>2.85</v>
      </c>
      <c r="D2714" s="46">
        <v>22</v>
      </c>
      <c r="E2714" s="46">
        <v>0.63</v>
      </c>
      <c r="F2714" s="46">
        <v>3.48</v>
      </c>
      <c r="G2714" s="46">
        <v>189</v>
      </c>
    </row>
    <row r="2715" spans="1:7" x14ac:dyDescent="0.25">
      <c r="A2715" s="63" t="s">
        <v>4853</v>
      </c>
      <c r="B2715" s="46" t="s">
        <v>12110</v>
      </c>
      <c r="C2715" s="46">
        <v>16.190000000000001</v>
      </c>
      <c r="D2715" s="46">
        <v>22</v>
      </c>
      <c r="E2715" s="46">
        <v>3.56</v>
      </c>
      <c r="F2715" s="46">
        <v>19.75</v>
      </c>
      <c r="G2715" s="46">
        <v>66</v>
      </c>
    </row>
    <row r="2716" spans="1:7" x14ac:dyDescent="0.25">
      <c r="A2716" s="63" t="s">
        <v>4854</v>
      </c>
      <c r="B2716" s="46" t="s">
        <v>12111</v>
      </c>
      <c r="C2716" s="46">
        <v>8.11</v>
      </c>
      <c r="D2716" s="46">
        <v>22</v>
      </c>
      <c r="E2716" s="46">
        <v>1.79</v>
      </c>
      <c r="F2716" s="46">
        <v>9.9</v>
      </c>
      <c r="G2716" s="46">
        <v>66</v>
      </c>
    </row>
    <row r="2717" spans="1:7" x14ac:dyDescent="0.25">
      <c r="A2717" s="63" t="s">
        <v>4855</v>
      </c>
      <c r="B2717" s="46" t="s">
        <v>12112</v>
      </c>
      <c r="C2717" s="46">
        <v>4.0599999999999996</v>
      </c>
      <c r="D2717" s="46">
        <v>22</v>
      </c>
      <c r="E2717" s="46">
        <v>0.89</v>
      </c>
      <c r="F2717" s="46">
        <v>4.95</v>
      </c>
      <c r="G2717" s="46">
        <v>66</v>
      </c>
    </row>
    <row r="2718" spans="1:7" x14ac:dyDescent="0.25">
      <c r="A2718" s="63" t="s">
        <v>4856</v>
      </c>
      <c r="B2718" s="46" t="s">
        <v>12113</v>
      </c>
      <c r="C2718" s="46">
        <v>1.02</v>
      </c>
      <c r="D2718" s="46">
        <v>22</v>
      </c>
      <c r="E2718" s="46">
        <v>0.23</v>
      </c>
      <c r="F2718" s="46">
        <v>1.25</v>
      </c>
      <c r="G2718" s="46">
        <v>66</v>
      </c>
    </row>
    <row r="2719" spans="1:7" x14ac:dyDescent="0.25">
      <c r="A2719" s="63" t="s">
        <v>4857</v>
      </c>
      <c r="B2719" s="46" t="s">
        <v>12114</v>
      </c>
      <c r="C2719" s="46">
        <v>20.29</v>
      </c>
      <c r="D2719" s="46">
        <v>22</v>
      </c>
      <c r="E2719" s="46">
        <v>4.46</v>
      </c>
      <c r="F2719" s="46">
        <v>24.75</v>
      </c>
      <c r="G2719" s="46">
        <v>67</v>
      </c>
    </row>
    <row r="2720" spans="1:7" x14ac:dyDescent="0.25">
      <c r="A2720" s="63" t="s">
        <v>4858</v>
      </c>
      <c r="B2720" s="46" t="s">
        <v>12115</v>
      </c>
      <c r="C2720" s="46">
        <v>20.29</v>
      </c>
      <c r="D2720" s="46">
        <v>22</v>
      </c>
      <c r="E2720" s="46">
        <v>4.46</v>
      </c>
      <c r="F2720" s="46">
        <v>24.75</v>
      </c>
      <c r="G2720" s="46">
        <v>67</v>
      </c>
    </row>
    <row r="2721" spans="1:7" x14ac:dyDescent="0.25">
      <c r="A2721" s="63" t="s">
        <v>4859</v>
      </c>
      <c r="B2721" s="46" t="s">
        <v>998</v>
      </c>
      <c r="C2721" s="46">
        <v>11.72</v>
      </c>
      <c r="D2721" s="46">
        <v>22</v>
      </c>
      <c r="E2721" s="46">
        <v>2.58</v>
      </c>
      <c r="F2721" s="46">
        <v>14.3</v>
      </c>
      <c r="G2721" s="46">
        <v>66</v>
      </c>
    </row>
    <row r="2722" spans="1:7" x14ac:dyDescent="0.25">
      <c r="A2722" s="63" t="s">
        <v>4860</v>
      </c>
      <c r="B2722" s="46" t="s">
        <v>12116</v>
      </c>
      <c r="C2722" s="46">
        <v>3.26</v>
      </c>
      <c r="D2722" s="46">
        <v>22</v>
      </c>
      <c r="E2722" s="46">
        <v>0.72</v>
      </c>
      <c r="F2722" s="46">
        <v>3.98</v>
      </c>
      <c r="G2722" s="46">
        <v>0</v>
      </c>
    </row>
    <row r="2723" spans="1:7" x14ac:dyDescent="0.25">
      <c r="A2723" s="63" t="s">
        <v>4861</v>
      </c>
      <c r="B2723" s="46" t="s">
        <v>4862</v>
      </c>
      <c r="C2723" s="46">
        <v>3.18</v>
      </c>
      <c r="D2723" s="46">
        <v>22</v>
      </c>
      <c r="E2723" s="46">
        <v>0.7</v>
      </c>
      <c r="F2723" s="46">
        <v>3.88</v>
      </c>
      <c r="G2723" s="46">
        <v>67</v>
      </c>
    </row>
    <row r="2724" spans="1:7" x14ac:dyDescent="0.25">
      <c r="A2724" s="63" t="s">
        <v>4863</v>
      </c>
      <c r="B2724" s="46" t="s">
        <v>12117</v>
      </c>
      <c r="C2724" s="46">
        <v>3.67</v>
      </c>
      <c r="D2724" s="46">
        <v>22</v>
      </c>
      <c r="E2724" s="46">
        <v>0.81</v>
      </c>
      <c r="F2724" s="46">
        <v>4.4800000000000004</v>
      </c>
      <c r="G2724" s="46">
        <v>0</v>
      </c>
    </row>
    <row r="2725" spans="1:7" x14ac:dyDescent="0.25">
      <c r="A2725" s="63" t="s">
        <v>4864</v>
      </c>
      <c r="B2725" s="46" t="s">
        <v>2121</v>
      </c>
      <c r="C2725" s="46">
        <v>32.700000000000003</v>
      </c>
      <c r="D2725" s="46">
        <v>22</v>
      </c>
      <c r="E2725" s="46">
        <v>7.2</v>
      </c>
      <c r="F2725" s="46">
        <v>39.9</v>
      </c>
      <c r="G2725" s="46">
        <v>167</v>
      </c>
    </row>
    <row r="2726" spans="1:7" x14ac:dyDescent="0.25">
      <c r="A2726" s="63" t="s">
        <v>4865</v>
      </c>
      <c r="B2726" s="46" t="s">
        <v>999</v>
      </c>
      <c r="C2726" s="46">
        <v>1.55</v>
      </c>
      <c r="D2726" s="46">
        <v>22</v>
      </c>
      <c r="E2726" s="46">
        <v>0.34</v>
      </c>
      <c r="F2726" s="46">
        <v>1.89</v>
      </c>
      <c r="G2726" s="46">
        <v>166</v>
      </c>
    </row>
    <row r="2727" spans="1:7" x14ac:dyDescent="0.25">
      <c r="A2727" s="63" t="s">
        <v>4866</v>
      </c>
      <c r="B2727" s="46" t="s">
        <v>1000</v>
      </c>
      <c r="C2727" s="46">
        <v>2.92</v>
      </c>
      <c r="D2727" s="46">
        <v>22</v>
      </c>
      <c r="E2727" s="46">
        <v>0.64</v>
      </c>
      <c r="F2727" s="46">
        <v>3.56</v>
      </c>
      <c r="G2727" s="46">
        <v>166</v>
      </c>
    </row>
    <row r="2728" spans="1:7" x14ac:dyDescent="0.25">
      <c r="A2728" s="63" t="s">
        <v>4867</v>
      </c>
      <c r="B2728" s="46" t="s">
        <v>1001</v>
      </c>
      <c r="C2728" s="46">
        <v>14.47</v>
      </c>
      <c r="D2728" s="46">
        <v>22</v>
      </c>
      <c r="E2728" s="46">
        <v>3.18</v>
      </c>
      <c r="F2728" s="46">
        <v>17.649999999999999</v>
      </c>
      <c r="G2728" s="46">
        <v>166</v>
      </c>
    </row>
    <row r="2729" spans="1:7" x14ac:dyDescent="0.25">
      <c r="A2729" s="63" t="s">
        <v>4868</v>
      </c>
      <c r="B2729" s="46" t="s">
        <v>12118</v>
      </c>
      <c r="C2729" s="46">
        <v>2.85</v>
      </c>
      <c r="D2729" s="46">
        <v>22</v>
      </c>
      <c r="E2729" s="46">
        <v>0.63</v>
      </c>
      <c r="F2729" s="46">
        <v>3.48</v>
      </c>
      <c r="G2729" s="46">
        <v>0</v>
      </c>
    </row>
    <row r="2730" spans="1:7" x14ac:dyDescent="0.25">
      <c r="A2730" s="63" t="s">
        <v>12119</v>
      </c>
      <c r="B2730" s="46" t="s">
        <v>12120</v>
      </c>
      <c r="C2730" s="46">
        <v>0.89</v>
      </c>
      <c r="D2730" s="46">
        <v>22</v>
      </c>
      <c r="E2730" s="46">
        <v>0.2</v>
      </c>
      <c r="F2730" s="46">
        <v>1.0900000000000001</v>
      </c>
      <c r="G2730" s="46">
        <v>166</v>
      </c>
    </row>
    <row r="2731" spans="1:7" x14ac:dyDescent="0.25">
      <c r="A2731" s="63" t="s">
        <v>4869</v>
      </c>
      <c r="B2731" s="46" t="s">
        <v>1002</v>
      </c>
      <c r="C2731" s="46">
        <v>1.55</v>
      </c>
      <c r="D2731" s="46">
        <v>22</v>
      </c>
      <c r="E2731" s="46">
        <v>0.34</v>
      </c>
      <c r="F2731" s="46">
        <v>1.89</v>
      </c>
      <c r="G2731" s="46">
        <v>166</v>
      </c>
    </row>
    <row r="2732" spans="1:7" x14ac:dyDescent="0.25">
      <c r="A2732" s="63" t="s">
        <v>4870</v>
      </c>
      <c r="B2732" s="46" t="s">
        <v>1003</v>
      </c>
      <c r="C2732" s="46">
        <v>2.92</v>
      </c>
      <c r="D2732" s="46">
        <v>22</v>
      </c>
      <c r="E2732" s="46">
        <v>0.64</v>
      </c>
      <c r="F2732" s="46">
        <v>3.56</v>
      </c>
      <c r="G2732" s="46">
        <v>166</v>
      </c>
    </row>
    <row r="2733" spans="1:7" x14ac:dyDescent="0.25">
      <c r="A2733" s="63" t="s">
        <v>4871</v>
      </c>
      <c r="B2733" s="46" t="s">
        <v>12121</v>
      </c>
      <c r="C2733" s="46">
        <v>9.5500000000000007</v>
      </c>
      <c r="D2733" s="46">
        <v>22</v>
      </c>
      <c r="E2733" s="46">
        <v>2.1</v>
      </c>
      <c r="F2733" s="46">
        <v>11.65</v>
      </c>
      <c r="G2733" s="46">
        <v>163</v>
      </c>
    </row>
    <row r="2734" spans="1:7" x14ac:dyDescent="0.25">
      <c r="A2734" s="63" t="s">
        <v>4872</v>
      </c>
      <c r="B2734" s="46" t="s">
        <v>12122</v>
      </c>
      <c r="C2734" s="46">
        <v>19.18</v>
      </c>
      <c r="D2734" s="46">
        <v>22</v>
      </c>
      <c r="E2734" s="46">
        <v>4.22</v>
      </c>
      <c r="F2734" s="46">
        <v>23.4</v>
      </c>
      <c r="G2734" s="46">
        <v>163</v>
      </c>
    </row>
    <row r="2735" spans="1:7" x14ac:dyDescent="0.25">
      <c r="A2735" s="63" t="s">
        <v>4873</v>
      </c>
      <c r="B2735" s="46" t="s">
        <v>12123</v>
      </c>
      <c r="C2735" s="46">
        <v>3.24</v>
      </c>
      <c r="D2735" s="46">
        <v>22</v>
      </c>
      <c r="E2735" s="46">
        <v>0.71</v>
      </c>
      <c r="F2735" s="46">
        <v>3.95</v>
      </c>
      <c r="G2735" s="46">
        <v>162</v>
      </c>
    </row>
    <row r="2736" spans="1:7" x14ac:dyDescent="0.25">
      <c r="A2736" s="63" t="s">
        <v>4874</v>
      </c>
      <c r="B2736" s="46" t="s">
        <v>1004</v>
      </c>
      <c r="C2736" s="46">
        <v>3.6</v>
      </c>
      <c r="D2736" s="46">
        <v>22</v>
      </c>
      <c r="E2736" s="46">
        <v>0.79</v>
      </c>
      <c r="F2736" s="46">
        <v>4.3899999999999997</v>
      </c>
      <c r="G2736" s="46">
        <v>168</v>
      </c>
    </row>
    <row r="2737" spans="1:7" x14ac:dyDescent="0.25">
      <c r="A2737" s="63" t="s">
        <v>12124</v>
      </c>
      <c r="B2737" s="46" t="s">
        <v>12125</v>
      </c>
      <c r="C2737" s="46">
        <v>2.83</v>
      </c>
      <c r="D2737" s="46">
        <v>22</v>
      </c>
      <c r="E2737" s="46">
        <v>0.62</v>
      </c>
      <c r="F2737" s="46">
        <v>3.45</v>
      </c>
      <c r="G2737" s="46">
        <v>168</v>
      </c>
    </row>
    <row r="2738" spans="1:7" x14ac:dyDescent="0.25">
      <c r="A2738" s="63" t="s">
        <v>4875</v>
      </c>
      <c r="B2738" s="46" t="s">
        <v>12126</v>
      </c>
      <c r="C2738" s="46">
        <v>1.1200000000000001</v>
      </c>
      <c r="D2738" s="46">
        <v>22</v>
      </c>
      <c r="E2738" s="46">
        <v>0.25</v>
      </c>
      <c r="F2738" s="46">
        <v>1.37</v>
      </c>
      <c r="G2738" s="46">
        <v>166</v>
      </c>
    </row>
    <row r="2739" spans="1:7" x14ac:dyDescent="0.25">
      <c r="A2739" s="63" t="s">
        <v>4876</v>
      </c>
      <c r="B2739" s="46" t="s">
        <v>12127</v>
      </c>
      <c r="C2739" s="46">
        <v>1.94</v>
      </c>
      <c r="D2739" s="46">
        <v>22</v>
      </c>
      <c r="E2739" s="46">
        <v>0.43</v>
      </c>
      <c r="F2739" s="46">
        <v>2.37</v>
      </c>
      <c r="G2739" s="46">
        <v>166</v>
      </c>
    </row>
    <row r="2740" spans="1:7" x14ac:dyDescent="0.25">
      <c r="A2740" s="63" t="s">
        <v>4877</v>
      </c>
      <c r="B2740" s="46" t="s">
        <v>12128</v>
      </c>
      <c r="C2740" s="46">
        <v>11.66</v>
      </c>
      <c r="D2740" s="46">
        <v>22</v>
      </c>
      <c r="E2740" s="46">
        <v>2.56</v>
      </c>
      <c r="F2740" s="46">
        <v>14.22</v>
      </c>
      <c r="G2740" s="46">
        <v>166</v>
      </c>
    </row>
    <row r="2741" spans="1:7" x14ac:dyDescent="0.25">
      <c r="A2741" s="63" t="s">
        <v>4878</v>
      </c>
      <c r="B2741" s="46" t="s">
        <v>12129</v>
      </c>
      <c r="C2741" s="46">
        <v>22.79</v>
      </c>
      <c r="D2741" s="46">
        <v>22</v>
      </c>
      <c r="E2741" s="46">
        <v>5.01</v>
      </c>
      <c r="F2741" s="46">
        <v>27.8</v>
      </c>
      <c r="G2741" s="46">
        <v>166</v>
      </c>
    </row>
    <row r="2742" spans="1:7" x14ac:dyDescent="0.25">
      <c r="A2742" s="63" t="s">
        <v>4879</v>
      </c>
      <c r="B2742" s="46" t="s">
        <v>12130</v>
      </c>
      <c r="C2742" s="46">
        <v>1.1200000000000001</v>
      </c>
      <c r="D2742" s="46">
        <v>22</v>
      </c>
      <c r="E2742" s="46">
        <v>0.25</v>
      </c>
      <c r="F2742" s="46">
        <v>1.37</v>
      </c>
      <c r="G2742" s="46">
        <v>166</v>
      </c>
    </row>
    <row r="2743" spans="1:7" x14ac:dyDescent="0.25">
      <c r="A2743" s="63" t="s">
        <v>4880</v>
      </c>
      <c r="B2743" s="46" t="s">
        <v>12131</v>
      </c>
      <c r="C2743" s="46">
        <v>1.94</v>
      </c>
      <c r="D2743" s="46">
        <v>22</v>
      </c>
      <c r="E2743" s="46">
        <v>0.43</v>
      </c>
      <c r="F2743" s="46">
        <v>2.37</v>
      </c>
      <c r="G2743" s="46">
        <v>166</v>
      </c>
    </row>
    <row r="2744" spans="1:7" x14ac:dyDescent="0.25">
      <c r="A2744" s="63" t="s">
        <v>4881</v>
      </c>
      <c r="B2744" s="46" t="s">
        <v>12131</v>
      </c>
      <c r="C2744" s="46">
        <v>22.79</v>
      </c>
      <c r="D2744" s="46">
        <v>22</v>
      </c>
      <c r="E2744" s="46">
        <v>5.01</v>
      </c>
      <c r="F2744" s="46">
        <v>27.8</v>
      </c>
      <c r="G2744" s="46">
        <v>166</v>
      </c>
    </row>
    <row r="2745" spans="1:7" x14ac:dyDescent="0.25">
      <c r="A2745" s="63" t="s">
        <v>4882</v>
      </c>
      <c r="B2745" s="46" t="s">
        <v>12132</v>
      </c>
      <c r="C2745" s="46">
        <v>1.94</v>
      </c>
      <c r="D2745" s="46">
        <v>22</v>
      </c>
      <c r="E2745" s="46">
        <v>0.43</v>
      </c>
      <c r="F2745" s="46">
        <v>2.37</v>
      </c>
      <c r="G2745" s="46">
        <v>166</v>
      </c>
    </row>
    <row r="2746" spans="1:7" x14ac:dyDescent="0.25">
      <c r="A2746" s="63" t="s">
        <v>4883</v>
      </c>
      <c r="B2746" s="46" t="s">
        <v>12133</v>
      </c>
      <c r="C2746" s="46">
        <v>2.83</v>
      </c>
      <c r="D2746" s="46">
        <v>22</v>
      </c>
      <c r="E2746" s="46">
        <v>0.62</v>
      </c>
      <c r="F2746" s="46">
        <v>3.45</v>
      </c>
      <c r="G2746" s="46">
        <v>0</v>
      </c>
    </row>
    <row r="2747" spans="1:7" x14ac:dyDescent="0.25">
      <c r="A2747" s="63" t="s">
        <v>12134</v>
      </c>
      <c r="B2747" s="46" t="s">
        <v>12135</v>
      </c>
      <c r="C2747" s="46">
        <v>2.83</v>
      </c>
      <c r="D2747" s="46">
        <v>22</v>
      </c>
      <c r="E2747" s="46">
        <v>0.62</v>
      </c>
      <c r="F2747" s="46">
        <v>3.45</v>
      </c>
      <c r="G2747" s="46">
        <v>0</v>
      </c>
    </row>
    <row r="2748" spans="1:7" x14ac:dyDescent="0.25">
      <c r="A2748" s="63" t="s">
        <v>4884</v>
      </c>
      <c r="B2748" s="46" t="s">
        <v>2122</v>
      </c>
      <c r="C2748" s="46">
        <v>2.83</v>
      </c>
      <c r="D2748" s="46">
        <v>22</v>
      </c>
      <c r="E2748" s="46">
        <v>0.62</v>
      </c>
      <c r="F2748" s="46">
        <v>3.45</v>
      </c>
      <c r="G2748" s="46">
        <v>0</v>
      </c>
    </row>
    <row r="2749" spans="1:7" x14ac:dyDescent="0.25">
      <c r="A2749" s="63" t="s">
        <v>4885</v>
      </c>
      <c r="B2749" s="46" t="s">
        <v>12136</v>
      </c>
      <c r="C2749" s="46">
        <v>2.83</v>
      </c>
      <c r="D2749" s="46">
        <v>22</v>
      </c>
      <c r="E2749" s="46">
        <v>0.62</v>
      </c>
      <c r="F2749" s="46">
        <v>3.45</v>
      </c>
      <c r="G2749" s="46">
        <v>0</v>
      </c>
    </row>
    <row r="2750" spans="1:7" x14ac:dyDescent="0.25">
      <c r="A2750" s="63" t="s">
        <v>4886</v>
      </c>
      <c r="B2750" s="46" t="s">
        <v>4887</v>
      </c>
      <c r="C2750" s="46">
        <v>13.85</v>
      </c>
      <c r="D2750" s="46">
        <v>22</v>
      </c>
      <c r="E2750" s="46">
        <v>3.05</v>
      </c>
      <c r="F2750" s="46">
        <v>16.899999999999999</v>
      </c>
      <c r="G2750" s="46">
        <v>162</v>
      </c>
    </row>
    <row r="2751" spans="1:7" x14ac:dyDescent="0.25">
      <c r="A2751" s="63" t="s">
        <v>4888</v>
      </c>
      <c r="B2751" s="46" t="s">
        <v>2123</v>
      </c>
      <c r="C2751" s="46">
        <v>3.89</v>
      </c>
      <c r="D2751" s="46">
        <v>22</v>
      </c>
      <c r="E2751" s="46">
        <v>0.85</v>
      </c>
      <c r="F2751" s="46">
        <v>4.74</v>
      </c>
      <c r="G2751" s="46">
        <v>162</v>
      </c>
    </row>
    <row r="2752" spans="1:7" x14ac:dyDescent="0.25">
      <c r="A2752" s="63" t="s">
        <v>4889</v>
      </c>
      <c r="B2752" s="46" t="s">
        <v>12137</v>
      </c>
      <c r="C2752" s="46">
        <v>2.16</v>
      </c>
      <c r="D2752" s="46">
        <v>22</v>
      </c>
      <c r="E2752" s="46">
        <v>0.48</v>
      </c>
      <c r="F2752" s="46">
        <v>2.64</v>
      </c>
      <c r="G2752" s="46">
        <v>0</v>
      </c>
    </row>
    <row r="2753" spans="1:7" x14ac:dyDescent="0.25">
      <c r="A2753" s="63" t="s">
        <v>4890</v>
      </c>
      <c r="B2753" s="46" t="s">
        <v>1005</v>
      </c>
      <c r="C2753" s="46">
        <v>6.84</v>
      </c>
      <c r="D2753" s="46">
        <v>22</v>
      </c>
      <c r="E2753" s="46">
        <v>1.51</v>
      </c>
      <c r="F2753" s="46">
        <v>8.35</v>
      </c>
      <c r="G2753" s="46">
        <v>0</v>
      </c>
    </row>
    <row r="2754" spans="1:7" x14ac:dyDescent="0.25">
      <c r="A2754" s="63" t="s">
        <v>4891</v>
      </c>
      <c r="B2754" s="46" t="s">
        <v>1006</v>
      </c>
      <c r="C2754" s="46">
        <v>1.17</v>
      </c>
      <c r="D2754" s="46">
        <v>22</v>
      </c>
      <c r="E2754" s="46">
        <v>0.26</v>
      </c>
      <c r="F2754" s="46">
        <v>1.43</v>
      </c>
      <c r="G2754" s="46">
        <v>164</v>
      </c>
    </row>
    <row r="2755" spans="1:7" x14ac:dyDescent="0.25">
      <c r="A2755" s="63" t="s">
        <v>4892</v>
      </c>
      <c r="B2755" s="46" t="s">
        <v>1007</v>
      </c>
      <c r="C2755" s="46">
        <v>1.17</v>
      </c>
      <c r="D2755" s="46">
        <v>22</v>
      </c>
      <c r="E2755" s="46">
        <v>0.26</v>
      </c>
      <c r="F2755" s="46">
        <v>1.43</v>
      </c>
      <c r="G2755" s="46">
        <v>164</v>
      </c>
    </row>
    <row r="2756" spans="1:7" x14ac:dyDescent="0.25">
      <c r="A2756" s="63" t="s">
        <v>4893</v>
      </c>
      <c r="B2756" s="46" t="s">
        <v>1008</v>
      </c>
      <c r="C2756" s="46">
        <v>1.17</v>
      </c>
      <c r="D2756" s="46">
        <v>22</v>
      </c>
      <c r="E2756" s="46">
        <v>0.26</v>
      </c>
      <c r="F2756" s="46">
        <v>1.43</v>
      </c>
      <c r="G2756" s="46">
        <v>164</v>
      </c>
    </row>
    <row r="2757" spans="1:7" x14ac:dyDescent="0.25">
      <c r="A2757" s="63" t="s">
        <v>4894</v>
      </c>
      <c r="B2757" s="46" t="s">
        <v>1009</v>
      </c>
      <c r="C2757" s="46">
        <v>1.17</v>
      </c>
      <c r="D2757" s="46">
        <v>22</v>
      </c>
      <c r="E2757" s="46">
        <v>0.26</v>
      </c>
      <c r="F2757" s="46">
        <v>1.43</v>
      </c>
      <c r="G2757" s="46">
        <v>164</v>
      </c>
    </row>
    <row r="2758" spans="1:7" x14ac:dyDescent="0.25">
      <c r="A2758" s="63" t="s">
        <v>4895</v>
      </c>
      <c r="B2758" s="46" t="s">
        <v>1010</v>
      </c>
      <c r="C2758" s="46">
        <v>1.17</v>
      </c>
      <c r="D2758" s="46">
        <v>22</v>
      </c>
      <c r="E2758" s="46">
        <v>0.26</v>
      </c>
      <c r="F2758" s="46">
        <v>1.43</v>
      </c>
      <c r="G2758" s="46">
        <v>164</v>
      </c>
    </row>
    <row r="2759" spans="1:7" x14ac:dyDescent="0.25">
      <c r="A2759" s="63" t="s">
        <v>4896</v>
      </c>
      <c r="B2759" s="46" t="s">
        <v>12138</v>
      </c>
      <c r="C2759" s="46">
        <v>1.17</v>
      </c>
      <c r="D2759" s="46">
        <v>22</v>
      </c>
      <c r="E2759" s="46">
        <v>0.26</v>
      </c>
      <c r="F2759" s="46">
        <v>1.43</v>
      </c>
      <c r="G2759" s="46">
        <v>164</v>
      </c>
    </row>
    <row r="2760" spans="1:7" x14ac:dyDescent="0.25">
      <c r="A2760" s="63" t="s">
        <v>4897</v>
      </c>
      <c r="B2760" s="46" t="s">
        <v>12139</v>
      </c>
      <c r="C2760" s="46">
        <v>1.17</v>
      </c>
      <c r="D2760" s="46">
        <v>22</v>
      </c>
      <c r="E2760" s="46">
        <v>0.26</v>
      </c>
      <c r="F2760" s="46">
        <v>1.43</v>
      </c>
      <c r="G2760" s="46">
        <v>164</v>
      </c>
    </row>
    <row r="2761" spans="1:7" x14ac:dyDescent="0.25">
      <c r="A2761" s="63" t="s">
        <v>4898</v>
      </c>
      <c r="B2761" s="46" t="s">
        <v>1011</v>
      </c>
      <c r="C2761" s="46">
        <v>1.17</v>
      </c>
      <c r="D2761" s="46">
        <v>22</v>
      </c>
      <c r="E2761" s="46">
        <v>0.26</v>
      </c>
      <c r="F2761" s="46">
        <v>1.43</v>
      </c>
      <c r="G2761" s="46">
        <v>164</v>
      </c>
    </row>
    <row r="2762" spans="1:7" x14ac:dyDescent="0.25">
      <c r="A2762" s="63" t="s">
        <v>4899</v>
      </c>
      <c r="B2762" s="46" t="s">
        <v>1012</v>
      </c>
      <c r="C2762" s="46">
        <v>1.17</v>
      </c>
      <c r="D2762" s="46">
        <v>22</v>
      </c>
      <c r="E2762" s="46">
        <v>0.26</v>
      </c>
      <c r="F2762" s="46">
        <v>1.43</v>
      </c>
      <c r="G2762" s="46">
        <v>164</v>
      </c>
    </row>
    <row r="2763" spans="1:7" x14ac:dyDescent="0.25">
      <c r="A2763" s="63" t="s">
        <v>4900</v>
      </c>
      <c r="B2763" s="46" t="s">
        <v>1013</v>
      </c>
      <c r="C2763" s="46">
        <v>1.17</v>
      </c>
      <c r="D2763" s="46">
        <v>22</v>
      </c>
      <c r="E2763" s="46">
        <v>0.26</v>
      </c>
      <c r="F2763" s="46">
        <v>1.43</v>
      </c>
      <c r="G2763" s="46">
        <v>164</v>
      </c>
    </row>
    <row r="2764" spans="1:7" x14ac:dyDescent="0.25">
      <c r="A2764" s="63" t="s">
        <v>4901</v>
      </c>
      <c r="B2764" s="46" t="s">
        <v>1014</v>
      </c>
      <c r="C2764" s="46">
        <v>1.17</v>
      </c>
      <c r="D2764" s="46">
        <v>22</v>
      </c>
      <c r="E2764" s="46">
        <v>0.26</v>
      </c>
      <c r="F2764" s="46">
        <v>1.43</v>
      </c>
      <c r="G2764" s="46">
        <v>164</v>
      </c>
    </row>
    <row r="2765" spans="1:7" x14ac:dyDescent="0.25">
      <c r="A2765" s="63" t="s">
        <v>4902</v>
      </c>
      <c r="B2765" s="46" t="s">
        <v>1015</v>
      </c>
      <c r="C2765" s="46">
        <v>1.17</v>
      </c>
      <c r="D2765" s="46">
        <v>22</v>
      </c>
      <c r="E2765" s="46">
        <v>0.26</v>
      </c>
      <c r="F2765" s="46">
        <v>1.43</v>
      </c>
      <c r="G2765" s="46">
        <v>164</v>
      </c>
    </row>
    <row r="2766" spans="1:7" x14ac:dyDescent="0.25">
      <c r="A2766" s="63" t="s">
        <v>4903</v>
      </c>
      <c r="B2766" s="46" t="s">
        <v>12140</v>
      </c>
      <c r="C2766" s="46">
        <v>1.17</v>
      </c>
      <c r="D2766" s="46">
        <v>22</v>
      </c>
      <c r="E2766" s="46">
        <v>0.26</v>
      </c>
      <c r="F2766" s="46">
        <v>1.43</v>
      </c>
      <c r="G2766" s="46">
        <v>164</v>
      </c>
    </row>
    <row r="2767" spans="1:7" x14ac:dyDescent="0.25">
      <c r="A2767" s="63" t="s">
        <v>12141</v>
      </c>
      <c r="B2767" s="46" t="s">
        <v>12142</v>
      </c>
      <c r="C2767" s="46">
        <v>3.44</v>
      </c>
      <c r="D2767" s="46">
        <v>22</v>
      </c>
      <c r="E2767" s="46">
        <v>0.76</v>
      </c>
      <c r="F2767" s="46">
        <v>4.2</v>
      </c>
      <c r="G2767" s="46">
        <v>164</v>
      </c>
    </row>
    <row r="2768" spans="1:7" x14ac:dyDescent="0.25">
      <c r="A2768" s="63" t="s">
        <v>4904</v>
      </c>
      <c r="B2768" s="46" t="s">
        <v>12143</v>
      </c>
      <c r="C2768" s="46">
        <v>8.11</v>
      </c>
      <c r="D2768" s="46">
        <v>22</v>
      </c>
      <c r="E2768" s="46">
        <v>1.79</v>
      </c>
      <c r="F2768" s="46">
        <v>9.9</v>
      </c>
      <c r="G2768" s="46">
        <v>165</v>
      </c>
    </row>
    <row r="2769" spans="1:7" x14ac:dyDescent="0.25">
      <c r="A2769" s="63" t="s">
        <v>4905</v>
      </c>
      <c r="B2769" s="46" t="s">
        <v>12144</v>
      </c>
      <c r="C2769" s="46">
        <v>1.38</v>
      </c>
      <c r="D2769" s="46">
        <v>22</v>
      </c>
      <c r="E2769" s="46">
        <v>0.3</v>
      </c>
      <c r="F2769" s="46">
        <v>1.68</v>
      </c>
      <c r="G2769" s="46">
        <v>165</v>
      </c>
    </row>
    <row r="2770" spans="1:7" x14ac:dyDescent="0.25">
      <c r="A2770" s="63" t="s">
        <v>4906</v>
      </c>
      <c r="B2770" s="46" t="s">
        <v>12145</v>
      </c>
      <c r="C2770" s="46">
        <v>7.11</v>
      </c>
      <c r="D2770" s="46">
        <v>22</v>
      </c>
      <c r="E2770" s="46">
        <v>1.56</v>
      </c>
      <c r="F2770" s="46">
        <v>8.67</v>
      </c>
      <c r="G2770" s="46">
        <v>165</v>
      </c>
    </row>
    <row r="2771" spans="1:7" x14ac:dyDescent="0.25">
      <c r="A2771" s="63" t="s">
        <v>4907</v>
      </c>
      <c r="B2771" s="46" t="s">
        <v>2124</v>
      </c>
      <c r="C2771" s="46">
        <v>1.44</v>
      </c>
      <c r="D2771" s="46">
        <v>22</v>
      </c>
      <c r="E2771" s="46">
        <v>0.32</v>
      </c>
      <c r="F2771" s="46">
        <v>1.76</v>
      </c>
      <c r="G2771" s="46">
        <v>165</v>
      </c>
    </row>
    <row r="2772" spans="1:7" x14ac:dyDescent="0.25">
      <c r="A2772" s="63" t="s">
        <v>4908</v>
      </c>
      <c r="B2772" s="46" t="s">
        <v>12146</v>
      </c>
      <c r="C2772" s="46">
        <v>12.83</v>
      </c>
      <c r="D2772" s="46">
        <v>22</v>
      </c>
      <c r="E2772" s="46">
        <v>2.82</v>
      </c>
      <c r="F2772" s="46">
        <v>15.65</v>
      </c>
      <c r="G2772" s="46">
        <v>164</v>
      </c>
    </row>
    <row r="2773" spans="1:7" x14ac:dyDescent="0.25">
      <c r="A2773" s="63" t="s">
        <v>4909</v>
      </c>
      <c r="B2773" s="46" t="s">
        <v>12147</v>
      </c>
      <c r="C2773" s="46">
        <v>2.33</v>
      </c>
      <c r="D2773" s="46">
        <v>22</v>
      </c>
      <c r="E2773" s="46">
        <v>0.51</v>
      </c>
      <c r="F2773" s="46">
        <v>2.84</v>
      </c>
      <c r="G2773" s="46">
        <v>165</v>
      </c>
    </row>
    <row r="2774" spans="1:7" x14ac:dyDescent="0.25">
      <c r="A2774" s="63" t="s">
        <v>4910</v>
      </c>
      <c r="B2774" s="46" t="s">
        <v>461</v>
      </c>
      <c r="C2774" s="46">
        <v>35.57</v>
      </c>
      <c r="D2774" s="46">
        <v>22</v>
      </c>
      <c r="E2774" s="46">
        <v>7.83</v>
      </c>
      <c r="F2774" s="46">
        <v>43.4</v>
      </c>
      <c r="G2774" s="46">
        <v>165</v>
      </c>
    </row>
    <row r="2775" spans="1:7" x14ac:dyDescent="0.25">
      <c r="A2775" s="63" t="s">
        <v>4911</v>
      </c>
      <c r="B2775" s="46" t="s">
        <v>12148</v>
      </c>
      <c r="C2775" s="46">
        <v>15.16</v>
      </c>
      <c r="D2775" s="46">
        <v>22</v>
      </c>
      <c r="E2775" s="46">
        <v>3.34</v>
      </c>
      <c r="F2775" s="46">
        <v>18.5</v>
      </c>
      <c r="G2775" s="46">
        <v>164</v>
      </c>
    </row>
    <row r="2776" spans="1:7" x14ac:dyDescent="0.25">
      <c r="A2776" s="63" t="s">
        <v>4912</v>
      </c>
      <c r="B2776" s="46" t="s">
        <v>12149</v>
      </c>
      <c r="C2776" s="46">
        <v>26.89</v>
      </c>
      <c r="D2776" s="46">
        <v>22</v>
      </c>
      <c r="E2776" s="46">
        <v>5.91</v>
      </c>
      <c r="F2776" s="46">
        <v>32.799999999999997</v>
      </c>
      <c r="G2776" s="46">
        <v>164</v>
      </c>
    </row>
    <row r="2777" spans="1:7" x14ac:dyDescent="0.25">
      <c r="A2777" s="63" t="s">
        <v>4913</v>
      </c>
      <c r="B2777" s="46" t="s">
        <v>12150</v>
      </c>
      <c r="C2777" s="46">
        <v>0.76</v>
      </c>
      <c r="D2777" s="46">
        <v>22</v>
      </c>
      <c r="E2777" s="46">
        <v>0.17</v>
      </c>
      <c r="F2777" s="46">
        <v>0.93</v>
      </c>
      <c r="G2777" s="46">
        <v>165</v>
      </c>
    </row>
    <row r="2778" spans="1:7" x14ac:dyDescent="0.25">
      <c r="A2778" s="63" t="s">
        <v>4914</v>
      </c>
      <c r="B2778" s="46" t="s">
        <v>12151</v>
      </c>
      <c r="C2778" s="46">
        <v>8.0299999999999994</v>
      </c>
      <c r="D2778" s="46">
        <v>22</v>
      </c>
      <c r="E2778" s="46">
        <v>1.77</v>
      </c>
      <c r="F2778" s="46">
        <v>9.8000000000000007</v>
      </c>
      <c r="G2778" s="46">
        <v>165</v>
      </c>
    </row>
    <row r="2779" spans="1:7" x14ac:dyDescent="0.25">
      <c r="A2779" s="63" t="s">
        <v>4915</v>
      </c>
      <c r="B2779" s="46" t="s">
        <v>1016</v>
      </c>
      <c r="C2779" s="46">
        <v>1.35</v>
      </c>
      <c r="D2779" s="46">
        <v>22</v>
      </c>
      <c r="E2779" s="46">
        <v>0.3</v>
      </c>
      <c r="F2779" s="46">
        <v>1.65</v>
      </c>
      <c r="G2779" s="46">
        <v>163</v>
      </c>
    </row>
    <row r="2780" spans="1:7" x14ac:dyDescent="0.25">
      <c r="A2780" s="63" t="s">
        <v>4916</v>
      </c>
      <c r="B2780" s="46" t="s">
        <v>1017</v>
      </c>
      <c r="C2780" s="46">
        <v>1.35</v>
      </c>
      <c r="D2780" s="46">
        <v>22</v>
      </c>
      <c r="E2780" s="46">
        <v>0.3</v>
      </c>
      <c r="F2780" s="46">
        <v>1.65</v>
      </c>
      <c r="G2780" s="46">
        <v>163</v>
      </c>
    </row>
    <row r="2781" spans="1:7" x14ac:dyDescent="0.25">
      <c r="A2781" s="63" t="s">
        <v>4917</v>
      </c>
      <c r="B2781" s="46" t="s">
        <v>1018</v>
      </c>
      <c r="C2781" s="46">
        <v>1.35</v>
      </c>
      <c r="D2781" s="46">
        <v>22</v>
      </c>
      <c r="E2781" s="46">
        <v>0.3</v>
      </c>
      <c r="F2781" s="46">
        <v>1.65</v>
      </c>
      <c r="G2781" s="46">
        <v>163</v>
      </c>
    </row>
    <row r="2782" spans="1:7" x14ac:dyDescent="0.25">
      <c r="A2782" s="63" t="s">
        <v>4918</v>
      </c>
      <c r="B2782" s="46" t="s">
        <v>1019</v>
      </c>
      <c r="C2782" s="46">
        <v>1.35</v>
      </c>
      <c r="D2782" s="46">
        <v>22</v>
      </c>
      <c r="E2782" s="46">
        <v>0.3</v>
      </c>
      <c r="F2782" s="46">
        <v>1.65</v>
      </c>
      <c r="G2782" s="46">
        <v>163</v>
      </c>
    </row>
    <row r="2783" spans="1:7" x14ac:dyDescent="0.25">
      <c r="A2783" s="63" t="s">
        <v>4919</v>
      </c>
      <c r="B2783" s="46" t="s">
        <v>1020</v>
      </c>
      <c r="C2783" s="46">
        <v>1.35</v>
      </c>
      <c r="D2783" s="46">
        <v>22</v>
      </c>
      <c r="E2783" s="46">
        <v>0.3</v>
      </c>
      <c r="F2783" s="46">
        <v>1.65</v>
      </c>
      <c r="G2783" s="46">
        <v>163</v>
      </c>
    </row>
    <row r="2784" spans="1:7" x14ac:dyDescent="0.25">
      <c r="A2784" s="63" t="s">
        <v>4920</v>
      </c>
      <c r="B2784" s="46" t="s">
        <v>12152</v>
      </c>
      <c r="C2784" s="46">
        <v>1.35</v>
      </c>
      <c r="D2784" s="46">
        <v>22</v>
      </c>
      <c r="E2784" s="46">
        <v>0.3</v>
      </c>
      <c r="F2784" s="46">
        <v>1.65</v>
      </c>
      <c r="G2784" s="46">
        <v>163</v>
      </c>
    </row>
    <row r="2785" spans="1:7" x14ac:dyDescent="0.25">
      <c r="A2785" s="63" t="s">
        <v>4921</v>
      </c>
      <c r="B2785" s="46" t="s">
        <v>12153</v>
      </c>
      <c r="C2785" s="46">
        <v>1.35</v>
      </c>
      <c r="D2785" s="46">
        <v>22</v>
      </c>
      <c r="E2785" s="46">
        <v>0.3</v>
      </c>
      <c r="F2785" s="46">
        <v>1.65</v>
      </c>
      <c r="G2785" s="46">
        <v>163</v>
      </c>
    </row>
    <row r="2786" spans="1:7" x14ac:dyDescent="0.25">
      <c r="A2786" s="63" t="s">
        <v>4922</v>
      </c>
      <c r="B2786" s="46" t="s">
        <v>1021</v>
      </c>
      <c r="C2786" s="46">
        <v>1.35</v>
      </c>
      <c r="D2786" s="46">
        <v>22</v>
      </c>
      <c r="E2786" s="46">
        <v>0.3</v>
      </c>
      <c r="F2786" s="46">
        <v>1.65</v>
      </c>
      <c r="G2786" s="46">
        <v>163</v>
      </c>
    </row>
    <row r="2787" spans="1:7" x14ac:dyDescent="0.25">
      <c r="A2787" s="63" t="s">
        <v>4923</v>
      </c>
      <c r="B2787" s="46" t="s">
        <v>12154</v>
      </c>
      <c r="C2787" s="46">
        <v>1.35</v>
      </c>
      <c r="D2787" s="46">
        <v>22</v>
      </c>
      <c r="E2787" s="46">
        <v>0.3</v>
      </c>
      <c r="F2787" s="46">
        <v>1.65</v>
      </c>
      <c r="G2787" s="46">
        <v>163</v>
      </c>
    </row>
    <row r="2788" spans="1:7" x14ac:dyDescent="0.25">
      <c r="A2788" s="63" t="s">
        <v>4924</v>
      </c>
      <c r="B2788" s="46" t="s">
        <v>1022</v>
      </c>
      <c r="C2788" s="46">
        <v>1.35</v>
      </c>
      <c r="D2788" s="46">
        <v>22</v>
      </c>
      <c r="E2788" s="46">
        <v>0.3</v>
      </c>
      <c r="F2788" s="46">
        <v>1.65</v>
      </c>
      <c r="G2788" s="46">
        <v>163</v>
      </c>
    </row>
    <row r="2789" spans="1:7" x14ac:dyDescent="0.25">
      <c r="A2789" s="63" t="s">
        <v>4925</v>
      </c>
      <c r="B2789" s="46" t="s">
        <v>1023</v>
      </c>
      <c r="C2789" s="46">
        <v>1.35</v>
      </c>
      <c r="D2789" s="46">
        <v>22</v>
      </c>
      <c r="E2789" s="46">
        <v>0.3</v>
      </c>
      <c r="F2789" s="46">
        <v>1.65</v>
      </c>
      <c r="G2789" s="46">
        <v>163</v>
      </c>
    </row>
    <row r="2790" spans="1:7" x14ac:dyDescent="0.25">
      <c r="A2790" s="63" t="s">
        <v>4926</v>
      </c>
      <c r="B2790" s="46" t="s">
        <v>12155</v>
      </c>
      <c r="C2790" s="46">
        <v>16.190000000000001</v>
      </c>
      <c r="D2790" s="46">
        <v>22</v>
      </c>
      <c r="E2790" s="46">
        <v>3.56</v>
      </c>
      <c r="F2790" s="46">
        <v>19.75</v>
      </c>
      <c r="G2790" s="46">
        <v>163</v>
      </c>
    </row>
    <row r="2791" spans="1:7" x14ac:dyDescent="0.25">
      <c r="A2791" s="63" t="s">
        <v>4927</v>
      </c>
      <c r="B2791" s="46" t="s">
        <v>12156</v>
      </c>
      <c r="C2791" s="46">
        <v>3.26</v>
      </c>
      <c r="D2791" s="46">
        <v>22</v>
      </c>
      <c r="E2791" s="46">
        <v>0.72</v>
      </c>
      <c r="F2791" s="46">
        <v>3.97</v>
      </c>
      <c r="G2791" s="46">
        <v>163</v>
      </c>
    </row>
    <row r="2792" spans="1:7" x14ac:dyDescent="0.25">
      <c r="A2792" s="63" t="s">
        <v>4928</v>
      </c>
      <c r="B2792" s="46" t="s">
        <v>12157</v>
      </c>
      <c r="C2792" s="46">
        <v>2.77</v>
      </c>
      <c r="D2792" s="46">
        <v>22</v>
      </c>
      <c r="E2792" s="46">
        <v>0.61</v>
      </c>
      <c r="F2792" s="46">
        <v>3.38</v>
      </c>
      <c r="G2792" s="46">
        <v>163</v>
      </c>
    </row>
    <row r="2793" spans="1:7" x14ac:dyDescent="0.25">
      <c r="A2793" s="63" t="s">
        <v>12158</v>
      </c>
      <c r="B2793" s="46" t="s">
        <v>12159</v>
      </c>
      <c r="C2793" s="46">
        <v>6.39</v>
      </c>
      <c r="D2793" s="46">
        <v>22</v>
      </c>
      <c r="E2793" s="46">
        <v>1.41</v>
      </c>
      <c r="F2793" s="46">
        <v>7.8</v>
      </c>
      <c r="G2793" s="46">
        <v>162</v>
      </c>
    </row>
    <row r="2794" spans="1:7" x14ac:dyDescent="0.25">
      <c r="A2794" s="63" t="s">
        <v>4929</v>
      </c>
      <c r="B2794" s="46" t="s">
        <v>1024</v>
      </c>
      <c r="C2794" s="46">
        <v>6.48</v>
      </c>
      <c r="D2794" s="46">
        <v>22</v>
      </c>
      <c r="E2794" s="46">
        <v>1.42</v>
      </c>
      <c r="F2794" s="46">
        <v>7.9</v>
      </c>
      <c r="G2794" s="46">
        <v>159</v>
      </c>
    </row>
    <row r="2795" spans="1:7" x14ac:dyDescent="0.25">
      <c r="A2795" s="63" t="s">
        <v>4930</v>
      </c>
      <c r="B2795" s="46" t="s">
        <v>1025</v>
      </c>
      <c r="C2795" s="46">
        <v>6.48</v>
      </c>
      <c r="D2795" s="46">
        <v>22</v>
      </c>
      <c r="E2795" s="46">
        <v>1.42</v>
      </c>
      <c r="F2795" s="46">
        <v>7.9</v>
      </c>
      <c r="G2795" s="46">
        <v>159</v>
      </c>
    </row>
    <row r="2796" spans="1:7" x14ac:dyDescent="0.25">
      <c r="A2796" s="63" t="s">
        <v>4931</v>
      </c>
      <c r="B2796" s="46" t="s">
        <v>1026</v>
      </c>
      <c r="C2796" s="46">
        <v>6.48</v>
      </c>
      <c r="D2796" s="46">
        <v>22</v>
      </c>
      <c r="E2796" s="46">
        <v>1.42</v>
      </c>
      <c r="F2796" s="46">
        <v>7.9</v>
      </c>
      <c r="G2796" s="46">
        <v>159</v>
      </c>
    </row>
    <row r="2797" spans="1:7" x14ac:dyDescent="0.25">
      <c r="A2797" s="63" t="s">
        <v>4932</v>
      </c>
      <c r="B2797" s="46" t="s">
        <v>1027</v>
      </c>
      <c r="C2797" s="46">
        <v>6.48</v>
      </c>
      <c r="D2797" s="46">
        <v>22</v>
      </c>
      <c r="E2797" s="46">
        <v>1.42</v>
      </c>
      <c r="F2797" s="46">
        <v>7.9</v>
      </c>
      <c r="G2797" s="46">
        <v>159</v>
      </c>
    </row>
    <row r="2798" spans="1:7" x14ac:dyDescent="0.25">
      <c r="A2798" s="63" t="s">
        <v>4933</v>
      </c>
      <c r="B2798" s="46" t="s">
        <v>1028</v>
      </c>
      <c r="C2798" s="46">
        <v>6.48</v>
      </c>
      <c r="D2798" s="46">
        <v>22</v>
      </c>
      <c r="E2798" s="46">
        <v>1.42</v>
      </c>
      <c r="F2798" s="46">
        <v>7.9</v>
      </c>
      <c r="G2798" s="46">
        <v>159</v>
      </c>
    </row>
    <row r="2799" spans="1:7" x14ac:dyDescent="0.25">
      <c r="A2799" s="63" t="s">
        <v>4934</v>
      </c>
      <c r="B2799" s="46" t="s">
        <v>12160</v>
      </c>
      <c r="C2799" s="46">
        <v>32.619999999999997</v>
      </c>
      <c r="D2799" s="46">
        <v>22</v>
      </c>
      <c r="E2799" s="46">
        <v>7.18</v>
      </c>
      <c r="F2799" s="46">
        <v>39.799999999999997</v>
      </c>
      <c r="G2799" s="46">
        <v>159</v>
      </c>
    </row>
    <row r="2800" spans="1:7" x14ac:dyDescent="0.25">
      <c r="A2800" s="63" t="s">
        <v>4935</v>
      </c>
      <c r="B2800" s="46" t="s">
        <v>12161</v>
      </c>
      <c r="C2800" s="46">
        <v>8.1</v>
      </c>
      <c r="D2800" s="46">
        <v>22</v>
      </c>
      <c r="E2800" s="46">
        <v>1.78</v>
      </c>
      <c r="F2800" s="46">
        <v>9.8800000000000008</v>
      </c>
      <c r="G2800" s="46">
        <v>0</v>
      </c>
    </row>
    <row r="2801" spans="1:7" x14ac:dyDescent="0.25">
      <c r="A2801" s="63" t="s">
        <v>4936</v>
      </c>
      <c r="B2801" s="46" t="s">
        <v>12162</v>
      </c>
      <c r="C2801" s="46">
        <v>9.75</v>
      </c>
      <c r="D2801" s="46">
        <v>22</v>
      </c>
      <c r="E2801" s="46">
        <v>2.15</v>
      </c>
      <c r="F2801" s="46">
        <v>11.9</v>
      </c>
      <c r="G2801" s="46">
        <v>168</v>
      </c>
    </row>
    <row r="2802" spans="1:7" x14ac:dyDescent="0.25">
      <c r="A2802" s="63" t="s">
        <v>4937</v>
      </c>
      <c r="B2802" s="46" t="s">
        <v>12163</v>
      </c>
      <c r="C2802" s="46">
        <v>16.23</v>
      </c>
      <c r="D2802" s="46">
        <v>22</v>
      </c>
      <c r="E2802" s="46">
        <v>3.57</v>
      </c>
      <c r="F2802" s="46">
        <v>19.8</v>
      </c>
      <c r="G2802" s="46">
        <v>168</v>
      </c>
    </row>
    <row r="2803" spans="1:7" x14ac:dyDescent="0.25">
      <c r="A2803" s="63" t="s">
        <v>12164</v>
      </c>
      <c r="B2803" s="46" t="s">
        <v>12165</v>
      </c>
      <c r="C2803" s="46">
        <v>24.02</v>
      </c>
      <c r="D2803" s="46">
        <v>22</v>
      </c>
      <c r="E2803" s="46">
        <v>5.28</v>
      </c>
      <c r="F2803" s="46">
        <v>29.3</v>
      </c>
      <c r="G2803" s="46">
        <v>168</v>
      </c>
    </row>
    <row r="2804" spans="1:7" x14ac:dyDescent="0.25">
      <c r="A2804" s="63" t="s">
        <v>4938</v>
      </c>
      <c r="B2804" s="46" t="s">
        <v>125</v>
      </c>
      <c r="C2804" s="46">
        <v>3.24</v>
      </c>
      <c r="D2804" s="46">
        <v>22</v>
      </c>
      <c r="E2804" s="46">
        <v>0.71</v>
      </c>
      <c r="F2804" s="46">
        <v>3.95</v>
      </c>
      <c r="G2804" s="46">
        <v>159</v>
      </c>
    </row>
    <row r="2805" spans="1:7" x14ac:dyDescent="0.25">
      <c r="A2805" s="63" t="s">
        <v>4939</v>
      </c>
      <c r="B2805" s="46" t="s">
        <v>12166</v>
      </c>
      <c r="C2805" s="46">
        <v>7.16</v>
      </c>
      <c r="D2805" s="46">
        <v>22</v>
      </c>
      <c r="E2805" s="46">
        <v>1.58</v>
      </c>
      <c r="F2805" s="46">
        <v>8.74</v>
      </c>
      <c r="G2805" s="46">
        <v>175</v>
      </c>
    </row>
    <row r="2806" spans="1:7" x14ac:dyDescent="0.25">
      <c r="A2806" s="63" t="s">
        <v>4940</v>
      </c>
      <c r="B2806" s="46" t="s">
        <v>12167</v>
      </c>
      <c r="C2806" s="46">
        <v>6.15</v>
      </c>
      <c r="D2806" s="46">
        <v>22</v>
      </c>
      <c r="E2806" s="46">
        <v>1.35</v>
      </c>
      <c r="F2806" s="46">
        <v>7.5</v>
      </c>
      <c r="G2806" s="46">
        <v>161</v>
      </c>
    </row>
    <row r="2807" spans="1:7" x14ac:dyDescent="0.25">
      <c r="A2807" s="63" t="s">
        <v>12168</v>
      </c>
      <c r="B2807" s="46" t="s">
        <v>12169</v>
      </c>
      <c r="C2807" s="46">
        <v>1.42</v>
      </c>
      <c r="D2807" s="46">
        <v>22</v>
      </c>
      <c r="E2807" s="46">
        <v>0.31</v>
      </c>
      <c r="F2807" s="46">
        <v>1.73</v>
      </c>
      <c r="G2807" s="46">
        <v>167</v>
      </c>
    </row>
    <row r="2808" spans="1:7" x14ac:dyDescent="0.25">
      <c r="A2808" s="63" t="s">
        <v>4941</v>
      </c>
      <c r="B2808" s="46" t="s">
        <v>1029</v>
      </c>
      <c r="C2808" s="46">
        <v>1.42</v>
      </c>
      <c r="D2808" s="46">
        <v>22</v>
      </c>
      <c r="E2808" s="46">
        <v>0.31</v>
      </c>
      <c r="F2808" s="46">
        <v>1.73</v>
      </c>
      <c r="G2808" s="46">
        <v>167</v>
      </c>
    </row>
    <row r="2809" spans="1:7" x14ac:dyDescent="0.25">
      <c r="A2809" s="63" t="s">
        <v>4942</v>
      </c>
      <c r="B2809" s="46" t="s">
        <v>12170</v>
      </c>
      <c r="C2809" s="46">
        <v>6.48</v>
      </c>
      <c r="D2809" s="46">
        <v>22</v>
      </c>
      <c r="E2809" s="46">
        <v>1.42</v>
      </c>
      <c r="F2809" s="46">
        <v>7.9</v>
      </c>
      <c r="G2809" s="46">
        <v>167</v>
      </c>
    </row>
    <row r="2810" spans="1:7" x14ac:dyDescent="0.25">
      <c r="A2810" s="63" t="s">
        <v>12171</v>
      </c>
      <c r="B2810" s="46" t="s">
        <v>12172</v>
      </c>
      <c r="C2810" s="46">
        <v>16.309999999999999</v>
      </c>
      <c r="D2810" s="46">
        <v>22</v>
      </c>
      <c r="E2810" s="46">
        <v>3.59</v>
      </c>
      <c r="F2810" s="46">
        <v>19.899999999999999</v>
      </c>
      <c r="G2810" s="46">
        <v>167</v>
      </c>
    </row>
    <row r="2811" spans="1:7" x14ac:dyDescent="0.25">
      <c r="A2811" s="63" t="s">
        <v>4943</v>
      </c>
      <c r="B2811" s="46" t="s">
        <v>12173</v>
      </c>
      <c r="C2811" s="46">
        <v>16.309999999999999</v>
      </c>
      <c r="D2811" s="46">
        <v>22</v>
      </c>
      <c r="E2811" s="46">
        <v>3.59</v>
      </c>
      <c r="F2811" s="46">
        <v>19.899999999999999</v>
      </c>
      <c r="G2811" s="46">
        <v>167</v>
      </c>
    </row>
    <row r="2812" spans="1:7" x14ac:dyDescent="0.25">
      <c r="A2812" s="63" t="s">
        <v>4944</v>
      </c>
      <c r="B2812" s="46" t="s">
        <v>1030</v>
      </c>
      <c r="C2812" s="46">
        <v>11.84</v>
      </c>
      <c r="D2812" s="46">
        <v>22</v>
      </c>
      <c r="E2812" s="46">
        <v>2.61</v>
      </c>
      <c r="F2812" s="46">
        <v>14.45</v>
      </c>
      <c r="G2812" s="46">
        <v>0</v>
      </c>
    </row>
    <row r="2813" spans="1:7" x14ac:dyDescent="0.25">
      <c r="A2813" s="63" t="s">
        <v>4945</v>
      </c>
      <c r="B2813" s="46" t="s">
        <v>12174</v>
      </c>
      <c r="C2813" s="46">
        <v>2.94</v>
      </c>
      <c r="D2813" s="46">
        <v>22</v>
      </c>
      <c r="E2813" s="46">
        <v>0.65</v>
      </c>
      <c r="F2813" s="46">
        <v>3.59</v>
      </c>
      <c r="G2813" s="46">
        <v>166</v>
      </c>
    </row>
    <row r="2814" spans="1:7" x14ac:dyDescent="0.25">
      <c r="A2814" s="63" t="s">
        <v>4946</v>
      </c>
      <c r="B2814" s="46" t="s">
        <v>1031</v>
      </c>
      <c r="C2814" s="46">
        <v>6.95</v>
      </c>
      <c r="D2814" s="46">
        <v>22</v>
      </c>
      <c r="E2814" s="46">
        <v>1.53</v>
      </c>
      <c r="F2814" s="46">
        <v>8.48</v>
      </c>
      <c r="G2814" s="46">
        <v>167</v>
      </c>
    </row>
    <row r="2815" spans="1:7" x14ac:dyDescent="0.25">
      <c r="A2815" s="63" t="s">
        <v>4947</v>
      </c>
      <c r="B2815" s="46" t="s">
        <v>1032</v>
      </c>
      <c r="C2815" s="46">
        <v>6.95</v>
      </c>
      <c r="D2815" s="46">
        <v>22</v>
      </c>
      <c r="E2815" s="46">
        <v>1.53</v>
      </c>
      <c r="F2815" s="46">
        <v>8.48</v>
      </c>
      <c r="G2815" s="46">
        <v>167</v>
      </c>
    </row>
    <row r="2816" spans="1:7" x14ac:dyDescent="0.25">
      <c r="A2816" s="63" t="s">
        <v>4948</v>
      </c>
      <c r="B2816" s="46" t="s">
        <v>12175</v>
      </c>
      <c r="C2816" s="46">
        <v>2.94</v>
      </c>
      <c r="D2816" s="46">
        <v>22</v>
      </c>
      <c r="E2816" s="46">
        <v>0.65</v>
      </c>
      <c r="F2816" s="46">
        <v>3.59</v>
      </c>
      <c r="G2816" s="46">
        <v>166</v>
      </c>
    </row>
    <row r="2817" spans="1:7" x14ac:dyDescent="0.25">
      <c r="A2817" s="63" t="s">
        <v>4949</v>
      </c>
      <c r="B2817" s="46" t="s">
        <v>12174</v>
      </c>
      <c r="C2817" s="46">
        <v>16.23</v>
      </c>
      <c r="D2817" s="46">
        <v>22</v>
      </c>
      <c r="E2817" s="46">
        <v>3.57</v>
      </c>
      <c r="F2817" s="46">
        <v>19.8</v>
      </c>
      <c r="G2817" s="46">
        <v>166</v>
      </c>
    </row>
    <row r="2818" spans="1:7" x14ac:dyDescent="0.25">
      <c r="A2818" s="63" t="s">
        <v>4950</v>
      </c>
      <c r="B2818" s="46" t="s">
        <v>12175</v>
      </c>
      <c r="C2818" s="46">
        <v>16.23</v>
      </c>
      <c r="D2818" s="46">
        <v>22</v>
      </c>
      <c r="E2818" s="46">
        <v>3.57</v>
      </c>
      <c r="F2818" s="46">
        <v>19.8</v>
      </c>
      <c r="G2818" s="46">
        <v>166</v>
      </c>
    </row>
    <row r="2819" spans="1:7" x14ac:dyDescent="0.25">
      <c r="A2819" s="63" t="s">
        <v>4951</v>
      </c>
      <c r="B2819" s="46" t="s">
        <v>12174</v>
      </c>
      <c r="C2819" s="46">
        <v>1.34</v>
      </c>
      <c r="D2819" s="46">
        <v>22</v>
      </c>
      <c r="E2819" s="46">
        <v>0.28999999999999998</v>
      </c>
      <c r="F2819" s="46">
        <v>1.63</v>
      </c>
      <c r="G2819" s="46">
        <v>166</v>
      </c>
    </row>
    <row r="2820" spans="1:7" x14ac:dyDescent="0.25">
      <c r="A2820" s="63" t="s">
        <v>4952</v>
      </c>
      <c r="B2820" s="46" t="s">
        <v>12175</v>
      </c>
      <c r="C2820" s="46">
        <v>1.34</v>
      </c>
      <c r="D2820" s="46">
        <v>22</v>
      </c>
      <c r="E2820" s="46">
        <v>0.28999999999999998</v>
      </c>
      <c r="F2820" s="46">
        <v>1.63</v>
      </c>
      <c r="G2820" s="46">
        <v>166</v>
      </c>
    </row>
    <row r="2821" spans="1:7" x14ac:dyDescent="0.25">
      <c r="A2821" s="63" t="s">
        <v>4953</v>
      </c>
      <c r="B2821" s="46" t="s">
        <v>12174</v>
      </c>
      <c r="C2821" s="46">
        <v>8.89</v>
      </c>
      <c r="D2821" s="46">
        <v>22</v>
      </c>
      <c r="E2821" s="46">
        <v>1.96</v>
      </c>
      <c r="F2821" s="46">
        <v>10.85</v>
      </c>
      <c r="G2821" s="46">
        <v>166</v>
      </c>
    </row>
    <row r="2822" spans="1:7" x14ac:dyDescent="0.25">
      <c r="A2822" s="63" t="s">
        <v>4954</v>
      </c>
      <c r="B2822" s="46" t="s">
        <v>12175</v>
      </c>
      <c r="C2822" s="46">
        <v>8.89</v>
      </c>
      <c r="D2822" s="46">
        <v>22</v>
      </c>
      <c r="E2822" s="46">
        <v>1.96</v>
      </c>
      <c r="F2822" s="46">
        <v>10.85</v>
      </c>
      <c r="G2822" s="46">
        <v>166</v>
      </c>
    </row>
    <row r="2823" spans="1:7" x14ac:dyDescent="0.25">
      <c r="A2823" s="63" t="s">
        <v>4955</v>
      </c>
      <c r="B2823" s="46" t="s">
        <v>12176</v>
      </c>
      <c r="C2823" s="46">
        <v>5.23</v>
      </c>
      <c r="D2823" s="46">
        <v>22</v>
      </c>
      <c r="E2823" s="46">
        <v>1.1499999999999999</v>
      </c>
      <c r="F2823" s="46">
        <v>6.38</v>
      </c>
      <c r="G2823" s="46">
        <v>162</v>
      </c>
    </row>
    <row r="2824" spans="1:7" x14ac:dyDescent="0.25">
      <c r="A2824" s="63" t="s">
        <v>4956</v>
      </c>
      <c r="B2824" s="46" t="s">
        <v>12177</v>
      </c>
      <c r="C2824" s="46">
        <v>5.23</v>
      </c>
      <c r="D2824" s="46">
        <v>22</v>
      </c>
      <c r="E2824" s="46">
        <v>1.1499999999999999</v>
      </c>
      <c r="F2824" s="46">
        <v>6.38</v>
      </c>
      <c r="G2824" s="46">
        <v>162</v>
      </c>
    </row>
    <row r="2825" spans="1:7" x14ac:dyDescent="0.25">
      <c r="A2825" s="63" t="s">
        <v>4957</v>
      </c>
      <c r="B2825" s="46" t="s">
        <v>1033</v>
      </c>
      <c r="C2825" s="46">
        <v>9.34</v>
      </c>
      <c r="D2825" s="46">
        <v>22</v>
      </c>
      <c r="E2825" s="46">
        <v>2.06</v>
      </c>
      <c r="F2825" s="46">
        <v>11.4</v>
      </c>
      <c r="G2825" s="46">
        <v>162</v>
      </c>
    </row>
    <row r="2826" spans="1:7" x14ac:dyDescent="0.25">
      <c r="A2826" s="63" t="s">
        <v>12178</v>
      </c>
      <c r="B2826" s="46" t="s">
        <v>12179</v>
      </c>
      <c r="C2826" s="46">
        <v>4.74</v>
      </c>
      <c r="D2826" s="46">
        <v>22</v>
      </c>
      <c r="E2826" s="46">
        <v>1.04</v>
      </c>
      <c r="F2826" s="46">
        <v>5.78</v>
      </c>
      <c r="G2826" s="46">
        <v>162</v>
      </c>
    </row>
    <row r="2827" spans="1:7" x14ac:dyDescent="0.25">
      <c r="A2827" s="63" t="s">
        <v>4958</v>
      </c>
      <c r="B2827" s="46" t="s">
        <v>12180</v>
      </c>
      <c r="C2827" s="46">
        <v>11.43</v>
      </c>
      <c r="D2827" s="46">
        <v>22</v>
      </c>
      <c r="E2827" s="46">
        <v>2.52</v>
      </c>
      <c r="F2827" s="46">
        <v>13.95</v>
      </c>
      <c r="G2827" s="46">
        <v>162</v>
      </c>
    </row>
    <row r="2828" spans="1:7" x14ac:dyDescent="0.25">
      <c r="A2828" s="63" t="s">
        <v>4959</v>
      </c>
      <c r="B2828" s="46" t="s">
        <v>1034</v>
      </c>
      <c r="C2828" s="46">
        <v>1.29</v>
      </c>
      <c r="D2828" s="46">
        <v>22</v>
      </c>
      <c r="E2828" s="46">
        <v>0.28000000000000003</v>
      </c>
      <c r="F2828" s="46">
        <v>1.57</v>
      </c>
      <c r="G2828" s="46">
        <v>163</v>
      </c>
    </row>
    <row r="2829" spans="1:7" x14ac:dyDescent="0.25">
      <c r="A2829" s="63" t="s">
        <v>4960</v>
      </c>
      <c r="B2829" s="46" t="s">
        <v>1035</v>
      </c>
      <c r="C2829" s="46">
        <v>1.29</v>
      </c>
      <c r="D2829" s="46">
        <v>22</v>
      </c>
      <c r="E2829" s="46">
        <v>0.28000000000000003</v>
      </c>
      <c r="F2829" s="46">
        <v>1.57</v>
      </c>
      <c r="G2829" s="46">
        <v>163</v>
      </c>
    </row>
    <row r="2830" spans="1:7" x14ac:dyDescent="0.25">
      <c r="A2830" s="63" t="s">
        <v>4961</v>
      </c>
      <c r="B2830" s="46" t="s">
        <v>1036</v>
      </c>
      <c r="C2830" s="46">
        <v>1.29</v>
      </c>
      <c r="D2830" s="46">
        <v>22</v>
      </c>
      <c r="E2830" s="46">
        <v>0.28000000000000003</v>
      </c>
      <c r="F2830" s="46">
        <v>1.57</v>
      </c>
      <c r="G2830" s="46">
        <v>163</v>
      </c>
    </row>
    <row r="2831" spans="1:7" x14ac:dyDescent="0.25">
      <c r="A2831" s="63" t="s">
        <v>4962</v>
      </c>
      <c r="B2831" s="46" t="s">
        <v>1037</v>
      </c>
      <c r="C2831" s="46">
        <v>1.29</v>
      </c>
      <c r="D2831" s="46">
        <v>22</v>
      </c>
      <c r="E2831" s="46">
        <v>0.28000000000000003</v>
      </c>
      <c r="F2831" s="46">
        <v>1.57</v>
      </c>
      <c r="G2831" s="46">
        <v>163</v>
      </c>
    </row>
    <row r="2832" spans="1:7" x14ac:dyDescent="0.25">
      <c r="A2832" s="63" t="s">
        <v>4963</v>
      </c>
      <c r="B2832" s="46" t="s">
        <v>1038</v>
      </c>
      <c r="C2832" s="46">
        <v>1.29</v>
      </c>
      <c r="D2832" s="46">
        <v>22</v>
      </c>
      <c r="E2832" s="46">
        <v>0.28000000000000003</v>
      </c>
      <c r="F2832" s="46">
        <v>1.57</v>
      </c>
      <c r="G2832" s="46">
        <v>163</v>
      </c>
    </row>
    <row r="2833" spans="1:7" x14ac:dyDescent="0.25">
      <c r="A2833" s="63" t="s">
        <v>4964</v>
      </c>
      <c r="B2833" s="46" t="s">
        <v>12181</v>
      </c>
      <c r="C2833" s="46">
        <v>16.149999999999999</v>
      </c>
      <c r="D2833" s="46">
        <v>22</v>
      </c>
      <c r="E2833" s="46">
        <v>3.55</v>
      </c>
      <c r="F2833" s="46">
        <v>19.7</v>
      </c>
      <c r="G2833" s="46">
        <v>163</v>
      </c>
    </row>
    <row r="2834" spans="1:7" x14ac:dyDescent="0.25">
      <c r="A2834" s="63" t="s">
        <v>4965</v>
      </c>
      <c r="B2834" s="46" t="s">
        <v>12182</v>
      </c>
      <c r="C2834" s="46">
        <v>16.07</v>
      </c>
      <c r="D2834" s="46">
        <v>22</v>
      </c>
      <c r="E2834" s="46">
        <v>3.53</v>
      </c>
      <c r="F2834" s="46">
        <v>19.600000000000001</v>
      </c>
      <c r="G2834" s="46">
        <v>163</v>
      </c>
    </row>
    <row r="2835" spans="1:7" x14ac:dyDescent="0.25">
      <c r="A2835" s="63" t="s">
        <v>4966</v>
      </c>
      <c r="B2835" s="46" t="s">
        <v>12183</v>
      </c>
      <c r="C2835" s="46">
        <v>2.19</v>
      </c>
      <c r="D2835" s="46">
        <v>22</v>
      </c>
      <c r="E2835" s="46">
        <v>0.48</v>
      </c>
      <c r="F2835" s="46">
        <v>2.67</v>
      </c>
      <c r="G2835" s="46">
        <v>163</v>
      </c>
    </row>
    <row r="2836" spans="1:7" x14ac:dyDescent="0.25">
      <c r="A2836" s="63" t="s">
        <v>4967</v>
      </c>
      <c r="B2836" s="46" t="s">
        <v>1039</v>
      </c>
      <c r="C2836" s="46">
        <v>3.22</v>
      </c>
      <c r="D2836" s="46">
        <v>22</v>
      </c>
      <c r="E2836" s="46">
        <v>0.71</v>
      </c>
      <c r="F2836" s="46">
        <v>3.93</v>
      </c>
      <c r="G2836" s="46">
        <v>178</v>
      </c>
    </row>
    <row r="2837" spans="1:7" x14ac:dyDescent="0.25">
      <c r="A2837" s="63" t="s">
        <v>4968</v>
      </c>
      <c r="B2837" s="46" t="s">
        <v>12184</v>
      </c>
      <c r="C2837" s="46">
        <v>1.76</v>
      </c>
      <c r="D2837" s="46">
        <v>22</v>
      </c>
      <c r="E2837" s="46">
        <v>0.39</v>
      </c>
      <c r="F2837" s="46">
        <v>2.15</v>
      </c>
      <c r="G2837" s="46">
        <v>178</v>
      </c>
    </row>
    <row r="2838" spans="1:7" x14ac:dyDescent="0.25">
      <c r="A2838" s="63" t="s">
        <v>4969</v>
      </c>
      <c r="B2838" s="46" t="s">
        <v>1040</v>
      </c>
      <c r="C2838" s="46">
        <v>8.1</v>
      </c>
      <c r="D2838" s="46">
        <v>22</v>
      </c>
      <c r="E2838" s="46">
        <v>1.78</v>
      </c>
      <c r="F2838" s="46">
        <v>9.8800000000000008</v>
      </c>
      <c r="G2838" s="46">
        <v>178</v>
      </c>
    </row>
    <row r="2839" spans="1:7" x14ac:dyDescent="0.25">
      <c r="A2839" s="63" t="s">
        <v>12185</v>
      </c>
      <c r="B2839" s="46" t="s">
        <v>12186</v>
      </c>
      <c r="C2839" s="46">
        <v>4.3899999999999997</v>
      </c>
      <c r="D2839" s="46">
        <v>22</v>
      </c>
      <c r="E2839" s="46">
        <v>0.96</v>
      </c>
      <c r="F2839" s="46">
        <v>5.35</v>
      </c>
      <c r="G2839" s="46">
        <v>178</v>
      </c>
    </row>
    <row r="2840" spans="1:7" x14ac:dyDescent="0.25">
      <c r="A2840" s="63" t="s">
        <v>4970</v>
      </c>
      <c r="B2840" s="46" t="s">
        <v>12187</v>
      </c>
      <c r="C2840" s="46">
        <v>2.33</v>
      </c>
      <c r="D2840" s="46">
        <v>22</v>
      </c>
      <c r="E2840" s="46">
        <v>0.51</v>
      </c>
      <c r="F2840" s="46">
        <v>2.84</v>
      </c>
      <c r="G2840" s="46">
        <v>168</v>
      </c>
    </row>
    <row r="2841" spans="1:7" x14ac:dyDescent="0.25">
      <c r="A2841" s="63" t="s">
        <v>4971</v>
      </c>
      <c r="B2841" s="46" t="s">
        <v>12188</v>
      </c>
      <c r="C2841" s="46">
        <v>23.57</v>
      </c>
      <c r="D2841" s="46">
        <v>22</v>
      </c>
      <c r="E2841" s="46">
        <v>5.18</v>
      </c>
      <c r="F2841" s="46">
        <v>28.75</v>
      </c>
      <c r="G2841" s="46">
        <v>168</v>
      </c>
    </row>
    <row r="2842" spans="1:7" x14ac:dyDescent="0.25">
      <c r="A2842" s="63" t="s">
        <v>12189</v>
      </c>
      <c r="B2842" s="46" t="s">
        <v>12190</v>
      </c>
      <c r="C2842" s="46">
        <v>7.37</v>
      </c>
      <c r="D2842" s="46">
        <v>22</v>
      </c>
      <c r="E2842" s="46">
        <v>1.62</v>
      </c>
      <c r="F2842" s="46">
        <v>8.99</v>
      </c>
      <c r="G2842" s="46">
        <v>0</v>
      </c>
    </row>
    <row r="2843" spans="1:7" x14ac:dyDescent="0.25">
      <c r="A2843" s="63" t="s">
        <v>4972</v>
      </c>
      <c r="B2843" s="46" t="s">
        <v>1041</v>
      </c>
      <c r="C2843" s="46">
        <v>14.67</v>
      </c>
      <c r="D2843" s="46">
        <v>22</v>
      </c>
      <c r="E2843" s="46">
        <v>3.23</v>
      </c>
      <c r="F2843" s="46">
        <v>17.899999999999999</v>
      </c>
      <c r="G2843" s="46">
        <v>160</v>
      </c>
    </row>
    <row r="2844" spans="1:7" x14ac:dyDescent="0.25">
      <c r="A2844" s="63" t="s">
        <v>4973</v>
      </c>
      <c r="B2844" s="46" t="s">
        <v>1042</v>
      </c>
      <c r="C2844" s="46">
        <v>14.67</v>
      </c>
      <c r="D2844" s="46">
        <v>22</v>
      </c>
      <c r="E2844" s="46">
        <v>3.23</v>
      </c>
      <c r="F2844" s="46">
        <v>17.899999999999999</v>
      </c>
      <c r="G2844" s="46">
        <v>160</v>
      </c>
    </row>
    <row r="2845" spans="1:7" x14ac:dyDescent="0.25">
      <c r="A2845" s="63" t="s">
        <v>4974</v>
      </c>
      <c r="B2845" s="46" t="s">
        <v>12191</v>
      </c>
      <c r="C2845" s="46">
        <v>14.67</v>
      </c>
      <c r="D2845" s="46">
        <v>22</v>
      </c>
      <c r="E2845" s="46">
        <v>3.23</v>
      </c>
      <c r="F2845" s="46">
        <v>17.899999999999999</v>
      </c>
      <c r="G2845" s="46">
        <v>160</v>
      </c>
    </row>
    <row r="2846" spans="1:7" x14ac:dyDescent="0.25">
      <c r="A2846" s="63" t="s">
        <v>4975</v>
      </c>
      <c r="B2846" s="46" t="s">
        <v>1043</v>
      </c>
      <c r="C2846" s="46">
        <v>14.67</v>
      </c>
      <c r="D2846" s="46">
        <v>22</v>
      </c>
      <c r="E2846" s="46">
        <v>3.23</v>
      </c>
      <c r="F2846" s="46">
        <v>17.899999999999999</v>
      </c>
      <c r="G2846" s="46">
        <v>160</v>
      </c>
    </row>
    <row r="2847" spans="1:7" x14ac:dyDescent="0.25">
      <c r="A2847" s="63" t="s">
        <v>4976</v>
      </c>
      <c r="B2847" s="46" t="s">
        <v>12192</v>
      </c>
      <c r="C2847" s="46">
        <v>14.67</v>
      </c>
      <c r="D2847" s="46">
        <v>22</v>
      </c>
      <c r="E2847" s="46">
        <v>3.23</v>
      </c>
      <c r="F2847" s="46">
        <v>17.899999999999999</v>
      </c>
      <c r="G2847" s="46">
        <v>160</v>
      </c>
    </row>
    <row r="2848" spans="1:7" x14ac:dyDescent="0.25">
      <c r="A2848" s="63" t="s">
        <v>4977</v>
      </c>
      <c r="B2848" s="46" t="s">
        <v>12193</v>
      </c>
      <c r="C2848" s="46">
        <v>40.08</v>
      </c>
      <c r="D2848" s="46">
        <v>22</v>
      </c>
      <c r="E2848" s="46">
        <v>8.82</v>
      </c>
      <c r="F2848" s="46">
        <v>48.9</v>
      </c>
      <c r="G2848" s="46">
        <v>160</v>
      </c>
    </row>
    <row r="2849" spans="1:7" x14ac:dyDescent="0.25">
      <c r="A2849" s="63" t="s">
        <v>4978</v>
      </c>
      <c r="B2849" s="46" t="s">
        <v>1044</v>
      </c>
      <c r="C2849" s="46">
        <v>10.57</v>
      </c>
      <c r="D2849" s="46">
        <v>22</v>
      </c>
      <c r="E2849" s="46">
        <v>2.33</v>
      </c>
      <c r="F2849" s="46">
        <v>12.9</v>
      </c>
      <c r="G2849" s="46">
        <v>161</v>
      </c>
    </row>
    <row r="2850" spans="1:7" x14ac:dyDescent="0.25">
      <c r="A2850" s="63" t="s">
        <v>4979</v>
      </c>
      <c r="B2850" s="46" t="s">
        <v>1045</v>
      </c>
      <c r="C2850" s="46">
        <v>28.65</v>
      </c>
      <c r="D2850" s="46">
        <v>22</v>
      </c>
      <c r="E2850" s="46">
        <v>6.3</v>
      </c>
      <c r="F2850" s="46">
        <v>34.950000000000003</v>
      </c>
      <c r="G2850" s="46">
        <v>161</v>
      </c>
    </row>
    <row r="2851" spans="1:7" x14ac:dyDescent="0.25">
      <c r="A2851" s="63" t="s">
        <v>4980</v>
      </c>
      <c r="B2851" s="46" t="s">
        <v>1046</v>
      </c>
      <c r="C2851" s="46">
        <v>16.309999999999999</v>
      </c>
      <c r="D2851" s="46">
        <v>22</v>
      </c>
      <c r="E2851" s="46">
        <v>3.59</v>
      </c>
      <c r="F2851" s="46">
        <v>19.899999999999999</v>
      </c>
      <c r="G2851" s="46">
        <v>161</v>
      </c>
    </row>
    <row r="2852" spans="1:7" x14ac:dyDescent="0.25">
      <c r="A2852" s="63" t="s">
        <v>4981</v>
      </c>
      <c r="B2852" s="46" t="s">
        <v>12194</v>
      </c>
      <c r="C2852" s="46">
        <v>27.66</v>
      </c>
      <c r="D2852" s="46">
        <v>22</v>
      </c>
      <c r="E2852" s="46">
        <v>6.09</v>
      </c>
      <c r="F2852" s="46">
        <v>33.75</v>
      </c>
      <c r="G2852" s="46">
        <v>161</v>
      </c>
    </row>
    <row r="2853" spans="1:7" x14ac:dyDescent="0.25">
      <c r="A2853" s="63" t="s">
        <v>4982</v>
      </c>
      <c r="B2853" s="46" t="s">
        <v>2125</v>
      </c>
      <c r="C2853" s="46">
        <v>27.66</v>
      </c>
      <c r="D2853" s="46">
        <v>22</v>
      </c>
      <c r="E2853" s="46">
        <v>6.09</v>
      </c>
      <c r="F2853" s="46">
        <v>33.75</v>
      </c>
      <c r="G2853" s="46">
        <v>161</v>
      </c>
    </row>
    <row r="2854" spans="1:7" x14ac:dyDescent="0.25">
      <c r="A2854" s="63" t="s">
        <v>4983</v>
      </c>
      <c r="B2854" s="46" t="s">
        <v>12195</v>
      </c>
      <c r="C2854" s="46">
        <v>27.66</v>
      </c>
      <c r="D2854" s="46">
        <v>22</v>
      </c>
      <c r="E2854" s="46">
        <v>6.09</v>
      </c>
      <c r="F2854" s="46">
        <v>33.75</v>
      </c>
      <c r="G2854" s="46">
        <v>161</v>
      </c>
    </row>
    <row r="2855" spans="1:7" x14ac:dyDescent="0.25">
      <c r="A2855" s="63" t="s">
        <v>4984</v>
      </c>
      <c r="B2855" s="46" t="s">
        <v>12196</v>
      </c>
      <c r="C2855" s="46">
        <v>32.700000000000003</v>
      </c>
      <c r="D2855" s="46">
        <v>22</v>
      </c>
      <c r="E2855" s="46">
        <v>7.2</v>
      </c>
      <c r="F2855" s="46">
        <v>39.9</v>
      </c>
      <c r="G2855" s="46">
        <v>161</v>
      </c>
    </row>
    <row r="2856" spans="1:7" x14ac:dyDescent="0.25">
      <c r="A2856" s="63" t="s">
        <v>4985</v>
      </c>
      <c r="B2856" s="46" t="s">
        <v>2126</v>
      </c>
      <c r="C2856" s="46">
        <v>0.7</v>
      </c>
      <c r="D2856" s="46">
        <v>22</v>
      </c>
      <c r="E2856" s="46">
        <v>0.15</v>
      </c>
      <c r="F2856" s="46">
        <v>0.85</v>
      </c>
      <c r="G2856" s="46">
        <v>161</v>
      </c>
    </row>
    <row r="2857" spans="1:7" x14ac:dyDescent="0.25">
      <c r="A2857" s="63" t="s">
        <v>4986</v>
      </c>
      <c r="B2857" s="46" t="s">
        <v>4987</v>
      </c>
      <c r="C2857" s="46">
        <v>10.61</v>
      </c>
      <c r="D2857" s="46">
        <v>22</v>
      </c>
      <c r="E2857" s="46">
        <v>2.34</v>
      </c>
      <c r="F2857" s="46">
        <v>12.95</v>
      </c>
      <c r="G2857" s="46">
        <v>159</v>
      </c>
    </row>
    <row r="2858" spans="1:7" x14ac:dyDescent="0.25">
      <c r="A2858" s="63" t="s">
        <v>4988</v>
      </c>
      <c r="B2858" s="46" t="s">
        <v>4989</v>
      </c>
      <c r="C2858" s="46">
        <v>10.61</v>
      </c>
      <c r="D2858" s="46">
        <v>22</v>
      </c>
      <c r="E2858" s="46">
        <v>2.34</v>
      </c>
      <c r="F2858" s="46">
        <v>12.95</v>
      </c>
      <c r="G2858" s="46">
        <v>159</v>
      </c>
    </row>
    <row r="2859" spans="1:7" x14ac:dyDescent="0.25">
      <c r="A2859" s="63" t="s">
        <v>4990</v>
      </c>
      <c r="B2859" s="46" t="s">
        <v>4991</v>
      </c>
      <c r="C2859" s="46">
        <v>10.61</v>
      </c>
      <c r="D2859" s="46">
        <v>22</v>
      </c>
      <c r="E2859" s="46">
        <v>2.34</v>
      </c>
      <c r="F2859" s="46">
        <v>12.95</v>
      </c>
      <c r="G2859" s="46">
        <v>159</v>
      </c>
    </row>
    <row r="2860" spans="1:7" x14ac:dyDescent="0.25">
      <c r="A2860" s="63" t="s">
        <v>4992</v>
      </c>
      <c r="B2860" s="46" t="s">
        <v>4993</v>
      </c>
      <c r="C2860" s="46">
        <v>10.61</v>
      </c>
      <c r="D2860" s="46">
        <v>22</v>
      </c>
      <c r="E2860" s="46">
        <v>2.34</v>
      </c>
      <c r="F2860" s="46">
        <v>12.95</v>
      </c>
      <c r="G2860" s="46">
        <v>159</v>
      </c>
    </row>
    <row r="2861" spans="1:7" x14ac:dyDescent="0.25">
      <c r="A2861" s="63" t="s">
        <v>4994</v>
      </c>
      <c r="B2861" s="46" t="s">
        <v>12197</v>
      </c>
      <c r="C2861" s="46">
        <v>10.61</v>
      </c>
      <c r="D2861" s="46">
        <v>22</v>
      </c>
      <c r="E2861" s="46">
        <v>2.34</v>
      </c>
      <c r="F2861" s="46">
        <v>12.95</v>
      </c>
      <c r="G2861" s="46">
        <v>159</v>
      </c>
    </row>
    <row r="2862" spans="1:7" x14ac:dyDescent="0.25">
      <c r="A2862" s="63" t="s">
        <v>4995</v>
      </c>
      <c r="B2862" s="46" t="s">
        <v>12198</v>
      </c>
      <c r="C2862" s="46">
        <v>10.61</v>
      </c>
      <c r="D2862" s="46">
        <v>22</v>
      </c>
      <c r="E2862" s="46">
        <v>2.34</v>
      </c>
      <c r="F2862" s="46">
        <v>12.95</v>
      </c>
      <c r="G2862" s="46">
        <v>159</v>
      </c>
    </row>
    <row r="2863" spans="1:7" x14ac:dyDescent="0.25">
      <c r="A2863" s="63" t="s">
        <v>12199</v>
      </c>
      <c r="B2863" s="46" t="s">
        <v>12200</v>
      </c>
      <c r="C2863" s="46">
        <v>22.94</v>
      </c>
      <c r="D2863" s="46">
        <v>22</v>
      </c>
      <c r="E2863" s="46">
        <v>5.05</v>
      </c>
      <c r="F2863" s="46">
        <v>27.99</v>
      </c>
      <c r="G2863" s="46">
        <v>159</v>
      </c>
    </row>
    <row r="2864" spans="1:7" x14ac:dyDescent="0.25">
      <c r="A2864" s="63" t="s">
        <v>12201</v>
      </c>
      <c r="B2864" s="46" t="s">
        <v>12202</v>
      </c>
      <c r="C2864" s="46">
        <v>9.39</v>
      </c>
      <c r="D2864" s="46">
        <v>22</v>
      </c>
      <c r="E2864" s="46">
        <v>2.06</v>
      </c>
      <c r="F2864" s="46">
        <v>11.45</v>
      </c>
      <c r="G2864" s="46">
        <v>0</v>
      </c>
    </row>
    <row r="2865" spans="1:7" x14ac:dyDescent="0.25">
      <c r="A2865" s="63" t="s">
        <v>12203</v>
      </c>
      <c r="B2865" s="46" t="s">
        <v>12204</v>
      </c>
      <c r="C2865" s="46">
        <v>9.39</v>
      </c>
      <c r="D2865" s="46">
        <v>22</v>
      </c>
      <c r="E2865" s="46">
        <v>2.06</v>
      </c>
      <c r="F2865" s="46">
        <v>11.45</v>
      </c>
      <c r="G2865" s="46">
        <v>0</v>
      </c>
    </row>
    <row r="2866" spans="1:7" x14ac:dyDescent="0.25">
      <c r="A2866" s="63" t="s">
        <v>12205</v>
      </c>
      <c r="B2866" s="46" t="s">
        <v>12206</v>
      </c>
      <c r="C2866" s="46">
        <v>9.42</v>
      </c>
      <c r="D2866" s="46">
        <v>22</v>
      </c>
      <c r="E2866" s="46">
        <v>2.0699999999999998</v>
      </c>
      <c r="F2866" s="46">
        <v>11.49</v>
      </c>
      <c r="G2866" s="46">
        <v>159</v>
      </c>
    </row>
    <row r="2867" spans="1:7" x14ac:dyDescent="0.25">
      <c r="A2867" s="63" t="s">
        <v>4996</v>
      </c>
      <c r="B2867" s="46" t="s">
        <v>12207</v>
      </c>
      <c r="C2867" s="46">
        <v>6.48</v>
      </c>
      <c r="D2867" s="46">
        <v>22</v>
      </c>
      <c r="E2867" s="46">
        <v>1.42</v>
      </c>
      <c r="F2867" s="46">
        <v>7.9</v>
      </c>
      <c r="G2867" s="46">
        <v>160</v>
      </c>
    </row>
    <row r="2868" spans="1:7" x14ac:dyDescent="0.25">
      <c r="A2868" s="63" t="s">
        <v>4997</v>
      </c>
      <c r="B2868" s="46" t="s">
        <v>12208</v>
      </c>
      <c r="C2868" s="46">
        <v>3.2</v>
      </c>
      <c r="D2868" s="46">
        <v>22</v>
      </c>
      <c r="E2868" s="46">
        <v>0.7</v>
      </c>
      <c r="F2868" s="46">
        <v>3.9</v>
      </c>
      <c r="G2868" s="46">
        <v>160</v>
      </c>
    </row>
    <row r="2869" spans="1:7" x14ac:dyDescent="0.25">
      <c r="A2869" s="63" t="s">
        <v>4998</v>
      </c>
      <c r="B2869" s="46" t="s">
        <v>4999</v>
      </c>
      <c r="C2869" s="46">
        <v>13.85</v>
      </c>
      <c r="D2869" s="46">
        <v>22</v>
      </c>
      <c r="E2869" s="46">
        <v>3.05</v>
      </c>
      <c r="F2869" s="46">
        <v>16.899999999999999</v>
      </c>
      <c r="G2869" s="46">
        <v>160</v>
      </c>
    </row>
    <row r="2870" spans="1:7" x14ac:dyDescent="0.25">
      <c r="A2870" s="63" t="s">
        <v>5000</v>
      </c>
      <c r="B2870" s="46" t="s">
        <v>5001</v>
      </c>
      <c r="C2870" s="46">
        <v>9.75</v>
      </c>
      <c r="D2870" s="46">
        <v>22</v>
      </c>
      <c r="E2870" s="46">
        <v>2.15</v>
      </c>
      <c r="F2870" s="46">
        <v>11.9</v>
      </c>
      <c r="G2870" s="46">
        <v>160</v>
      </c>
    </row>
    <row r="2871" spans="1:7" x14ac:dyDescent="0.25">
      <c r="A2871" s="63" t="s">
        <v>12209</v>
      </c>
      <c r="B2871" s="46" t="s">
        <v>12210</v>
      </c>
      <c r="C2871" s="46">
        <v>9.39</v>
      </c>
      <c r="D2871" s="46">
        <v>22</v>
      </c>
      <c r="E2871" s="46">
        <v>2.06</v>
      </c>
      <c r="F2871" s="46">
        <v>11.45</v>
      </c>
      <c r="G2871" s="46">
        <v>0</v>
      </c>
    </row>
    <row r="2872" spans="1:7" x14ac:dyDescent="0.25">
      <c r="A2872" s="63" t="s">
        <v>12211</v>
      </c>
      <c r="B2872" s="46" t="s">
        <v>12212</v>
      </c>
      <c r="C2872" s="46">
        <v>9.39</v>
      </c>
      <c r="D2872" s="46">
        <v>22</v>
      </c>
      <c r="E2872" s="46">
        <v>2.06</v>
      </c>
      <c r="F2872" s="46">
        <v>11.45</v>
      </c>
      <c r="G2872" s="46">
        <v>0</v>
      </c>
    </row>
    <row r="2873" spans="1:7" x14ac:dyDescent="0.25">
      <c r="A2873" s="63" t="s">
        <v>12213</v>
      </c>
      <c r="B2873" s="46" t="s">
        <v>12214</v>
      </c>
      <c r="C2873" s="46">
        <v>18.399999999999999</v>
      </c>
      <c r="D2873" s="46">
        <v>22</v>
      </c>
      <c r="E2873" s="46">
        <v>4.05</v>
      </c>
      <c r="F2873" s="46">
        <v>22.45</v>
      </c>
      <c r="G2873" s="46">
        <v>0</v>
      </c>
    </row>
    <row r="2874" spans="1:7" x14ac:dyDescent="0.25">
      <c r="A2874" s="63" t="s">
        <v>5002</v>
      </c>
      <c r="B2874" s="46" t="s">
        <v>457</v>
      </c>
      <c r="C2874" s="46">
        <v>43.03</v>
      </c>
      <c r="D2874" s="46">
        <v>22</v>
      </c>
      <c r="E2874" s="46">
        <v>9.4700000000000006</v>
      </c>
      <c r="F2874" s="46">
        <v>52.5</v>
      </c>
      <c r="G2874" s="46">
        <v>160</v>
      </c>
    </row>
    <row r="2875" spans="1:7" x14ac:dyDescent="0.25">
      <c r="A2875" s="63" t="s">
        <v>5003</v>
      </c>
      <c r="B2875" s="46" t="s">
        <v>12215</v>
      </c>
      <c r="C2875" s="46">
        <v>22.46</v>
      </c>
      <c r="D2875" s="46">
        <v>22</v>
      </c>
      <c r="E2875" s="46">
        <v>4.9400000000000004</v>
      </c>
      <c r="F2875" s="46">
        <v>27.4</v>
      </c>
      <c r="G2875" s="46">
        <v>251</v>
      </c>
    </row>
    <row r="2876" spans="1:7" x14ac:dyDescent="0.25">
      <c r="A2876" s="63" t="s">
        <v>5004</v>
      </c>
      <c r="B2876" s="46" t="s">
        <v>12216</v>
      </c>
      <c r="C2876" s="46">
        <v>2.38</v>
      </c>
      <c r="D2876" s="46">
        <v>22</v>
      </c>
      <c r="E2876" s="46">
        <v>0.52</v>
      </c>
      <c r="F2876" s="46">
        <v>2.9</v>
      </c>
      <c r="G2876" s="46">
        <v>0</v>
      </c>
    </row>
    <row r="2877" spans="1:7" x14ac:dyDescent="0.25">
      <c r="A2877" s="63" t="s">
        <v>5005</v>
      </c>
      <c r="B2877" s="46" t="s">
        <v>5006</v>
      </c>
      <c r="C2877" s="46">
        <v>2.38</v>
      </c>
      <c r="D2877" s="46">
        <v>22</v>
      </c>
      <c r="E2877" s="46">
        <v>0.52</v>
      </c>
      <c r="F2877" s="46">
        <v>2.9</v>
      </c>
      <c r="G2877" s="46">
        <v>0</v>
      </c>
    </row>
    <row r="2878" spans="1:7" x14ac:dyDescent="0.25">
      <c r="A2878" s="63" t="s">
        <v>5007</v>
      </c>
      <c r="B2878" s="46" t="s">
        <v>5008</v>
      </c>
      <c r="C2878" s="46">
        <v>2.38</v>
      </c>
      <c r="D2878" s="46">
        <v>22</v>
      </c>
      <c r="E2878" s="46">
        <v>0.52</v>
      </c>
      <c r="F2878" s="46">
        <v>2.9</v>
      </c>
      <c r="G2878" s="46">
        <v>0</v>
      </c>
    </row>
    <row r="2879" spans="1:7" x14ac:dyDescent="0.25">
      <c r="A2879" s="63" t="s">
        <v>5009</v>
      </c>
      <c r="B2879" s="46" t="s">
        <v>12217</v>
      </c>
      <c r="C2879" s="46">
        <v>2.38</v>
      </c>
      <c r="D2879" s="46">
        <v>22</v>
      </c>
      <c r="E2879" s="46">
        <v>0.52</v>
      </c>
      <c r="F2879" s="46">
        <v>2.9</v>
      </c>
      <c r="G2879" s="46">
        <v>0</v>
      </c>
    </row>
    <row r="2880" spans="1:7" x14ac:dyDescent="0.25">
      <c r="A2880" s="63" t="s">
        <v>5010</v>
      </c>
      <c r="B2880" s="46" t="s">
        <v>5011</v>
      </c>
      <c r="C2880" s="46">
        <v>2.38</v>
      </c>
      <c r="D2880" s="46">
        <v>22</v>
      </c>
      <c r="E2880" s="46">
        <v>0.52</v>
      </c>
      <c r="F2880" s="46">
        <v>2.9</v>
      </c>
      <c r="G2880" s="46">
        <v>0</v>
      </c>
    </row>
    <row r="2881" spans="1:7" x14ac:dyDescent="0.25">
      <c r="A2881" s="63" t="s">
        <v>5012</v>
      </c>
      <c r="B2881" s="46" t="s">
        <v>12218</v>
      </c>
      <c r="C2881" s="46">
        <v>2.38</v>
      </c>
      <c r="D2881" s="46">
        <v>22</v>
      </c>
      <c r="E2881" s="46">
        <v>0.52</v>
      </c>
      <c r="F2881" s="46">
        <v>2.9</v>
      </c>
      <c r="G2881" s="46">
        <v>0</v>
      </c>
    </row>
    <row r="2882" spans="1:7" x14ac:dyDescent="0.25">
      <c r="A2882" s="63" t="s">
        <v>5013</v>
      </c>
      <c r="B2882" s="46" t="s">
        <v>12219</v>
      </c>
      <c r="C2882" s="46">
        <v>2.38</v>
      </c>
      <c r="D2882" s="46">
        <v>22</v>
      </c>
      <c r="E2882" s="46">
        <v>0.52</v>
      </c>
      <c r="F2882" s="46">
        <v>2.9</v>
      </c>
      <c r="G2882" s="46">
        <v>0</v>
      </c>
    </row>
    <row r="2883" spans="1:7" x14ac:dyDescent="0.25">
      <c r="A2883" s="63" t="s">
        <v>5014</v>
      </c>
      <c r="B2883" s="46" t="s">
        <v>12220</v>
      </c>
      <c r="C2883" s="46">
        <v>2.38</v>
      </c>
      <c r="D2883" s="46">
        <v>22</v>
      </c>
      <c r="E2883" s="46">
        <v>0.52</v>
      </c>
      <c r="F2883" s="46">
        <v>2.9</v>
      </c>
      <c r="G2883" s="46">
        <v>0</v>
      </c>
    </row>
    <row r="2884" spans="1:7" x14ac:dyDescent="0.25">
      <c r="A2884" s="63" t="s">
        <v>12221</v>
      </c>
      <c r="B2884" s="46" t="s">
        <v>12222</v>
      </c>
      <c r="C2884" s="46">
        <v>21.89</v>
      </c>
      <c r="D2884" s="46">
        <v>22</v>
      </c>
      <c r="E2884" s="46">
        <v>4.8099999999999996</v>
      </c>
      <c r="F2884" s="46">
        <v>26.7</v>
      </c>
      <c r="G2884" s="46">
        <v>251</v>
      </c>
    </row>
    <row r="2885" spans="1:7" x14ac:dyDescent="0.25">
      <c r="A2885" s="63" t="s">
        <v>5015</v>
      </c>
      <c r="B2885" s="46" t="s">
        <v>12223</v>
      </c>
      <c r="C2885" s="46">
        <v>16.309999999999999</v>
      </c>
      <c r="D2885" s="46">
        <v>22</v>
      </c>
      <c r="E2885" s="46">
        <v>3.59</v>
      </c>
      <c r="F2885" s="46">
        <v>19.899999999999999</v>
      </c>
      <c r="G2885" s="46">
        <v>251</v>
      </c>
    </row>
    <row r="2886" spans="1:7" x14ac:dyDescent="0.25">
      <c r="A2886" s="63" t="s">
        <v>5016</v>
      </c>
      <c r="B2886" s="46" t="s">
        <v>12224</v>
      </c>
      <c r="C2886" s="46">
        <v>2.38</v>
      </c>
      <c r="D2886" s="46">
        <v>22</v>
      </c>
      <c r="E2886" s="46">
        <v>0.52</v>
      </c>
      <c r="F2886" s="46">
        <v>2.9</v>
      </c>
      <c r="G2886" s="46">
        <v>0</v>
      </c>
    </row>
    <row r="2887" spans="1:7" x14ac:dyDescent="0.25">
      <c r="A2887" s="63" t="s">
        <v>5017</v>
      </c>
      <c r="B2887" s="46" t="s">
        <v>5018</v>
      </c>
      <c r="C2887" s="46">
        <v>2.38</v>
      </c>
      <c r="D2887" s="46">
        <v>22</v>
      </c>
      <c r="E2887" s="46">
        <v>0.52</v>
      </c>
      <c r="F2887" s="46">
        <v>2.9</v>
      </c>
      <c r="G2887" s="46">
        <v>0</v>
      </c>
    </row>
    <row r="2888" spans="1:7" x14ac:dyDescent="0.25">
      <c r="A2888" s="63" t="s">
        <v>5019</v>
      </c>
      <c r="B2888" s="46" t="s">
        <v>12225</v>
      </c>
      <c r="C2888" s="46">
        <v>2.38</v>
      </c>
      <c r="D2888" s="46">
        <v>22</v>
      </c>
      <c r="E2888" s="46">
        <v>0.52</v>
      </c>
      <c r="F2888" s="46">
        <v>2.9</v>
      </c>
      <c r="G2888" s="46">
        <v>0</v>
      </c>
    </row>
    <row r="2889" spans="1:7" x14ac:dyDescent="0.25">
      <c r="A2889" s="63" t="s">
        <v>5020</v>
      </c>
      <c r="B2889" s="46" t="s">
        <v>5021</v>
      </c>
      <c r="C2889" s="46">
        <v>2.38</v>
      </c>
      <c r="D2889" s="46">
        <v>22</v>
      </c>
      <c r="E2889" s="46">
        <v>0.52</v>
      </c>
      <c r="F2889" s="46">
        <v>2.9</v>
      </c>
      <c r="G2889" s="46">
        <v>0</v>
      </c>
    </row>
    <row r="2890" spans="1:7" x14ac:dyDescent="0.25">
      <c r="A2890" s="63" t="s">
        <v>5022</v>
      </c>
      <c r="B2890" s="46" t="s">
        <v>12226</v>
      </c>
      <c r="C2890" s="46">
        <v>10.98</v>
      </c>
      <c r="D2890" s="46">
        <v>22</v>
      </c>
      <c r="E2890" s="46">
        <v>2.42</v>
      </c>
      <c r="F2890" s="46">
        <v>13.4</v>
      </c>
      <c r="G2890" s="46">
        <v>251</v>
      </c>
    </row>
    <row r="2891" spans="1:7" x14ac:dyDescent="0.25">
      <c r="A2891" s="63" t="s">
        <v>5023</v>
      </c>
      <c r="B2891" s="46" t="s">
        <v>12227</v>
      </c>
      <c r="C2891" s="46">
        <v>5.74</v>
      </c>
      <c r="D2891" s="46">
        <v>22</v>
      </c>
      <c r="E2891" s="46">
        <v>1.26</v>
      </c>
      <c r="F2891" s="46">
        <v>7</v>
      </c>
      <c r="G2891" s="46">
        <v>251</v>
      </c>
    </row>
    <row r="2892" spans="1:7" x14ac:dyDescent="0.25">
      <c r="A2892" s="63" t="s">
        <v>5024</v>
      </c>
      <c r="B2892" s="46" t="s">
        <v>5025</v>
      </c>
      <c r="C2892" s="46">
        <v>2.79</v>
      </c>
      <c r="D2892" s="46">
        <v>22</v>
      </c>
      <c r="E2892" s="46">
        <v>0.61</v>
      </c>
      <c r="F2892" s="46">
        <v>3.4</v>
      </c>
      <c r="G2892" s="46">
        <v>251</v>
      </c>
    </row>
    <row r="2893" spans="1:7" x14ac:dyDescent="0.25">
      <c r="A2893" s="63" t="s">
        <v>5026</v>
      </c>
      <c r="B2893" s="46" t="s">
        <v>1047</v>
      </c>
      <c r="C2893" s="46">
        <v>5.48</v>
      </c>
      <c r="D2893" s="46">
        <v>22</v>
      </c>
      <c r="E2893" s="46">
        <v>1.2</v>
      </c>
      <c r="F2893" s="46">
        <v>6.68</v>
      </c>
      <c r="G2893" s="46">
        <v>127</v>
      </c>
    </row>
    <row r="2894" spans="1:7" x14ac:dyDescent="0.25">
      <c r="A2894" s="63" t="s">
        <v>5027</v>
      </c>
      <c r="B2894" s="46" t="s">
        <v>1048</v>
      </c>
      <c r="C2894" s="46">
        <v>3.75</v>
      </c>
      <c r="D2894" s="46">
        <v>22</v>
      </c>
      <c r="E2894" s="46">
        <v>0.82</v>
      </c>
      <c r="F2894" s="46">
        <v>4.57</v>
      </c>
      <c r="G2894" s="46">
        <v>127</v>
      </c>
    </row>
    <row r="2895" spans="1:7" x14ac:dyDescent="0.25">
      <c r="A2895" s="63" t="s">
        <v>5028</v>
      </c>
      <c r="B2895" s="46" t="s">
        <v>12228</v>
      </c>
      <c r="C2895" s="46">
        <v>4.0599999999999996</v>
      </c>
      <c r="D2895" s="46">
        <v>22</v>
      </c>
      <c r="E2895" s="46">
        <v>0.89</v>
      </c>
      <c r="F2895" s="46">
        <v>4.95</v>
      </c>
      <c r="G2895" s="46">
        <v>127</v>
      </c>
    </row>
    <row r="2896" spans="1:7" x14ac:dyDescent="0.25">
      <c r="A2896" s="63" t="s">
        <v>5029</v>
      </c>
      <c r="B2896" s="46" t="s">
        <v>5030</v>
      </c>
      <c r="C2896" s="46">
        <v>2.44</v>
      </c>
      <c r="D2896" s="46">
        <v>22</v>
      </c>
      <c r="E2896" s="46">
        <v>0.54</v>
      </c>
      <c r="F2896" s="46">
        <v>2.98</v>
      </c>
      <c r="G2896" s="46">
        <v>127</v>
      </c>
    </row>
    <row r="2897" spans="1:7" x14ac:dyDescent="0.25">
      <c r="A2897" s="63" t="s">
        <v>5031</v>
      </c>
      <c r="B2897" s="46" t="s">
        <v>12229</v>
      </c>
      <c r="C2897" s="46">
        <v>3.43</v>
      </c>
      <c r="D2897" s="46">
        <v>22</v>
      </c>
      <c r="E2897" s="46">
        <v>0.75</v>
      </c>
      <c r="F2897" s="46">
        <v>4.18</v>
      </c>
      <c r="G2897" s="46">
        <v>127</v>
      </c>
    </row>
    <row r="2898" spans="1:7" x14ac:dyDescent="0.25">
      <c r="A2898" s="63" t="s">
        <v>5032</v>
      </c>
      <c r="B2898" s="46" t="s">
        <v>12230</v>
      </c>
      <c r="C2898" s="46">
        <v>4.0199999999999996</v>
      </c>
      <c r="D2898" s="46">
        <v>22</v>
      </c>
      <c r="E2898" s="46">
        <v>0.88</v>
      </c>
      <c r="F2898" s="46">
        <v>4.9000000000000004</v>
      </c>
      <c r="G2898" s="46">
        <v>127</v>
      </c>
    </row>
    <row r="2899" spans="1:7" x14ac:dyDescent="0.25">
      <c r="A2899" s="63" t="s">
        <v>5033</v>
      </c>
      <c r="B2899" s="46" t="s">
        <v>1049</v>
      </c>
      <c r="C2899" s="46">
        <v>6.94</v>
      </c>
      <c r="D2899" s="46">
        <v>22</v>
      </c>
      <c r="E2899" s="46">
        <v>1.53</v>
      </c>
      <c r="F2899" s="46">
        <v>8.4700000000000006</v>
      </c>
      <c r="G2899" s="46">
        <v>113</v>
      </c>
    </row>
    <row r="2900" spans="1:7" x14ac:dyDescent="0.25">
      <c r="A2900" s="63" t="s">
        <v>5034</v>
      </c>
      <c r="B2900" s="46" t="s">
        <v>12231</v>
      </c>
      <c r="C2900" s="46">
        <v>4.79</v>
      </c>
      <c r="D2900" s="46">
        <v>22</v>
      </c>
      <c r="E2900" s="46">
        <v>1.05</v>
      </c>
      <c r="F2900" s="46">
        <v>5.84</v>
      </c>
      <c r="G2900" s="46">
        <v>67</v>
      </c>
    </row>
    <row r="2901" spans="1:7" x14ac:dyDescent="0.25">
      <c r="A2901" s="63" t="s">
        <v>5035</v>
      </c>
      <c r="B2901" s="46" t="s">
        <v>1050</v>
      </c>
      <c r="C2901" s="46">
        <v>6.54</v>
      </c>
      <c r="D2901" s="46">
        <v>22</v>
      </c>
      <c r="E2901" s="46">
        <v>1.44</v>
      </c>
      <c r="F2901" s="46">
        <v>7.98</v>
      </c>
      <c r="G2901" s="46">
        <v>0</v>
      </c>
    </row>
    <row r="2902" spans="1:7" x14ac:dyDescent="0.25">
      <c r="A2902" s="63" t="s">
        <v>5036</v>
      </c>
      <c r="B2902" s="46" t="s">
        <v>12232</v>
      </c>
      <c r="C2902" s="46">
        <v>4.18</v>
      </c>
      <c r="D2902" s="46">
        <v>22</v>
      </c>
      <c r="E2902" s="46">
        <v>0.92</v>
      </c>
      <c r="F2902" s="46">
        <v>5.0999999999999996</v>
      </c>
      <c r="G2902" s="46">
        <v>251</v>
      </c>
    </row>
    <row r="2903" spans="1:7" x14ac:dyDescent="0.25">
      <c r="A2903" s="63" t="s">
        <v>5037</v>
      </c>
      <c r="B2903" s="46" t="s">
        <v>12233</v>
      </c>
      <c r="C2903" s="46">
        <v>4.18</v>
      </c>
      <c r="D2903" s="46">
        <v>22</v>
      </c>
      <c r="E2903" s="46">
        <v>0.92</v>
      </c>
      <c r="F2903" s="46">
        <v>5.0999999999999996</v>
      </c>
      <c r="G2903" s="46">
        <v>251</v>
      </c>
    </row>
    <row r="2904" spans="1:7" x14ac:dyDescent="0.25">
      <c r="A2904" s="63" t="s">
        <v>5038</v>
      </c>
      <c r="B2904" s="46" t="s">
        <v>12234</v>
      </c>
      <c r="C2904" s="46">
        <v>4.18</v>
      </c>
      <c r="D2904" s="46">
        <v>22</v>
      </c>
      <c r="E2904" s="46">
        <v>0.92</v>
      </c>
      <c r="F2904" s="46">
        <v>5.0999999999999996</v>
      </c>
      <c r="G2904" s="46">
        <v>251</v>
      </c>
    </row>
    <row r="2905" spans="1:7" x14ac:dyDescent="0.25">
      <c r="A2905" s="63" t="s">
        <v>5039</v>
      </c>
      <c r="B2905" s="46" t="s">
        <v>12235</v>
      </c>
      <c r="C2905" s="46">
        <v>4.18</v>
      </c>
      <c r="D2905" s="46">
        <v>22</v>
      </c>
      <c r="E2905" s="46">
        <v>0.92</v>
      </c>
      <c r="F2905" s="46">
        <v>5.0999999999999996</v>
      </c>
      <c r="G2905" s="46">
        <v>251</v>
      </c>
    </row>
    <row r="2906" spans="1:7" x14ac:dyDescent="0.25">
      <c r="A2906" s="63" t="s">
        <v>5040</v>
      </c>
      <c r="B2906" s="46" t="s">
        <v>12236</v>
      </c>
      <c r="C2906" s="46">
        <v>4.18</v>
      </c>
      <c r="D2906" s="46">
        <v>22</v>
      </c>
      <c r="E2906" s="46">
        <v>0.92</v>
      </c>
      <c r="F2906" s="46">
        <v>5.0999999999999996</v>
      </c>
      <c r="G2906" s="46">
        <v>251</v>
      </c>
    </row>
    <row r="2907" spans="1:7" x14ac:dyDescent="0.25">
      <c r="A2907" s="63" t="s">
        <v>5041</v>
      </c>
      <c r="B2907" s="46" t="s">
        <v>12237</v>
      </c>
      <c r="C2907" s="46">
        <v>4.18</v>
      </c>
      <c r="D2907" s="46">
        <v>22</v>
      </c>
      <c r="E2907" s="46">
        <v>0.92</v>
      </c>
      <c r="F2907" s="46">
        <v>5.0999999999999996</v>
      </c>
      <c r="G2907" s="46">
        <v>251</v>
      </c>
    </row>
    <row r="2908" spans="1:7" x14ac:dyDescent="0.25">
      <c r="A2908" s="63" t="s">
        <v>5042</v>
      </c>
      <c r="B2908" s="46" t="s">
        <v>12238</v>
      </c>
      <c r="C2908" s="46">
        <v>4.18</v>
      </c>
      <c r="D2908" s="46">
        <v>22</v>
      </c>
      <c r="E2908" s="46">
        <v>0.92</v>
      </c>
      <c r="F2908" s="46">
        <v>5.0999999999999996</v>
      </c>
      <c r="G2908" s="46">
        <v>251</v>
      </c>
    </row>
    <row r="2909" spans="1:7" x14ac:dyDescent="0.25">
      <c r="A2909" s="63" t="s">
        <v>12239</v>
      </c>
      <c r="B2909" s="46" t="s">
        <v>12240</v>
      </c>
      <c r="C2909" s="46">
        <v>4.47</v>
      </c>
      <c r="D2909" s="46">
        <v>22</v>
      </c>
      <c r="E2909" s="46">
        <v>0.98</v>
      </c>
      <c r="F2909" s="46">
        <v>5.45</v>
      </c>
      <c r="G2909" s="46">
        <v>126</v>
      </c>
    </row>
    <row r="2910" spans="1:7" x14ac:dyDescent="0.25">
      <c r="A2910" s="63" t="s">
        <v>5043</v>
      </c>
      <c r="B2910" s="46" t="s">
        <v>12241</v>
      </c>
      <c r="C2910" s="46">
        <v>4.47</v>
      </c>
      <c r="D2910" s="46">
        <v>22</v>
      </c>
      <c r="E2910" s="46">
        <v>0.98</v>
      </c>
      <c r="F2910" s="46">
        <v>5.45</v>
      </c>
      <c r="G2910" s="46">
        <v>126</v>
      </c>
    </row>
    <row r="2911" spans="1:7" x14ac:dyDescent="0.25">
      <c r="A2911" s="63" t="s">
        <v>12242</v>
      </c>
      <c r="B2911" s="46" t="s">
        <v>12243</v>
      </c>
      <c r="C2911" s="46">
        <v>3.2</v>
      </c>
      <c r="D2911" s="46">
        <v>22</v>
      </c>
      <c r="E2911" s="46">
        <v>0.7</v>
      </c>
      <c r="F2911" s="46">
        <v>3.9</v>
      </c>
      <c r="G2911" s="46">
        <v>126</v>
      </c>
    </row>
    <row r="2912" spans="1:7" x14ac:dyDescent="0.25">
      <c r="A2912" s="63" t="s">
        <v>12244</v>
      </c>
      <c r="B2912" s="46" t="s">
        <v>12245</v>
      </c>
      <c r="C2912" s="46">
        <v>4.63</v>
      </c>
      <c r="D2912" s="46">
        <v>22</v>
      </c>
      <c r="E2912" s="46">
        <v>1.02</v>
      </c>
      <c r="F2912" s="46">
        <v>5.65</v>
      </c>
      <c r="G2912" s="46">
        <v>126</v>
      </c>
    </row>
    <row r="2913" spans="1:7" x14ac:dyDescent="0.25">
      <c r="A2913" s="63" t="s">
        <v>12246</v>
      </c>
      <c r="B2913" s="46" t="s">
        <v>12247</v>
      </c>
      <c r="C2913" s="46">
        <v>5.25</v>
      </c>
      <c r="D2913" s="46">
        <v>22</v>
      </c>
      <c r="E2913" s="46">
        <v>1.1499999999999999</v>
      </c>
      <c r="F2913" s="46">
        <v>6.4</v>
      </c>
      <c r="G2913" s="46">
        <v>126</v>
      </c>
    </row>
    <row r="2914" spans="1:7" x14ac:dyDescent="0.25">
      <c r="A2914" s="63" t="s">
        <v>12248</v>
      </c>
      <c r="B2914" s="46" t="s">
        <v>12249</v>
      </c>
      <c r="C2914" s="46">
        <v>5.31</v>
      </c>
      <c r="D2914" s="46">
        <v>22</v>
      </c>
      <c r="E2914" s="46">
        <v>1.17</v>
      </c>
      <c r="F2914" s="46">
        <v>6.48</v>
      </c>
      <c r="G2914" s="46">
        <v>126</v>
      </c>
    </row>
    <row r="2915" spans="1:7" x14ac:dyDescent="0.25">
      <c r="A2915" s="63" t="s">
        <v>12250</v>
      </c>
      <c r="B2915" s="46" t="s">
        <v>12251</v>
      </c>
      <c r="C2915" s="46">
        <v>5.57</v>
      </c>
      <c r="D2915" s="46">
        <v>22</v>
      </c>
      <c r="E2915" s="46">
        <v>1.23</v>
      </c>
      <c r="F2915" s="46">
        <v>6.8</v>
      </c>
      <c r="G2915" s="46">
        <v>126</v>
      </c>
    </row>
    <row r="2916" spans="1:7" x14ac:dyDescent="0.25">
      <c r="A2916" s="63" t="s">
        <v>12252</v>
      </c>
      <c r="B2916" s="46" t="s">
        <v>12253</v>
      </c>
      <c r="C2916" s="46">
        <v>5.57</v>
      </c>
      <c r="D2916" s="46">
        <v>22</v>
      </c>
      <c r="E2916" s="46">
        <v>1.23</v>
      </c>
      <c r="F2916" s="46">
        <v>6.8</v>
      </c>
      <c r="G2916" s="46">
        <v>126</v>
      </c>
    </row>
    <row r="2917" spans="1:7" x14ac:dyDescent="0.25">
      <c r="A2917" s="63" t="s">
        <v>12254</v>
      </c>
      <c r="B2917" s="46" t="s">
        <v>12255</v>
      </c>
      <c r="C2917" s="46">
        <v>5.57</v>
      </c>
      <c r="D2917" s="46">
        <v>22</v>
      </c>
      <c r="E2917" s="46">
        <v>1.23</v>
      </c>
      <c r="F2917" s="46">
        <v>6.8</v>
      </c>
      <c r="G2917" s="46">
        <v>126</v>
      </c>
    </row>
    <row r="2918" spans="1:7" x14ac:dyDescent="0.25">
      <c r="A2918" s="63" t="s">
        <v>12256</v>
      </c>
      <c r="B2918" s="46" t="s">
        <v>12257</v>
      </c>
      <c r="C2918" s="46">
        <v>5.57</v>
      </c>
      <c r="D2918" s="46">
        <v>22</v>
      </c>
      <c r="E2918" s="46">
        <v>1.23</v>
      </c>
      <c r="F2918" s="46">
        <v>6.8</v>
      </c>
      <c r="G2918" s="46">
        <v>126</v>
      </c>
    </row>
    <row r="2919" spans="1:7" x14ac:dyDescent="0.25">
      <c r="A2919" s="63" t="s">
        <v>12258</v>
      </c>
      <c r="B2919" s="46" t="s">
        <v>12259</v>
      </c>
      <c r="C2919" s="46">
        <v>5.57</v>
      </c>
      <c r="D2919" s="46">
        <v>22</v>
      </c>
      <c r="E2919" s="46">
        <v>1.23</v>
      </c>
      <c r="F2919" s="46">
        <v>6.8</v>
      </c>
      <c r="G2919" s="46">
        <v>126</v>
      </c>
    </row>
    <row r="2920" spans="1:7" x14ac:dyDescent="0.25">
      <c r="A2920" s="63" t="s">
        <v>12260</v>
      </c>
      <c r="B2920" s="46" t="s">
        <v>12261</v>
      </c>
      <c r="C2920" s="46">
        <v>5.57</v>
      </c>
      <c r="D2920" s="46">
        <v>22</v>
      </c>
      <c r="E2920" s="46">
        <v>1.23</v>
      </c>
      <c r="F2920" s="46">
        <v>6.8</v>
      </c>
      <c r="G2920" s="46">
        <v>126</v>
      </c>
    </row>
    <row r="2921" spans="1:7" x14ac:dyDescent="0.25">
      <c r="A2921" s="63" t="s">
        <v>5044</v>
      </c>
      <c r="B2921" s="46" t="s">
        <v>12262</v>
      </c>
      <c r="C2921" s="46">
        <v>15.33</v>
      </c>
      <c r="D2921" s="46">
        <v>22</v>
      </c>
      <c r="E2921" s="46">
        <v>3.37</v>
      </c>
      <c r="F2921" s="46">
        <v>18.7</v>
      </c>
      <c r="G2921" s="46">
        <v>158</v>
      </c>
    </row>
    <row r="2922" spans="1:7" x14ac:dyDescent="0.25">
      <c r="A2922" s="63" t="s">
        <v>5045</v>
      </c>
      <c r="B2922" s="46" t="s">
        <v>12263</v>
      </c>
      <c r="C2922" s="46">
        <v>31.8</v>
      </c>
      <c r="D2922" s="46">
        <v>22</v>
      </c>
      <c r="E2922" s="46">
        <v>7</v>
      </c>
      <c r="F2922" s="46">
        <v>38.799999999999997</v>
      </c>
      <c r="G2922" s="46">
        <v>158</v>
      </c>
    </row>
    <row r="2923" spans="1:7" x14ac:dyDescent="0.25">
      <c r="A2923" s="63" t="s">
        <v>5046</v>
      </c>
      <c r="B2923" s="46" t="s">
        <v>12264</v>
      </c>
      <c r="C2923" s="46">
        <v>7.62</v>
      </c>
      <c r="D2923" s="46">
        <v>22</v>
      </c>
      <c r="E2923" s="46">
        <v>1.68</v>
      </c>
      <c r="F2923" s="46">
        <v>9.3000000000000007</v>
      </c>
      <c r="G2923" s="46">
        <v>158</v>
      </c>
    </row>
    <row r="2924" spans="1:7" x14ac:dyDescent="0.25">
      <c r="A2924" s="63" t="s">
        <v>5047</v>
      </c>
      <c r="B2924" s="46" t="s">
        <v>12265</v>
      </c>
      <c r="C2924" s="46">
        <v>24.34</v>
      </c>
      <c r="D2924" s="46">
        <v>22</v>
      </c>
      <c r="E2924" s="46">
        <v>5.36</v>
      </c>
      <c r="F2924" s="46">
        <v>29.7</v>
      </c>
      <c r="G2924" s="46">
        <v>158</v>
      </c>
    </row>
    <row r="2925" spans="1:7" x14ac:dyDescent="0.25">
      <c r="A2925" s="63" t="s">
        <v>5048</v>
      </c>
      <c r="B2925" s="46" t="s">
        <v>12266</v>
      </c>
      <c r="C2925" s="46">
        <v>9.75</v>
      </c>
      <c r="D2925" s="46">
        <v>22</v>
      </c>
      <c r="E2925" s="46">
        <v>2.15</v>
      </c>
      <c r="F2925" s="46">
        <v>11.9</v>
      </c>
      <c r="G2925" s="46">
        <v>158</v>
      </c>
    </row>
    <row r="2926" spans="1:7" x14ac:dyDescent="0.25">
      <c r="A2926" s="63" t="s">
        <v>5049</v>
      </c>
      <c r="B2926" s="46" t="s">
        <v>12267</v>
      </c>
      <c r="C2926" s="46">
        <v>9.75</v>
      </c>
      <c r="D2926" s="46">
        <v>22</v>
      </c>
      <c r="E2926" s="46">
        <v>2.15</v>
      </c>
      <c r="F2926" s="46">
        <v>11.9</v>
      </c>
      <c r="G2926" s="46">
        <v>158</v>
      </c>
    </row>
    <row r="2927" spans="1:7" x14ac:dyDescent="0.25">
      <c r="A2927" s="63" t="s">
        <v>5050</v>
      </c>
      <c r="B2927" s="46" t="s">
        <v>12268</v>
      </c>
      <c r="C2927" s="46">
        <v>14.67</v>
      </c>
      <c r="D2927" s="46">
        <v>22</v>
      </c>
      <c r="E2927" s="46">
        <v>3.23</v>
      </c>
      <c r="F2927" s="46">
        <v>17.899999999999999</v>
      </c>
      <c r="G2927" s="46">
        <v>158</v>
      </c>
    </row>
    <row r="2928" spans="1:7" x14ac:dyDescent="0.25">
      <c r="A2928" s="63" t="s">
        <v>12269</v>
      </c>
      <c r="B2928" s="46" t="s">
        <v>12270</v>
      </c>
      <c r="C2928" s="46">
        <v>5.7</v>
      </c>
      <c r="D2928" s="46">
        <v>22</v>
      </c>
      <c r="E2928" s="46">
        <v>1.25</v>
      </c>
      <c r="F2928" s="46">
        <v>6.95</v>
      </c>
      <c r="G2928" s="46">
        <v>0</v>
      </c>
    </row>
    <row r="2929" spans="1:7" x14ac:dyDescent="0.25">
      <c r="A2929" s="63" t="s">
        <v>12271</v>
      </c>
      <c r="B2929" s="46" t="s">
        <v>12272</v>
      </c>
      <c r="C2929" s="46">
        <v>7.75</v>
      </c>
      <c r="D2929" s="46">
        <v>22</v>
      </c>
      <c r="E2929" s="46">
        <v>1.7</v>
      </c>
      <c r="F2929" s="46">
        <v>9.4499999999999993</v>
      </c>
      <c r="G2929" s="46">
        <v>0</v>
      </c>
    </row>
    <row r="2930" spans="1:7" x14ac:dyDescent="0.25">
      <c r="A2930" s="63" t="s">
        <v>12273</v>
      </c>
      <c r="B2930" s="46" t="s">
        <v>12274</v>
      </c>
      <c r="C2930" s="46">
        <v>13.85</v>
      </c>
      <c r="D2930" s="46">
        <v>22</v>
      </c>
      <c r="E2930" s="46">
        <v>3.05</v>
      </c>
      <c r="F2930" s="46">
        <v>16.899999999999999</v>
      </c>
      <c r="G2930" s="46">
        <v>0</v>
      </c>
    </row>
    <row r="2931" spans="1:7" x14ac:dyDescent="0.25">
      <c r="A2931" s="63" t="s">
        <v>12275</v>
      </c>
      <c r="B2931" s="46" t="s">
        <v>12276</v>
      </c>
      <c r="C2931" s="46">
        <v>13.85</v>
      </c>
      <c r="D2931" s="46">
        <v>22</v>
      </c>
      <c r="E2931" s="46">
        <v>3.05</v>
      </c>
      <c r="F2931" s="46">
        <v>16.899999999999999</v>
      </c>
      <c r="G2931" s="46">
        <v>158</v>
      </c>
    </row>
    <row r="2932" spans="1:7" x14ac:dyDescent="0.25">
      <c r="A2932" s="63" t="s">
        <v>12277</v>
      </c>
      <c r="B2932" s="46" t="s">
        <v>12278</v>
      </c>
      <c r="C2932" s="46">
        <v>13.85</v>
      </c>
      <c r="D2932" s="46">
        <v>22</v>
      </c>
      <c r="E2932" s="46">
        <v>3.05</v>
      </c>
      <c r="F2932" s="46">
        <v>16.899999999999999</v>
      </c>
      <c r="G2932" s="46">
        <v>0</v>
      </c>
    </row>
    <row r="2933" spans="1:7" x14ac:dyDescent="0.25">
      <c r="A2933" s="63" t="s">
        <v>12279</v>
      </c>
      <c r="B2933" s="46" t="s">
        <v>12280</v>
      </c>
      <c r="C2933" s="46">
        <v>13.85</v>
      </c>
      <c r="D2933" s="46">
        <v>22</v>
      </c>
      <c r="E2933" s="46">
        <v>3.05</v>
      </c>
      <c r="F2933" s="46">
        <v>16.899999999999999</v>
      </c>
      <c r="G2933" s="46">
        <v>0</v>
      </c>
    </row>
    <row r="2934" spans="1:7" x14ac:dyDescent="0.25">
      <c r="A2934" s="63" t="s">
        <v>12281</v>
      </c>
      <c r="B2934" s="46" t="s">
        <v>12282</v>
      </c>
      <c r="C2934" s="46">
        <v>13.85</v>
      </c>
      <c r="D2934" s="46">
        <v>22</v>
      </c>
      <c r="E2934" s="46">
        <v>3.05</v>
      </c>
      <c r="F2934" s="46">
        <v>16.899999999999999</v>
      </c>
      <c r="G2934" s="46">
        <v>0</v>
      </c>
    </row>
    <row r="2935" spans="1:7" x14ac:dyDescent="0.25">
      <c r="A2935" s="63" t="s">
        <v>12283</v>
      </c>
      <c r="B2935" s="46" t="s">
        <v>12284</v>
      </c>
      <c r="C2935" s="46">
        <v>13.85</v>
      </c>
      <c r="D2935" s="46">
        <v>22</v>
      </c>
      <c r="E2935" s="46">
        <v>3.05</v>
      </c>
      <c r="F2935" s="46">
        <v>16.899999999999999</v>
      </c>
      <c r="G2935" s="46">
        <v>0</v>
      </c>
    </row>
    <row r="2936" spans="1:7" x14ac:dyDescent="0.25">
      <c r="A2936" s="63" t="s">
        <v>12285</v>
      </c>
      <c r="B2936" s="46" t="s">
        <v>12286</v>
      </c>
      <c r="C2936" s="46">
        <v>13.85</v>
      </c>
      <c r="D2936" s="46">
        <v>22</v>
      </c>
      <c r="E2936" s="46">
        <v>3.05</v>
      </c>
      <c r="F2936" s="46">
        <v>16.899999999999999</v>
      </c>
      <c r="G2936" s="46">
        <v>0</v>
      </c>
    </row>
    <row r="2937" spans="1:7" x14ac:dyDescent="0.25">
      <c r="A2937" s="63" t="s">
        <v>12287</v>
      </c>
      <c r="B2937" s="46" t="s">
        <v>12288</v>
      </c>
      <c r="C2937" s="46">
        <v>2.99</v>
      </c>
      <c r="D2937" s="46">
        <v>22</v>
      </c>
      <c r="E2937" s="46">
        <v>0.66</v>
      </c>
      <c r="F2937" s="46">
        <v>3.65</v>
      </c>
      <c r="G2937" s="46">
        <v>0</v>
      </c>
    </row>
    <row r="2938" spans="1:7" x14ac:dyDescent="0.25">
      <c r="A2938" s="63" t="s">
        <v>12289</v>
      </c>
      <c r="B2938" s="46" t="s">
        <v>12290</v>
      </c>
      <c r="C2938" s="46">
        <v>2.99</v>
      </c>
      <c r="D2938" s="46">
        <v>22</v>
      </c>
      <c r="E2938" s="46">
        <v>0.66</v>
      </c>
      <c r="F2938" s="46">
        <v>3.65</v>
      </c>
      <c r="G2938" s="46">
        <v>0</v>
      </c>
    </row>
    <row r="2939" spans="1:7" x14ac:dyDescent="0.25">
      <c r="A2939" s="63" t="s">
        <v>12291</v>
      </c>
      <c r="B2939" s="46" t="s">
        <v>12292</v>
      </c>
      <c r="C2939" s="46">
        <v>2.99</v>
      </c>
      <c r="D2939" s="46">
        <v>22</v>
      </c>
      <c r="E2939" s="46">
        <v>0.66</v>
      </c>
      <c r="F2939" s="46">
        <v>3.65</v>
      </c>
      <c r="G2939" s="46">
        <v>0</v>
      </c>
    </row>
    <row r="2940" spans="1:7" x14ac:dyDescent="0.25">
      <c r="A2940" s="63" t="s">
        <v>12293</v>
      </c>
      <c r="B2940" s="46" t="s">
        <v>12294</v>
      </c>
      <c r="C2940" s="46">
        <v>2.99</v>
      </c>
      <c r="D2940" s="46">
        <v>22</v>
      </c>
      <c r="E2940" s="46">
        <v>0.66</v>
      </c>
      <c r="F2940" s="46">
        <v>3.65</v>
      </c>
      <c r="G2940" s="46">
        <v>0</v>
      </c>
    </row>
    <row r="2941" spans="1:7" x14ac:dyDescent="0.25">
      <c r="A2941" s="63" t="s">
        <v>12295</v>
      </c>
      <c r="B2941" s="46" t="s">
        <v>12296</v>
      </c>
      <c r="C2941" s="46">
        <v>2.99</v>
      </c>
      <c r="D2941" s="46">
        <v>22</v>
      </c>
      <c r="E2941" s="46">
        <v>0.66</v>
      </c>
      <c r="F2941" s="46">
        <v>3.65</v>
      </c>
      <c r="G2941" s="46">
        <v>0</v>
      </c>
    </row>
    <row r="2942" spans="1:7" x14ac:dyDescent="0.25">
      <c r="A2942" s="63" t="s">
        <v>12297</v>
      </c>
      <c r="B2942" s="46" t="s">
        <v>12298</v>
      </c>
      <c r="C2942" s="46">
        <v>19.22</v>
      </c>
      <c r="D2942" s="46">
        <v>22</v>
      </c>
      <c r="E2942" s="46">
        <v>4.2300000000000004</v>
      </c>
      <c r="F2942" s="46">
        <v>23.45</v>
      </c>
      <c r="G2942" s="46">
        <v>0</v>
      </c>
    </row>
    <row r="2943" spans="1:7" x14ac:dyDescent="0.25">
      <c r="A2943" s="63" t="s">
        <v>12299</v>
      </c>
      <c r="B2943" s="46" t="s">
        <v>12300</v>
      </c>
      <c r="C2943" s="46">
        <v>19.22</v>
      </c>
      <c r="D2943" s="46">
        <v>22</v>
      </c>
      <c r="E2943" s="46">
        <v>4.2300000000000004</v>
      </c>
      <c r="F2943" s="46">
        <v>23.45</v>
      </c>
      <c r="G2943" s="46">
        <v>0</v>
      </c>
    </row>
    <row r="2944" spans="1:7" x14ac:dyDescent="0.25">
      <c r="A2944" s="63" t="s">
        <v>12301</v>
      </c>
      <c r="B2944" s="46" t="s">
        <v>12302</v>
      </c>
      <c r="C2944" s="46">
        <v>9.82</v>
      </c>
      <c r="D2944" s="46">
        <v>22</v>
      </c>
      <c r="E2944" s="46">
        <v>2.16</v>
      </c>
      <c r="F2944" s="46">
        <v>11.98</v>
      </c>
      <c r="G2944" s="46">
        <v>0</v>
      </c>
    </row>
    <row r="2945" spans="1:7" x14ac:dyDescent="0.25">
      <c r="A2945" s="63" t="s">
        <v>12303</v>
      </c>
      <c r="B2945" s="46" t="s">
        <v>12304</v>
      </c>
      <c r="C2945" s="46">
        <v>9.82</v>
      </c>
      <c r="D2945" s="46">
        <v>22</v>
      </c>
      <c r="E2945" s="46">
        <v>2.16</v>
      </c>
      <c r="F2945" s="46">
        <v>11.98</v>
      </c>
      <c r="G2945" s="46">
        <v>0</v>
      </c>
    </row>
    <row r="2946" spans="1:7" x14ac:dyDescent="0.25">
      <c r="A2946" s="63" t="s">
        <v>12305</v>
      </c>
      <c r="B2946" s="46" t="s">
        <v>12306</v>
      </c>
      <c r="C2946" s="46">
        <v>9.82</v>
      </c>
      <c r="D2946" s="46">
        <v>22</v>
      </c>
      <c r="E2946" s="46">
        <v>2.16</v>
      </c>
      <c r="F2946" s="46">
        <v>11.98</v>
      </c>
      <c r="G2946" s="46">
        <v>0</v>
      </c>
    </row>
    <row r="2947" spans="1:7" x14ac:dyDescent="0.25">
      <c r="A2947" s="63" t="s">
        <v>12307</v>
      </c>
      <c r="B2947" s="46" t="s">
        <v>12308</v>
      </c>
      <c r="C2947" s="46">
        <v>9.82</v>
      </c>
      <c r="D2947" s="46">
        <v>22</v>
      </c>
      <c r="E2947" s="46">
        <v>2.16</v>
      </c>
      <c r="F2947" s="46">
        <v>11.98</v>
      </c>
      <c r="G2947" s="46">
        <v>0</v>
      </c>
    </row>
    <row r="2948" spans="1:7" x14ac:dyDescent="0.25">
      <c r="A2948" s="63" t="s">
        <v>12309</v>
      </c>
      <c r="B2948" s="46" t="s">
        <v>12310</v>
      </c>
      <c r="C2948" s="46">
        <v>9.82</v>
      </c>
      <c r="D2948" s="46">
        <v>22</v>
      </c>
      <c r="E2948" s="46">
        <v>2.16</v>
      </c>
      <c r="F2948" s="46">
        <v>11.98</v>
      </c>
      <c r="G2948" s="46">
        <v>0</v>
      </c>
    </row>
    <row r="2949" spans="1:7" x14ac:dyDescent="0.25">
      <c r="A2949" s="63" t="s">
        <v>12311</v>
      </c>
      <c r="B2949" s="46" t="s">
        <v>12312</v>
      </c>
      <c r="C2949" s="46">
        <v>14.74</v>
      </c>
      <c r="D2949" s="46">
        <v>22</v>
      </c>
      <c r="E2949" s="46">
        <v>3.24</v>
      </c>
      <c r="F2949" s="46">
        <v>17.98</v>
      </c>
      <c r="G2949" s="46">
        <v>0</v>
      </c>
    </row>
    <row r="2950" spans="1:7" x14ac:dyDescent="0.25">
      <c r="A2950" s="63" t="s">
        <v>12313</v>
      </c>
      <c r="B2950" s="46" t="s">
        <v>12314</v>
      </c>
      <c r="C2950" s="46">
        <v>40.82</v>
      </c>
      <c r="D2950" s="46">
        <v>22</v>
      </c>
      <c r="E2950" s="46">
        <v>8.98</v>
      </c>
      <c r="F2950" s="46">
        <v>49.8</v>
      </c>
      <c r="G2950" s="46">
        <v>0</v>
      </c>
    </row>
    <row r="2951" spans="1:7" x14ac:dyDescent="0.25">
      <c r="A2951" s="63" t="s">
        <v>12315</v>
      </c>
      <c r="B2951" s="46" t="s">
        <v>12316</v>
      </c>
      <c r="C2951" s="46">
        <v>40.82</v>
      </c>
      <c r="D2951" s="46">
        <v>22</v>
      </c>
      <c r="E2951" s="46">
        <v>8.98</v>
      </c>
      <c r="F2951" s="46">
        <v>49.8</v>
      </c>
      <c r="G2951" s="46">
        <v>0</v>
      </c>
    </row>
    <row r="2952" spans="1:7" x14ac:dyDescent="0.25">
      <c r="A2952" s="63" t="s">
        <v>12317</v>
      </c>
      <c r="B2952" s="46" t="s">
        <v>12318</v>
      </c>
      <c r="C2952" s="46">
        <v>57.3</v>
      </c>
      <c r="D2952" s="46">
        <v>22</v>
      </c>
      <c r="E2952" s="46">
        <v>12.6</v>
      </c>
      <c r="F2952" s="46">
        <v>69.900000000000006</v>
      </c>
      <c r="G2952" s="46">
        <v>0</v>
      </c>
    </row>
    <row r="2953" spans="1:7" x14ac:dyDescent="0.25">
      <c r="A2953" s="63" t="s">
        <v>12319</v>
      </c>
      <c r="B2953" s="46" t="s">
        <v>12320</v>
      </c>
      <c r="C2953" s="46">
        <v>57.3</v>
      </c>
      <c r="D2953" s="46">
        <v>22</v>
      </c>
      <c r="E2953" s="46">
        <v>12.6</v>
      </c>
      <c r="F2953" s="46">
        <v>69.900000000000006</v>
      </c>
      <c r="G2953" s="46">
        <v>0</v>
      </c>
    </row>
    <row r="2954" spans="1:7" x14ac:dyDescent="0.25">
      <c r="A2954" s="63" t="s">
        <v>12321</v>
      </c>
      <c r="B2954" s="46" t="s">
        <v>12322</v>
      </c>
      <c r="C2954" s="46">
        <v>17.21</v>
      </c>
      <c r="D2954" s="46">
        <v>22</v>
      </c>
      <c r="E2954" s="46">
        <v>3.79</v>
      </c>
      <c r="F2954" s="46">
        <v>21</v>
      </c>
      <c r="G2954" s="46">
        <v>0</v>
      </c>
    </row>
    <row r="2955" spans="1:7" x14ac:dyDescent="0.25">
      <c r="A2955" s="63" t="s">
        <v>12323</v>
      </c>
      <c r="B2955" s="46" t="s">
        <v>12324</v>
      </c>
      <c r="C2955" s="46">
        <v>573.77</v>
      </c>
      <c r="D2955" s="46">
        <v>22</v>
      </c>
      <c r="E2955" s="46">
        <v>126.23</v>
      </c>
      <c r="F2955" s="46">
        <v>700</v>
      </c>
      <c r="G2955" s="46">
        <v>0</v>
      </c>
    </row>
    <row r="2956" spans="1:7" x14ac:dyDescent="0.25">
      <c r="A2956" s="63" t="s">
        <v>12325</v>
      </c>
      <c r="B2956" s="46" t="s">
        <v>12326</v>
      </c>
      <c r="C2956" s="46">
        <v>61.31</v>
      </c>
      <c r="D2956" s="46">
        <v>22</v>
      </c>
      <c r="E2956" s="46">
        <v>13.49</v>
      </c>
      <c r="F2956" s="46">
        <v>74.8</v>
      </c>
      <c r="G2956" s="46">
        <v>0</v>
      </c>
    </row>
    <row r="2957" spans="1:7" x14ac:dyDescent="0.25">
      <c r="A2957" s="63" t="s">
        <v>12327</v>
      </c>
      <c r="B2957" s="46" t="s">
        <v>12328</v>
      </c>
      <c r="C2957" s="46">
        <v>61.31</v>
      </c>
      <c r="D2957" s="46">
        <v>22</v>
      </c>
      <c r="E2957" s="46">
        <v>13.49</v>
      </c>
      <c r="F2957" s="46">
        <v>74.8</v>
      </c>
      <c r="G2957" s="46">
        <v>0</v>
      </c>
    </row>
    <row r="2958" spans="1:7" x14ac:dyDescent="0.25">
      <c r="A2958" s="63" t="s">
        <v>12329</v>
      </c>
      <c r="B2958" s="46" t="s">
        <v>12330</v>
      </c>
      <c r="C2958" s="46">
        <v>73.61</v>
      </c>
      <c r="D2958" s="46">
        <v>22</v>
      </c>
      <c r="E2958" s="46">
        <v>16.190000000000001</v>
      </c>
      <c r="F2958" s="46">
        <v>89.8</v>
      </c>
      <c r="G2958" s="46">
        <v>0</v>
      </c>
    </row>
    <row r="2959" spans="1:7" x14ac:dyDescent="0.25">
      <c r="A2959" s="63" t="s">
        <v>12331</v>
      </c>
      <c r="B2959" s="46" t="s">
        <v>12332</v>
      </c>
      <c r="C2959" s="46">
        <v>73.61</v>
      </c>
      <c r="D2959" s="46">
        <v>22</v>
      </c>
      <c r="E2959" s="46">
        <v>16.190000000000001</v>
      </c>
      <c r="F2959" s="46">
        <v>89.8</v>
      </c>
      <c r="G2959" s="46">
        <v>0</v>
      </c>
    </row>
    <row r="2960" spans="1:7" x14ac:dyDescent="0.25">
      <c r="A2960" s="63" t="s">
        <v>5051</v>
      </c>
      <c r="B2960" s="46" t="s">
        <v>12333</v>
      </c>
      <c r="C2960" s="46">
        <v>16.149999999999999</v>
      </c>
      <c r="D2960" s="46">
        <v>22</v>
      </c>
      <c r="E2960" s="46">
        <v>3.55</v>
      </c>
      <c r="F2960" s="46">
        <v>19.7</v>
      </c>
      <c r="G2960" s="46">
        <v>174</v>
      </c>
    </row>
    <row r="2961" spans="1:7" x14ac:dyDescent="0.25">
      <c r="A2961" s="63" t="s">
        <v>5052</v>
      </c>
      <c r="B2961" s="46" t="s">
        <v>1051</v>
      </c>
      <c r="C2961" s="46">
        <v>3.25</v>
      </c>
      <c r="D2961" s="46">
        <v>22</v>
      </c>
      <c r="E2961" s="46">
        <v>0.72</v>
      </c>
      <c r="F2961" s="46">
        <v>3.97</v>
      </c>
      <c r="G2961" s="46">
        <v>174</v>
      </c>
    </row>
    <row r="2962" spans="1:7" x14ac:dyDescent="0.25">
      <c r="A2962" s="63" t="s">
        <v>5053</v>
      </c>
      <c r="B2962" s="46" t="s">
        <v>1052</v>
      </c>
      <c r="C2962" s="46">
        <v>1.18</v>
      </c>
      <c r="D2962" s="46">
        <v>22</v>
      </c>
      <c r="E2962" s="46">
        <v>0.26</v>
      </c>
      <c r="F2962" s="46">
        <v>1.44</v>
      </c>
      <c r="G2962" s="46">
        <v>174</v>
      </c>
    </row>
    <row r="2963" spans="1:7" x14ac:dyDescent="0.25">
      <c r="A2963" s="63" t="s">
        <v>5054</v>
      </c>
      <c r="B2963" s="46" t="s">
        <v>12334</v>
      </c>
      <c r="C2963" s="46">
        <v>1.18</v>
      </c>
      <c r="D2963" s="46">
        <v>22</v>
      </c>
      <c r="E2963" s="46">
        <v>0.26</v>
      </c>
      <c r="F2963" s="46">
        <v>1.44</v>
      </c>
      <c r="G2963" s="46">
        <v>174</v>
      </c>
    </row>
    <row r="2964" spans="1:7" x14ac:dyDescent="0.25">
      <c r="A2964" s="63" t="s">
        <v>5055</v>
      </c>
      <c r="B2964" s="46" t="s">
        <v>1053</v>
      </c>
      <c r="C2964" s="46">
        <v>1.18</v>
      </c>
      <c r="D2964" s="46">
        <v>22</v>
      </c>
      <c r="E2964" s="46">
        <v>0.26</v>
      </c>
      <c r="F2964" s="46">
        <v>1.44</v>
      </c>
      <c r="G2964" s="46">
        <v>174</v>
      </c>
    </row>
    <row r="2965" spans="1:7" x14ac:dyDescent="0.25">
      <c r="A2965" s="63" t="s">
        <v>5056</v>
      </c>
      <c r="B2965" s="46" t="s">
        <v>1054</v>
      </c>
      <c r="C2965" s="46">
        <v>3.48</v>
      </c>
      <c r="D2965" s="46">
        <v>22</v>
      </c>
      <c r="E2965" s="46">
        <v>0.76</v>
      </c>
      <c r="F2965" s="46">
        <v>4.24</v>
      </c>
      <c r="G2965" s="46">
        <v>174</v>
      </c>
    </row>
    <row r="2966" spans="1:7" x14ac:dyDescent="0.25">
      <c r="A2966" s="63" t="s">
        <v>5057</v>
      </c>
      <c r="B2966" s="46" t="s">
        <v>12335</v>
      </c>
      <c r="C2966" s="46">
        <v>5.62</v>
      </c>
      <c r="D2966" s="46">
        <v>22</v>
      </c>
      <c r="E2966" s="46">
        <v>1.24</v>
      </c>
      <c r="F2966" s="46">
        <v>6.86</v>
      </c>
      <c r="G2966" s="46">
        <v>170</v>
      </c>
    </row>
    <row r="2967" spans="1:7" x14ac:dyDescent="0.25">
      <c r="A2967" s="63" t="s">
        <v>5058</v>
      </c>
      <c r="B2967" s="46" t="s">
        <v>1055</v>
      </c>
      <c r="C2967" s="46">
        <v>4.08</v>
      </c>
      <c r="D2967" s="46">
        <v>22</v>
      </c>
      <c r="E2967" s="46">
        <v>0.9</v>
      </c>
      <c r="F2967" s="46">
        <v>4.9800000000000004</v>
      </c>
      <c r="G2967" s="46">
        <v>170</v>
      </c>
    </row>
    <row r="2968" spans="1:7" x14ac:dyDescent="0.25">
      <c r="A2968" s="63" t="s">
        <v>5059</v>
      </c>
      <c r="B2968" s="46" t="s">
        <v>12336</v>
      </c>
      <c r="C2968" s="46">
        <v>7.08</v>
      </c>
      <c r="D2968" s="46">
        <v>22</v>
      </c>
      <c r="E2968" s="46">
        <v>1.56</v>
      </c>
      <c r="F2968" s="46">
        <v>8.64</v>
      </c>
      <c r="G2968" s="46">
        <v>170</v>
      </c>
    </row>
    <row r="2969" spans="1:7" x14ac:dyDescent="0.25">
      <c r="A2969" s="63" t="s">
        <v>5060</v>
      </c>
      <c r="B2969" s="46" t="s">
        <v>1056</v>
      </c>
      <c r="C2969" s="46">
        <v>2.44</v>
      </c>
      <c r="D2969" s="46">
        <v>22</v>
      </c>
      <c r="E2969" s="46">
        <v>0.54</v>
      </c>
      <c r="F2969" s="46">
        <v>2.98</v>
      </c>
      <c r="G2969" s="46">
        <v>171</v>
      </c>
    </row>
    <row r="2970" spans="1:7" x14ac:dyDescent="0.25">
      <c r="A2970" s="63" t="s">
        <v>5061</v>
      </c>
      <c r="B2970" s="46" t="s">
        <v>2127</v>
      </c>
      <c r="C2970" s="46">
        <v>22.42</v>
      </c>
      <c r="D2970" s="46">
        <v>22</v>
      </c>
      <c r="E2970" s="46">
        <v>4.93</v>
      </c>
      <c r="F2970" s="46">
        <v>27.35</v>
      </c>
      <c r="G2970" s="46">
        <v>175</v>
      </c>
    </row>
    <row r="2971" spans="1:7" x14ac:dyDescent="0.25">
      <c r="A2971" s="63" t="s">
        <v>5062</v>
      </c>
      <c r="B2971" s="46" t="s">
        <v>12337</v>
      </c>
      <c r="C2971" s="46">
        <v>9.67</v>
      </c>
      <c r="D2971" s="46">
        <v>22</v>
      </c>
      <c r="E2971" s="46">
        <v>2.13</v>
      </c>
      <c r="F2971" s="46">
        <v>11.8</v>
      </c>
      <c r="G2971" s="46">
        <v>172</v>
      </c>
    </row>
    <row r="2972" spans="1:7" x14ac:dyDescent="0.25">
      <c r="A2972" s="63" t="s">
        <v>5063</v>
      </c>
      <c r="B2972" s="46" t="s">
        <v>12338</v>
      </c>
      <c r="C2972" s="46">
        <v>8.11</v>
      </c>
      <c r="D2972" s="46">
        <v>22</v>
      </c>
      <c r="E2972" s="46">
        <v>1.79</v>
      </c>
      <c r="F2972" s="46">
        <v>9.9</v>
      </c>
      <c r="G2972" s="46">
        <v>170</v>
      </c>
    </row>
    <row r="2973" spans="1:7" x14ac:dyDescent="0.25">
      <c r="A2973" s="63" t="s">
        <v>5064</v>
      </c>
      <c r="B2973" s="46" t="s">
        <v>12339</v>
      </c>
      <c r="C2973" s="46">
        <v>21.6</v>
      </c>
      <c r="D2973" s="46">
        <v>22</v>
      </c>
      <c r="E2973" s="46">
        <v>4.75</v>
      </c>
      <c r="F2973" s="46">
        <v>26.35</v>
      </c>
      <c r="G2973" s="46">
        <v>173</v>
      </c>
    </row>
    <row r="2974" spans="1:7" x14ac:dyDescent="0.25">
      <c r="A2974" s="63" t="s">
        <v>5065</v>
      </c>
      <c r="B2974" s="46" t="s">
        <v>12340</v>
      </c>
      <c r="C2974" s="46">
        <v>8.16</v>
      </c>
      <c r="D2974" s="46">
        <v>22</v>
      </c>
      <c r="E2974" s="46">
        <v>1.79</v>
      </c>
      <c r="F2974" s="46">
        <v>9.9499999999999993</v>
      </c>
      <c r="G2974" s="46">
        <v>170</v>
      </c>
    </row>
    <row r="2975" spans="1:7" x14ac:dyDescent="0.25">
      <c r="A2975" s="63" t="s">
        <v>5066</v>
      </c>
      <c r="B2975" s="46" t="s">
        <v>12341</v>
      </c>
      <c r="C2975" s="46">
        <v>2.39</v>
      </c>
      <c r="D2975" s="46">
        <v>22</v>
      </c>
      <c r="E2975" s="46">
        <v>0.53</v>
      </c>
      <c r="F2975" s="46">
        <v>2.92</v>
      </c>
      <c r="G2975" s="46">
        <v>172</v>
      </c>
    </row>
    <row r="2976" spans="1:7" x14ac:dyDescent="0.25">
      <c r="A2976" s="63" t="s">
        <v>5067</v>
      </c>
      <c r="B2976" s="46" t="s">
        <v>1057</v>
      </c>
      <c r="C2976" s="46">
        <v>2.16</v>
      </c>
      <c r="D2976" s="46">
        <v>22</v>
      </c>
      <c r="E2976" s="46">
        <v>0.47</v>
      </c>
      <c r="F2976" s="46">
        <v>2.63</v>
      </c>
      <c r="G2976" s="46">
        <v>174</v>
      </c>
    </row>
    <row r="2977" spans="1:7" x14ac:dyDescent="0.25">
      <c r="A2977" s="63" t="s">
        <v>5068</v>
      </c>
      <c r="B2977" s="46" t="s">
        <v>1058</v>
      </c>
      <c r="C2977" s="46">
        <v>1.33</v>
      </c>
      <c r="D2977" s="46">
        <v>22</v>
      </c>
      <c r="E2977" s="46">
        <v>0.28999999999999998</v>
      </c>
      <c r="F2977" s="46">
        <v>1.62</v>
      </c>
      <c r="G2977" s="46">
        <v>174</v>
      </c>
    </row>
    <row r="2978" spans="1:7" x14ac:dyDescent="0.25">
      <c r="A2978" s="63" t="s">
        <v>5069</v>
      </c>
      <c r="B2978" s="46" t="s">
        <v>12342</v>
      </c>
      <c r="C2978" s="46">
        <v>2.69</v>
      </c>
      <c r="D2978" s="46">
        <v>22</v>
      </c>
      <c r="E2978" s="46">
        <v>0.59</v>
      </c>
      <c r="F2978" s="46">
        <v>3.28</v>
      </c>
      <c r="G2978" s="46">
        <v>170</v>
      </c>
    </row>
    <row r="2979" spans="1:7" x14ac:dyDescent="0.25">
      <c r="A2979" s="63" t="s">
        <v>5070</v>
      </c>
      <c r="B2979" s="46" t="s">
        <v>12343</v>
      </c>
      <c r="C2979" s="46">
        <v>1.2</v>
      </c>
      <c r="D2979" s="46">
        <v>22</v>
      </c>
      <c r="E2979" s="46">
        <v>0.27</v>
      </c>
      <c r="F2979" s="46">
        <v>1.47</v>
      </c>
      <c r="G2979" s="46">
        <v>172</v>
      </c>
    </row>
    <row r="2980" spans="1:7" x14ac:dyDescent="0.25">
      <c r="A2980" s="63" t="s">
        <v>5071</v>
      </c>
      <c r="B2980" s="46" t="s">
        <v>12344</v>
      </c>
      <c r="C2980" s="46">
        <v>1.2</v>
      </c>
      <c r="D2980" s="46">
        <v>22</v>
      </c>
      <c r="E2980" s="46">
        <v>0.27</v>
      </c>
      <c r="F2980" s="46">
        <v>1.47</v>
      </c>
      <c r="G2980" s="46">
        <v>172</v>
      </c>
    </row>
    <row r="2981" spans="1:7" x14ac:dyDescent="0.25">
      <c r="A2981" s="63" t="s">
        <v>5072</v>
      </c>
      <c r="B2981" s="46" t="s">
        <v>12345</v>
      </c>
      <c r="C2981" s="46">
        <v>4.63</v>
      </c>
      <c r="D2981" s="46">
        <v>22</v>
      </c>
      <c r="E2981" s="46">
        <v>1.02</v>
      </c>
      <c r="F2981" s="46">
        <v>5.65</v>
      </c>
      <c r="G2981" s="46">
        <v>172</v>
      </c>
    </row>
    <row r="2982" spans="1:7" x14ac:dyDescent="0.25">
      <c r="A2982" s="63" t="s">
        <v>5073</v>
      </c>
      <c r="B2982" s="46" t="s">
        <v>2128</v>
      </c>
      <c r="C2982" s="46">
        <v>3.48</v>
      </c>
      <c r="D2982" s="46">
        <v>22</v>
      </c>
      <c r="E2982" s="46">
        <v>0.76</v>
      </c>
      <c r="F2982" s="46">
        <v>4.24</v>
      </c>
      <c r="G2982" s="46">
        <v>171</v>
      </c>
    </row>
    <row r="2983" spans="1:7" x14ac:dyDescent="0.25">
      <c r="A2983" s="63" t="s">
        <v>5074</v>
      </c>
      <c r="B2983" s="46" t="s">
        <v>12346</v>
      </c>
      <c r="C2983" s="46">
        <v>3.81</v>
      </c>
      <c r="D2983" s="46">
        <v>22</v>
      </c>
      <c r="E2983" s="46">
        <v>0.84</v>
      </c>
      <c r="F2983" s="46">
        <v>4.6500000000000004</v>
      </c>
      <c r="G2983" s="46">
        <v>170</v>
      </c>
    </row>
    <row r="2984" spans="1:7" x14ac:dyDescent="0.25">
      <c r="A2984" s="63" t="s">
        <v>12347</v>
      </c>
      <c r="B2984" s="46" t="s">
        <v>12348</v>
      </c>
      <c r="C2984" s="46">
        <v>13.85</v>
      </c>
      <c r="D2984" s="46">
        <v>22</v>
      </c>
      <c r="E2984" s="46">
        <v>3.05</v>
      </c>
      <c r="F2984" s="46">
        <v>16.899999999999999</v>
      </c>
      <c r="G2984" s="46">
        <v>172</v>
      </c>
    </row>
    <row r="2985" spans="1:7" x14ac:dyDescent="0.25">
      <c r="A2985" s="63" t="s">
        <v>12349</v>
      </c>
      <c r="B2985" s="46" t="s">
        <v>12350</v>
      </c>
      <c r="C2985" s="46">
        <v>7.34</v>
      </c>
      <c r="D2985" s="46">
        <v>22</v>
      </c>
      <c r="E2985" s="46">
        <v>1.61</v>
      </c>
      <c r="F2985" s="46">
        <v>8.9499999999999993</v>
      </c>
      <c r="G2985" s="46">
        <v>175</v>
      </c>
    </row>
    <row r="2986" spans="1:7" x14ac:dyDescent="0.25">
      <c r="A2986" s="63" t="s">
        <v>5075</v>
      </c>
      <c r="B2986" s="46" t="s">
        <v>1059</v>
      </c>
      <c r="C2986" s="46">
        <v>7.09</v>
      </c>
      <c r="D2986" s="46">
        <v>22</v>
      </c>
      <c r="E2986" s="46">
        <v>1.56</v>
      </c>
      <c r="F2986" s="46">
        <v>8.65</v>
      </c>
      <c r="G2986" s="46">
        <v>167</v>
      </c>
    </row>
    <row r="2987" spans="1:7" x14ac:dyDescent="0.25">
      <c r="A2987" s="63" t="s">
        <v>5076</v>
      </c>
      <c r="B2987" s="46" t="s">
        <v>1060</v>
      </c>
      <c r="C2987" s="46">
        <v>1.29</v>
      </c>
      <c r="D2987" s="46">
        <v>22</v>
      </c>
      <c r="E2987" s="46">
        <v>0.28000000000000003</v>
      </c>
      <c r="F2987" s="46">
        <v>1.57</v>
      </c>
      <c r="G2987" s="46">
        <v>173</v>
      </c>
    </row>
    <row r="2988" spans="1:7" x14ac:dyDescent="0.25">
      <c r="A2988" s="63" t="s">
        <v>5077</v>
      </c>
      <c r="B2988" s="46" t="s">
        <v>12351</v>
      </c>
      <c r="C2988" s="46">
        <v>2.12</v>
      </c>
      <c r="D2988" s="46">
        <v>22</v>
      </c>
      <c r="E2988" s="46">
        <v>0.47</v>
      </c>
      <c r="F2988" s="46">
        <v>2.59</v>
      </c>
      <c r="G2988" s="46">
        <v>172</v>
      </c>
    </row>
    <row r="2989" spans="1:7" x14ac:dyDescent="0.25">
      <c r="A2989" s="63" t="s">
        <v>5078</v>
      </c>
      <c r="B2989" s="46" t="s">
        <v>126</v>
      </c>
      <c r="C2989" s="46">
        <v>6.51</v>
      </c>
      <c r="D2989" s="46">
        <v>22</v>
      </c>
      <c r="E2989" s="46">
        <v>1.43</v>
      </c>
      <c r="F2989" s="46">
        <v>7.94</v>
      </c>
      <c r="G2989" s="46">
        <v>173</v>
      </c>
    </row>
    <row r="2990" spans="1:7" x14ac:dyDescent="0.25">
      <c r="A2990" s="63" t="s">
        <v>5079</v>
      </c>
      <c r="B2990" s="46" t="s">
        <v>1061</v>
      </c>
      <c r="C2990" s="46">
        <v>5.21</v>
      </c>
      <c r="D2990" s="46">
        <v>22</v>
      </c>
      <c r="E2990" s="46">
        <v>1.1499999999999999</v>
      </c>
      <c r="F2990" s="46">
        <v>6.36</v>
      </c>
      <c r="G2990" s="46">
        <v>173</v>
      </c>
    </row>
    <row r="2991" spans="1:7" x14ac:dyDescent="0.25">
      <c r="A2991" s="63" t="s">
        <v>5080</v>
      </c>
      <c r="B2991" s="46" t="s">
        <v>12352</v>
      </c>
      <c r="C2991" s="46">
        <v>16.23</v>
      </c>
      <c r="D2991" s="46">
        <v>22</v>
      </c>
      <c r="E2991" s="46">
        <v>3.57</v>
      </c>
      <c r="F2991" s="46">
        <v>19.8</v>
      </c>
      <c r="G2991" s="46">
        <v>506</v>
      </c>
    </row>
    <row r="2992" spans="1:7" x14ac:dyDescent="0.25">
      <c r="A2992" s="63" t="s">
        <v>5081</v>
      </c>
      <c r="B2992" s="46" t="s">
        <v>12353</v>
      </c>
      <c r="C2992" s="46">
        <v>24.18</v>
      </c>
      <c r="D2992" s="46">
        <v>22</v>
      </c>
      <c r="E2992" s="46">
        <v>5.32</v>
      </c>
      <c r="F2992" s="46">
        <v>29.5</v>
      </c>
      <c r="G2992" s="46">
        <v>506</v>
      </c>
    </row>
    <row r="2993" spans="1:7" x14ac:dyDescent="0.25">
      <c r="A2993" s="63" t="s">
        <v>5082</v>
      </c>
      <c r="B2993" s="46" t="s">
        <v>1062</v>
      </c>
      <c r="C2993" s="46">
        <v>4.8600000000000003</v>
      </c>
      <c r="D2993" s="46">
        <v>22</v>
      </c>
      <c r="E2993" s="46">
        <v>1.07</v>
      </c>
      <c r="F2993" s="46">
        <v>5.93</v>
      </c>
      <c r="G2993" s="46">
        <v>178</v>
      </c>
    </row>
    <row r="2994" spans="1:7" x14ac:dyDescent="0.25">
      <c r="A2994" s="63" t="s">
        <v>5083</v>
      </c>
      <c r="B2994" s="46" t="s">
        <v>12354</v>
      </c>
      <c r="C2994" s="46">
        <v>6.52</v>
      </c>
      <c r="D2994" s="46">
        <v>22</v>
      </c>
      <c r="E2994" s="46">
        <v>1.43</v>
      </c>
      <c r="F2994" s="46">
        <v>7.95</v>
      </c>
      <c r="G2994" s="46">
        <v>176</v>
      </c>
    </row>
    <row r="2995" spans="1:7" x14ac:dyDescent="0.25">
      <c r="A2995" s="63" t="s">
        <v>5084</v>
      </c>
      <c r="B2995" s="46" t="s">
        <v>458</v>
      </c>
      <c r="C2995" s="46">
        <v>10.39</v>
      </c>
      <c r="D2995" s="46">
        <v>22</v>
      </c>
      <c r="E2995" s="46">
        <v>2.29</v>
      </c>
      <c r="F2995" s="46">
        <v>12.68</v>
      </c>
      <c r="G2995" s="46">
        <v>0</v>
      </c>
    </row>
    <row r="2996" spans="1:7" x14ac:dyDescent="0.25">
      <c r="A2996" s="63" t="s">
        <v>5085</v>
      </c>
      <c r="B2996" s="46" t="s">
        <v>12355</v>
      </c>
      <c r="C2996" s="46">
        <v>5.84</v>
      </c>
      <c r="D2996" s="46">
        <v>22</v>
      </c>
      <c r="E2996" s="46">
        <v>1.29</v>
      </c>
      <c r="F2996" s="46">
        <v>7.13</v>
      </c>
      <c r="G2996" s="46">
        <v>176</v>
      </c>
    </row>
    <row r="2997" spans="1:7" x14ac:dyDescent="0.25">
      <c r="A2997" s="63" t="s">
        <v>5086</v>
      </c>
      <c r="B2997" s="46" t="s">
        <v>459</v>
      </c>
      <c r="C2997" s="46">
        <v>9.6300000000000008</v>
      </c>
      <c r="D2997" s="46">
        <v>22</v>
      </c>
      <c r="E2997" s="46">
        <v>2.12</v>
      </c>
      <c r="F2997" s="46">
        <v>11.75</v>
      </c>
      <c r="G2997" s="46">
        <v>177</v>
      </c>
    </row>
    <row r="2998" spans="1:7" x14ac:dyDescent="0.25">
      <c r="A2998" s="63" t="s">
        <v>5087</v>
      </c>
      <c r="B2998" s="46" t="s">
        <v>460</v>
      </c>
      <c r="C2998" s="46">
        <v>9.6300000000000008</v>
      </c>
      <c r="D2998" s="46">
        <v>22</v>
      </c>
      <c r="E2998" s="46">
        <v>2.12</v>
      </c>
      <c r="F2998" s="46">
        <v>11.75</v>
      </c>
      <c r="G2998" s="46">
        <v>177</v>
      </c>
    </row>
    <row r="2999" spans="1:7" x14ac:dyDescent="0.25">
      <c r="A2999" s="63" t="s">
        <v>5088</v>
      </c>
      <c r="B2999" s="46" t="s">
        <v>12356</v>
      </c>
      <c r="C2999" s="46">
        <v>9.6300000000000008</v>
      </c>
      <c r="D2999" s="46">
        <v>22</v>
      </c>
      <c r="E2999" s="46">
        <v>2.12</v>
      </c>
      <c r="F2999" s="46">
        <v>11.75</v>
      </c>
      <c r="G2999" s="46">
        <v>177</v>
      </c>
    </row>
    <row r="3000" spans="1:7" x14ac:dyDescent="0.25">
      <c r="A3000" s="63" t="s">
        <v>5089</v>
      </c>
      <c r="B3000" s="46" t="s">
        <v>2129</v>
      </c>
      <c r="C3000" s="46">
        <v>6.58</v>
      </c>
      <c r="D3000" s="46">
        <v>22</v>
      </c>
      <c r="E3000" s="46">
        <v>1.45</v>
      </c>
      <c r="F3000" s="46">
        <v>8.0299999999999994</v>
      </c>
      <c r="G3000" s="46">
        <v>0</v>
      </c>
    </row>
    <row r="3001" spans="1:7" x14ac:dyDescent="0.25">
      <c r="A3001" s="63" t="s">
        <v>5090</v>
      </c>
      <c r="B3001" s="46" t="s">
        <v>456</v>
      </c>
      <c r="C3001" s="46">
        <v>10.49</v>
      </c>
      <c r="D3001" s="46">
        <v>22</v>
      </c>
      <c r="E3001" s="46">
        <v>2.31</v>
      </c>
      <c r="F3001" s="46">
        <v>12.8</v>
      </c>
      <c r="G3001" s="46">
        <v>177</v>
      </c>
    </row>
    <row r="3002" spans="1:7" x14ac:dyDescent="0.25">
      <c r="A3002" s="63" t="s">
        <v>5091</v>
      </c>
      <c r="B3002" s="46" t="s">
        <v>180</v>
      </c>
      <c r="C3002" s="46">
        <v>11.27</v>
      </c>
      <c r="D3002" s="46">
        <v>22</v>
      </c>
      <c r="E3002" s="46">
        <v>2.48</v>
      </c>
      <c r="F3002" s="46">
        <v>13.75</v>
      </c>
      <c r="G3002" s="46">
        <v>177</v>
      </c>
    </row>
    <row r="3003" spans="1:7" x14ac:dyDescent="0.25">
      <c r="A3003" s="63" t="s">
        <v>5092</v>
      </c>
      <c r="B3003" s="46" t="s">
        <v>583</v>
      </c>
      <c r="C3003" s="46">
        <v>11.27</v>
      </c>
      <c r="D3003" s="46">
        <v>22</v>
      </c>
      <c r="E3003" s="46">
        <v>2.48</v>
      </c>
      <c r="F3003" s="46">
        <v>13.75</v>
      </c>
      <c r="G3003" s="46">
        <v>177</v>
      </c>
    </row>
    <row r="3004" spans="1:7" x14ac:dyDescent="0.25">
      <c r="A3004" s="63" t="s">
        <v>5093</v>
      </c>
      <c r="B3004" s="46" t="s">
        <v>12357</v>
      </c>
      <c r="C3004" s="46">
        <v>5.84</v>
      </c>
      <c r="D3004" s="46">
        <v>22</v>
      </c>
      <c r="E3004" s="46">
        <v>1.29</v>
      </c>
      <c r="F3004" s="46">
        <v>7.13</v>
      </c>
      <c r="G3004" s="46">
        <v>176</v>
      </c>
    </row>
    <row r="3005" spans="1:7" x14ac:dyDescent="0.25">
      <c r="A3005" s="63" t="s">
        <v>5094</v>
      </c>
      <c r="B3005" s="46" t="s">
        <v>1063</v>
      </c>
      <c r="C3005" s="46">
        <v>3.83</v>
      </c>
      <c r="D3005" s="46">
        <v>22</v>
      </c>
      <c r="E3005" s="46">
        <v>0.84</v>
      </c>
      <c r="F3005" s="46">
        <v>4.67</v>
      </c>
      <c r="G3005" s="46">
        <v>176</v>
      </c>
    </row>
    <row r="3006" spans="1:7" x14ac:dyDescent="0.25">
      <c r="A3006" s="63" t="s">
        <v>5095</v>
      </c>
      <c r="B3006" s="46" t="s">
        <v>12358</v>
      </c>
      <c r="C3006" s="46">
        <v>1.61</v>
      </c>
      <c r="D3006" s="46">
        <v>22</v>
      </c>
      <c r="E3006" s="46">
        <v>0.35</v>
      </c>
      <c r="F3006" s="46">
        <v>1.96</v>
      </c>
      <c r="G3006" s="46">
        <v>0</v>
      </c>
    </row>
    <row r="3007" spans="1:7" x14ac:dyDescent="0.25">
      <c r="A3007" s="63" t="s">
        <v>5096</v>
      </c>
      <c r="B3007" s="46" t="s">
        <v>12359</v>
      </c>
      <c r="C3007" s="46">
        <v>3.88</v>
      </c>
      <c r="D3007" s="46">
        <v>22</v>
      </c>
      <c r="E3007" s="46">
        <v>0.85</v>
      </c>
      <c r="F3007" s="46">
        <v>4.7300000000000004</v>
      </c>
      <c r="G3007" s="46">
        <v>227</v>
      </c>
    </row>
    <row r="3008" spans="1:7" x14ac:dyDescent="0.25">
      <c r="A3008" s="63" t="s">
        <v>5097</v>
      </c>
      <c r="B3008" s="46" t="s">
        <v>12360</v>
      </c>
      <c r="C3008" s="46">
        <v>3.66</v>
      </c>
      <c r="D3008" s="46">
        <v>22</v>
      </c>
      <c r="E3008" s="46">
        <v>0.81</v>
      </c>
      <c r="F3008" s="46">
        <v>4.47</v>
      </c>
      <c r="G3008" s="46">
        <v>227</v>
      </c>
    </row>
    <row r="3009" spans="1:7" x14ac:dyDescent="0.25">
      <c r="A3009" s="63" t="s">
        <v>5098</v>
      </c>
      <c r="B3009" s="46" t="s">
        <v>12361</v>
      </c>
      <c r="C3009" s="46">
        <v>2.4300000000000002</v>
      </c>
      <c r="D3009" s="46">
        <v>22</v>
      </c>
      <c r="E3009" s="46">
        <v>0.53</v>
      </c>
      <c r="F3009" s="46">
        <v>2.96</v>
      </c>
      <c r="G3009" s="46">
        <v>227</v>
      </c>
    </row>
    <row r="3010" spans="1:7" x14ac:dyDescent="0.25">
      <c r="A3010" s="63" t="s">
        <v>5099</v>
      </c>
      <c r="B3010" s="46" t="s">
        <v>1064</v>
      </c>
      <c r="C3010" s="46">
        <v>11.15</v>
      </c>
      <c r="D3010" s="46">
        <v>22</v>
      </c>
      <c r="E3010" s="46">
        <v>2.4500000000000002</v>
      </c>
      <c r="F3010" s="46">
        <v>13.6</v>
      </c>
      <c r="G3010" s="46">
        <v>0</v>
      </c>
    </row>
    <row r="3011" spans="1:7" x14ac:dyDescent="0.25">
      <c r="A3011" s="63" t="s">
        <v>5100</v>
      </c>
      <c r="B3011" s="46" t="s">
        <v>12362</v>
      </c>
      <c r="C3011" s="46">
        <v>7.7</v>
      </c>
      <c r="D3011" s="46">
        <v>22</v>
      </c>
      <c r="E3011" s="46">
        <v>1.7</v>
      </c>
      <c r="F3011" s="46">
        <v>9.4</v>
      </c>
      <c r="G3011" s="46">
        <v>0</v>
      </c>
    </row>
    <row r="3012" spans="1:7" x14ac:dyDescent="0.25">
      <c r="A3012" s="63" t="s">
        <v>5101</v>
      </c>
      <c r="B3012" s="46" t="s">
        <v>12363</v>
      </c>
      <c r="C3012" s="46">
        <v>16.23</v>
      </c>
      <c r="D3012" s="46">
        <v>22</v>
      </c>
      <c r="E3012" s="46">
        <v>3.57</v>
      </c>
      <c r="F3012" s="46">
        <v>19.8</v>
      </c>
      <c r="G3012" s="46">
        <v>0</v>
      </c>
    </row>
    <row r="3013" spans="1:7" x14ac:dyDescent="0.25">
      <c r="A3013" s="63" t="s">
        <v>5102</v>
      </c>
      <c r="B3013" s="46" t="s">
        <v>1065</v>
      </c>
      <c r="C3013" s="46">
        <v>8.89</v>
      </c>
      <c r="D3013" s="46">
        <v>22</v>
      </c>
      <c r="E3013" s="46">
        <v>1.96</v>
      </c>
      <c r="F3013" s="46">
        <v>10.85</v>
      </c>
      <c r="G3013" s="46">
        <v>0</v>
      </c>
    </row>
    <row r="3014" spans="1:7" x14ac:dyDescent="0.25">
      <c r="A3014" s="63" t="s">
        <v>12364</v>
      </c>
      <c r="B3014" s="46" t="s">
        <v>12365</v>
      </c>
      <c r="C3014" s="46">
        <v>1.06</v>
      </c>
      <c r="D3014" s="46">
        <v>22</v>
      </c>
      <c r="E3014" s="46">
        <v>0.23</v>
      </c>
      <c r="F3014" s="46">
        <v>1.29</v>
      </c>
      <c r="G3014" s="46">
        <v>132</v>
      </c>
    </row>
    <row r="3015" spans="1:7" x14ac:dyDescent="0.25">
      <c r="A3015" s="63" t="s">
        <v>5103</v>
      </c>
      <c r="B3015" s="46" t="s">
        <v>1066</v>
      </c>
      <c r="C3015" s="46">
        <v>3.26</v>
      </c>
      <c r="D3015" s="46">
        <v>22</v>
      </c>
      <c r="E3015" s="46">
        <v>0.72</v>
      </c>
      <c r="F3015" s="46">
        <v>3.98</v>
      </c>
      <c r="G3015" s="46">
        <v>132</v>
      </c>
    </row>
    <row r="3016" spans="1:7" x14ac:dyDescent="0.25">
      <c r="A3016" s="63" t="s">
        <v>5104</v>
      </c>
      <c r="B3016" s="46" t="s">
        <v>1067</v>
      </c>
      <c r="C3016" s="46">
        <v>8.65</v>
      </c>
      <c r="D3016" s="46">
        <v>22</v>
      </c>
      <c r="E3016" s="46">
        <v>1.9</v>
      </c>
      <c r="F3016" s="46">
        <v>10.55</v>
      </c>
      <c r="G3016" s="46">
        <v>132</v>
      </c>
    </row>
    <row r="3017" spans="1:7" x14ac:dyDescent="0.25">
      <c r="A3017" s="63" t="s">
        <v>5105</v>
      </c>
      <c r="B3017" s="46" t="s">
        <v>1068</v>
      </c>
      <c r="C3017" s="46">
        <v>2.02</v>
      </c>
      <c r="D3017" s="46">
        <v>22</v>
      </c>
      <c r="E3017" s="46">
        <v>0.45</v>
      </c>
      <c r="F3017" s="46">
        <v>2.4700000000000002</v>
      </c>
      <c r="G3017" s="46">
        <v>132</v>
      </c>
    </row>
    <row r="3018" spans="1:7" x14ac:dyDescent="0.25">
      <c r="A3018" s="63" t="s">
        <v>5106</v>
      </c>
      <c r="B3018" s="46" t="s">
        <v>12366</v>
      </c>
      <c r="C3018" s="46">
        <v>8.07</v>
      </c>
      <c r="D3018" s="46">
        <v>22</v>
      </c>
      <c r="E3018" s="46">
        <v>1.78</v>
      </c>
      <c r="F3018" s="46">
        <v>9.85</v>
      </c>
      <c r="G3018" s="46">
        <v>132</v>
      </c>
    </row>
    <row r="3019" spans="1:7" x14ac:dyDescent="0.25">
      <c r="A3019" s="63" t="s">
        <v>5107</v>
      </c>
      <c r="B3019" s="46" t="s">
        <v>12367</v>
      </c>
      <c r="C3019" s="46">
        <v>7.66</v>
      </c>
      <c r="D3019" s="46">
        <v>22</v>
      </c>
      <c r="E3019" s="46">
        <v>1.69</v>
      </c>
      <c r="F3019" s="46">
        <v>9.35</v>
      </c>
      <c r="G3019" s="46">
        <v>179</v>
      </c>
    </row>
    <row r="3020" spans="1:7" x14ac:dyDescent="0.25">
      <c r="A3020" s="63" t="s">
        <v>5108</v>
      </c>
      <c r="B3020" s="46" t="s">
        <v>12368</v>
      </c>
      <c r="C3020" s="46">
        <v>12.21</v>
      </c>
      <c r="D3020" s="46">
        <v>22</v>
      </c>
      <c r="E3020" s="46">
        <v>2.69</v>
      </c>
      <c r="F3020" s="46">
        <v>14.9</v>
      </c>
      <c r="G3020" s="46">
        <v>206</v>
      </c>
    </row>
    <row r="3021" spans="1:7" x14ac:dyDescent="0.25">
      <c r="A3021" s="63" t="s">
        <v>5109</v>
      </c>
      <c r="B3021" s="46" t="s">
        <v>1069</v>
      </c>
      <c r="C3021" s="46">
        <v>2.0299999999999998</v>
      </c>
      <c r="D3021" s="46">
        <v>22</v>
      </c>
      <c r="E3021" s="46">
        <v>0.45</v>
      </c>
      <c r="F3021" s="46">
        <v>2.48</v>
      </c>
      <c r="G3021" s="46">
        <v>179</v>
      </c>
    </row>
    <row r="3022" spans="1:7" x14ac:dyDescent="0.25">
      <c r="A3022" s="63" t="s">
        <v>5110</v>
      </c>
      <c r="B3022" s="46" t="s">
        <v>12369</v>
      </c>
      <c r="C3022" s="46">
        <v>0.95</v>
      </c>
      <c r="D3022" s="46">
        <v>22</v>
      </c>
      <c r="E3022" s="46">
        <v>0.21</v>
      </c>
      <c r="F3022" s="46">
        <v>1.1599999999999999</v>
      </c>
      <c r="G3022" s="46">
        <v>179</v>
      </c>
    </row>
    <row r="3023" spans="1:7" x14ac:dyDescent="0.25">
      <c r="A3023" s="63" t="s">
        <v>5111</v>
      </c>
      <c r="B3023" s="46" t="s">
        <v>12370</v>
      </c>
      <c r="C3023" s="46">
        <v>2.02</v>
      </c>
      <c r="D3023" s="46">
        <v>22</v>
      </c>
      <c r="E3023" s="46">
        <v>0.45</v>
      </c>
      <c r="F3023" s="46">
        <v>2.4700000000000002</v>
      </c>
      <c r="G3023" s="46">
        <v>179</v>
      </c>
    </row>
    <row r="3024" spans="1:7" x14ac:dyDescent="0.25">
      <c r="A3024" s="63" t="s">
        <v>5112</v>
      </c>
      <c r="B3024" s="46" t="s">
        <v>2130</v>
      </c>
      <c r="C3024" s="46">
        <v>8.07</v>
      </c>
      <c r="D3024" s="46">
        <v>22</v>
      </c>
      <c r="E3024" s="46">
        <v>1.77</v>
      </c>
      <c r="F3024" s="46">
        <v>9.84</v>
      </c>
      <c r="G3024" s="46">
        <v>180</v>
      </c>
    </row>
    <row r="3025" spans="1:7" x14ac:dyDescent="0.25">
      <c r="A3025" s="63" t="s">
        <v>5113</v>
      </c>
      <c r="B3025" s="46" t="s">
        <v>12371</v>
      </c>
      <c r="C3025" s="46">
        <v>5.27</v>
      </c>
      <c r="D3025" s="46">
        <v>22</v>
      </c>
      <c r="E3025" s="46">
        <v>1.1599999999999999</v>
      </c>
      <c r="F3025" s="46">
        <v>6.43</v>
      </c>
      <c r="G3025" s="46">
        <v>180</v>
      </c>
    </row>
    <row r="3026" spans="1:7" x14ac:dyDescent="0.25">
      <c r="A3026" s="63" t="s">
        <v>5114</v>
      </c>
      <c r="B3026" s="46" t="s">
        <v>12372</v>
      </c>
      <c r="C3026" s="46">
        <v>5.07</v>
      </c>
      <c r="D3026" s="46">
        <v>22</v>
      </c>
      <c r="E3026" s="46">
        <v>1.1100000000000001</v>
      </c>
      <c r="F3026" s="46">
        <v>6.18</v>
      </c>
      <c r="G3026" s="46">
        <v>180</v>
      </c>
    </row>
    <row r="3027" spans="1:7" x14ac:dyDescent="0.25">
      <c r="A3027" s="63" t="s">
        <v>5115</v>
      </c>
      <c r="B3027" s="46" t="s">
        <v>12373</v>
      </c>
      <c r="C3027" s="46">
        <v>3.98</v>
      </c>
      <c r="D3027" s="46">
        <v>22</v>
      </c>
      <c r="E3027" s="46">
        <v>0.87</v>
      </c>
      <c r="F3027" s="46">
        <v>4.8499999999999996</v>
      </c>
      <c r="G3027" s="46">
        <v>180</v>
      </c>
    </row>
    <row r="3028" spans="1:7" x14ac:dyDescent="0.25">
      <c r="A3028" s="63" t="s">
        <v>5116</v>
      </c>
      <c r="B3028" s="46" t="s">
        <v>12374</v>
      </c>
      <c r="C3028" s="46">
        <v>4.46</v>
      </c>
      <c r="D3028" s="46">
        <v>22</v>
      </c>
      <c r="E3028" s="46">
        <v>0.98</v>
      </c>
      <c r="F3028" s="46">
        <v>5.44</v>
      </c>
      <c r="G3028" s="46">
        <v>180</v>
      </c>
    </row>
    <row r="3029" spans="1:7" x14ac:dyDescent="0.25">
      <c r="A3029" s="63" t="s">
        <v>5117</v>
      </c>
      <c r="B3029" s="46" t="s">
        <v>12375</v>
      </c>
      <c r="C3029" s="46">
        <v>7.66</v>
      </c>
      <c r="D3029" s="46">
        <v>22</v>
      </c>
      <c r="E3029" s="46">
        <v>1.69</v>
      </c>
      <c r="F3029" s="46">
        <v>9.35</v>
      </c>
      <c r="G3029" s="46">
        <v>180</v>
      </c>
    </row>
    <row r="3030" spans="1:7" x14ac:dyDescent="0.25">
      <c r="A3030" s="63" t="s">
        <v>5118</v>
      </c>
      <c r="B3030" s="46" t="s">
        <v>2131</v>
      </c>
      <c r="C3030" s="46">
        <v>60.53</v>
      </c>
      <c r="D3030" s="46">
        <v>22</v>
      </c>
      <c r="E3030" s="46">
        <v>13.32</v>
      </c>
      <c r="F3030" s="46">
        <v>73.849999999999994</v>
      </c>
      <c r="G3030" s="46">
        <v>0</v>
      </c>
    </row>
    <row r="3031" spans="1:7" x14ac:dyDescent="0.25">
      <c r="A3031" s="63" t="s">
        <v>5119</v>
      </c>
      <c r="B3031" s="46" t="s">
        <v>1070</v>
      </c>
      <c r="C3031" s="46">
        <v>25.33</v>
      </c>
      <c r="D3031" s="46">
        <v>22</v>
      </c>
      <c r="E3031" s="46">
        <v>5.57</v>
      </c>
      <c r="F3031" s="46">
        <v>30.9</v>
      </c>
      <c r="G3031" s="46">
        <v>128</v>
      </c>
    </row>
    <row r="3032" spans="1:7" x14ac:dyDescent="0.25">
      <c r="A3032" s="63" t="s">
        <v>5120</v>
      </c>
      <c r="B3032" s="46" t="s">
        <v>1071</v>
      </c>
      <c r="C3032" s="46">
        <v>15.41</v>
      </c>
      <c r="D3032" s="46">
        <v>22</v>
      </c>
      <c r="E3032" s="46">
        <v>3.39</v>
      </c>
      <c r="F3032" s="46">
        <v>18.8</v>
      </c>
      <c r="G3032" s="46">
        <v>128</v>
      </c>
    </row>
    <row r="3033" spans="1:7" x14ac:dyDescent="0.25">
      <c r="A3033" s="63" t="s">
        <v>5121</v>
      </c>
      <c r="B3033" s="46" t="s">
        <v>12376</v>
      </c>
      <c r="C3033" s="46">
        <v>2.58</v>
      </c>
      <c r="D3033" s="46">
        <v>22</v>
      </c>
      <c r="E3033" s="46">
        <v>0.56999999999999995</v>
      </c>
      <c r="F3033" s="46">
        <v>3.15</v>
      </c>
      <c r="G3033" s="46">
        <v>128</v>
      </c>
    </row>
    <row r="3034" spans="1:7" x14ac:dyDescent="0.25">
      <c r="A3034" s="63" t="s">
        <v>5122</v>
      </c>
      <c r="B3034" s="46" t="s">
        <v>12377</v>
      </c>
      <c r="C3034" s="46">
        <v>2.58</v>
      </c>
      <c r="D3034" s="46">
        <v>22</v>
      </c>
      <c r="E3034" s="46">
        <v>0.56999999999999995</v>
      </c>
      <c r="F3034" s="46">
        <v>3.15</v>
      </c>
      <c r="G3034" s="46">
        <v>128</v>
      </c>
    </row>
    <row r="3035" spans="1:7" x14ac:dyDescent="0.25">
      <c r="A3035" s="63" t="s">
        <v>5123</v>
      </c>
      <c r="B3035" s="46" t="s">
        <v>1072</v>
      </c>
      <c r="C3035" s="46">
        <v>2.58</v>
      </c>
      <c r="D3035" s="46">
        <v>22</v>
      </c>
      <c r="E3035" s="46">
        <v>0.56999999999999995</v>
      </c>
      <c r="F3035" s="46">
        <v>3.15</v>
      </c>
      <c r="G3035" s="46">
        <v>128</v>
      </c>
    </row>
    <row r="3036" spans="1:7" x14ac:dyDescent="0.25">
      <c r="A3036" s="63" t="s">
        <v>5124</v>
      </c>
      <c r="B3036" s="46" t="s">
        <v>12378</v>
      </c>
      <c r="C3036" s="46">
        <v>2.58</v>
      </c>
      <c r="D3036" s="46">
        <v>22</v>
      </c>
      <c r="E3036" s="46">
        <v>0.56999999999999995</v>
      </c>
      <c r="F3036" s="46">
        <v>3.15</v>
      </c>
      <c r="G3036" s="46">
        <v>128</v>
      </c>
    </row>
    <row r="3037" spans="1:7" x14ac:dyDescent="0.25">
      <c r="A3037" s="63" t="s">
        <v>5125</v>
      </c>
      <c r="B3037" s="46" t="s">
        <v>12379</v>
      </c>
      <c r="C3037" s="46">
        <v>2.58</v>
      </c>
      <c r="D3037" s="46">
        <v>22</v>
      </c>
      <c r="E3037" s="46">
        <v>0.56999999999999995</v>
      </c>
      <c r="F3037" s="46">
        <v>3.15</v>
      </c>
      <c r="G3037" s="46">
        <v>128</v>
      </c>
    </row>
    <row r="3038" spans="1:7" x14ac:dyDescent="0.25">
      <c r="A3038" s="63" t="s">
        <v>5126</v>
      </c>
      <c r="B3038" s="46" t="s">
        <v>1073</v>
      </c>
      <c r="C3038" s="46">
        <v>2.58</v>
      </c>
      <c r="D3038" s="46">
        <v>22</v>
      </c>
      <c r="E3038" s="46">
        <v>0.56999999999999995</v>
      </c>
      <c r="F3038" s="46">
        <v>3.15</v>
      </c>
      <c r="G3038" s="46">
        <v>128</v>
      </c>
    </row>
    <row r="3039" spans="1:7" x14ac:dyDescent="0.25">
      <c r="A3039" s="63" t="s">
        <v>5127</v>
      </c>
      <c r="B3039" s="46" t="s">
        <v>12380</v>
      </c>
      <c r="C3039" s="46">
        <v>2.58</v>
      </c>
      <c r="D3039" s="46">
        <v>22</v>
      </c>
      <c r="E3039" s="46">
        <v>0.56999999999999995</v>
      </c>
      <c r="F3039" s="46">
        <v>3.15</v>
      </c>
      <c r="G3039" s="46">
        <v>128</v>
      </c>
    </row>
    <row r="3040" spans="1:7" x14ac:dyDescent="0.25">
      <c r="A3040" s="63" t="s">
        <v>5128</v>
      </c>
      <c r="B3040" s="46" t="s">
        <v>12381</v>
      </c>
      <c r="C3040" s="46">
        <v>2.58</v>
      </c>
      <c r="D3040" s="46">
        <v>22</v>
      </c>
      <c r="E3040" s="46">
        <v>0.56999999999999995</v>
      </c>
      <c r="F3040" s="46">
        <v>3.15</v>
      </c>
      <c r="G3040" s="46">
        <v>128</v>
      </c>
    </row>
    <row r="3041" spans="1:7" x14ac:dyDescent="0.25">
      <c r="A3041" s="63" t="s">
        <v>5129</v>
      </c>
      <c r="B3041" s="46" t="s">
        <v>12382</v>
      </c>
      <c r="C3041" s="46">
        <v>2.58</v>
      </c>
      <c r="D3041" s="46">
        <v>22</v>
      </c>
      <c r="E3041" s="46">
        <v>0.56999999999999995</v>
      </c>
      <c r="F3041" s="46">
        <v>3.15</v>
      </c>
      <c r="G3041" s="46">
        <v>128</v>
      </c>
    </row>
    <row r="3042" spans="1:7" x14ac:dyDescent="0.25">
      <c r="A3042" s="63" t="s">
        <v>5130</v>
      </c>
      <c r="B3042" s="46" t="s">
        <v>12383</v>
      </c>
      <c r="C3042" s="46">
        <v>2.58</v>
      </c>
      <c r="D3042" s="46">
        <v>22</v>
      </c>
      <c r="E3042" s="46">
        <v>0.56999999999999995</v>
      </c>
      <c r="F3042" s="46">
        <v>3.15</v>
      </c>
      <c r="G3042" s="46">
        <v>128</v>
      </c>
    </row>
    <row r="3043" spans="1:7" x14ac:dyDescent="0.25">
      <c r="A3043" s="63" t="s">
        <v>5131</v>
      </c>
      <c r="B3043" s="46" t="s">
        <v>1074</v>
      </c>
      <c r="C3043" s="46">
        <v>14.3</v>
      </c>
      <c r="D3043" s="46">
        <v>22</v>
      </c>
      <c r="E3043" s="46">
        <v>3.15</v>
      </c>
      <c r="F3043" s="46">
        <v>17.45</v>
      </c>
      <c r="G3043" s="46">
        <v>128</v>
      </c>
    </row>
    <row r="3044" spans="1:7" x14ac:dyDescent="0.25">
      <c r="A3044" s="63" t="s">
        <v>5132</v>
      </c>
      <c r="B3044" s="46" t="s">
        <v>1075</v>
      </c>
      <c r="C3044" s="46">
        <v>5.46</v>
      </c>
      <c r="D3044" s="46">
        <v>22</v>
      </c>
      <c r="E3044" s="46">
        <v>1.2</v>
      </c>
      <c r="F3044" s="46">
        <v>6.66</v>
      </c>
      <c r="G3044" s="46">
        <v>187</v>
      </c>
    </row>
    <row r="3045" spans="1:7" x14ac:dyDescent="0.25">
      <c r="A3045" s="63" t="s">
        <v>5133</v>
      </c>
      <c r="B3045" s="46" t="s">
        <v>12384</v>
      </c>
      <c r="C3045" s="46">
        <v>20.37</v>
      </c>
      <c r="D3045" s="46">
        <v>22</v>
      </c>
      <c r="E3045" s="46">
        <v>4.4800000000000004</v>
      </c>
      <c r="F3045" s="46">
        <v>24.85</v>
      </c>
      <c r="G3045" s="46">
        <v>187</v>
      </c>
    </row>
    <row r="3046" spans="1:7" x14ac:dyDescent="0.25">
      <c r="A3046" s="63" t="s">
        <v>5134</v>
      </c>
      <c r="B3046" s="46" t="s">
        <v>12385</v>
      </c>
      <c r="C3046" s="46">
        <v>1.43</v>
      </c>
      <c r="D3046" s="46">
        <v>22</v>
      </c>
      <c r="E3046" s="46">
        <v>0.31</v>
      </c>
      <c r="F3046" s="46">
        <v>1.74</v>
      </c>
      <c r="G3046" s="46">
        <v>186</v>
      </c>
    </row>
    <row r="3047" spans="1:7" x14ac:dyDescent="0.25">
      <c r="A3047" s="63" t="s">
        <v>5135</v>
      </c>
      <c r="B3047" s="46" t="s">
        <v>1076</v>
      </c>
      <c r="C3047" s="46">
        <v>1.95</v>
      </c>
      <c r="D3047" s="46">
        <v>22</v>
      </c>
      <c r="E3047" s="46">
        <v>0.43</v>
      </c>
      <c r="F3047" s="46">
        <v>2.38</v>
      </c>
      <c r="G3047" s="46">
        <v>186</v>
      </c>
    </row>
    <row r="3048" spans="1:7" x14ac:dyDescent="0.25">
      <c r="A3048" s="63" t="s">
        <v>12386</v>
      </c>
      <c r="B3048" s="46" t="s">
        <v>12387</v>
      </c>
      <c r="C3048" s="46">
        <v>4.75</v>
      </c>
      <c r="D3048" s="46">
        <v>22</v>
      </c>
      <c r="E3048" s="46">
        <v>1.05</v>
      </c>
      <c r="F3048" s="46">
        <v>5.8</v>
      </c>
      <c r="G3048" s="46">
        <v>186</v>
      </c>
    </row>
    <row r="3049" spans="1:7" x14ac:dyDescent="0.25">
      <c r="A3049" s="63" t="s">
        <v>5136</v>
      </c>
      <c r="B3049" s="46" t="s">
        <v>1077</v>
      </c>
      <c r="C3049" s="46">
        <v>2.44</v>
      </c>
      <c r="D3049" s="46">
        <v>22</v>
      </c>
      <c r="E3049" s="46">
        <v>0.54</v>
      </c>
      <c r="F3049" s="46">
        <v>2.98</v>
      </c>
      <c r="G3049" s="46">
        <v>186</v>
      </c>
    </row>
    <row r="3050" spans="1:7" x14ac:dyDescent="0.25">
      <c r="A3050" s="63" t="s">
        <v>5137</v>
      </c>
      <c r="B3050" s="46" t="s">
        <v>1078</v>
      </c>
      <c r="C3050" s="46">
        <v>3.18</v>
      </c>
      <c r="D3050" s="46">
        <v>22</v>
      </c>
      <c r="E3050" s="46">
        <v>0.7</v>
      </c>
      <c r="F3050" s="46">
        <v>3.88</v>
      </c>
      <c r="G3050" s="46">
        <v>186</v>
      </c>
    </row>
    <row r="3051" spans="1:7" x14ac:dyDescent="0.25">
      <c r="A3051" s="63" t="s">
        <v>5138</v>
      </c>
      <c r="B3051" s="46" t="s">
        <v>1079</v>
      </c>
      <c r="C3051" s="46">
        <v>5.15</v>
      </c>
      <c r="D3051" s="46">
        <v>22</v>
      </c>
      <c r="E3051" s="46">
        <v>1.1299999999999999</v>
      </c>
      <c r="F3051" s="46">
        <v>6.28</v>
      </c>
      <c r="G3051" s="46">
        <v>186</v>
      </c>
    </row>
    <row r="3052" spans="1:7" x14ac:dyDescent="0.25">
      <c r="A3052" s="63" t="s">
        <v>5139</v>
      </c>
      <c r="B3052" s="46" t="s">
        <v>1080</v>
      </c>
      <c r="C3052" s="46">
        <v>1.88</v>
      </c>
      <c r="D3052" s="46">
        <v>22</v>
      </c>
      <c r="E3052" s="46">
        <v>0.41</v>
      </c>
      <c r="F3052" s="46">
        <v>2.29</v>
      </c>
      <c r="G3052" s="46">
        <v>186</v>
      </c>
    </row>
    <row r="3053" spans="1:7" x14ac:dyDescent="0.25">
      <c r="A3053" s="63" t="s">
        <v>5140</v>
      </c>
      <c r="B3053" s="46" t="s">
        <v>12388</v>
      </c>
      <c r="C3053" s="46">
        <v>4.8600000000000003</v>
      </c>
      <c r="D3053" s="46">
        <v>22</v>
      </c>
      <c r="E3053" s="46">
        <v>1.07</v>
      </c>
      <c r="F3053" s="46">
        <v>5.93</v>
      </c>
      <c r="G3053" s="46">
        <v>187</v>
      </c>
    </row>
    <row r="3054" spans="1:7" x14ac:dyDescent="0.25">
      <c r="A3054" s="63" t="s">
        <v>5141</v>
      </c>
      <c r="B3054" s="46" t="s">
        <v>12389</v>
      </c>
      <c r="C3054" s="46">
        <v>6.35</v>
      </c>
      <c r="D3054" s="46">
        <v>22</v>
      </c>
      <c r="E3054" s="46">
        <v>1.4</v>
      </c>
      <c r="F3054" s="46">
        <v>7.75</v>
      </c>
      <c r="G3054" s="46">
        <v>186</v>
      </c>
    </row>
    <row r="3055" spans="1:7" x14ac:dyDescent="0.25">
      <c r="A3055" s="63" t="s">
        <v>5142</v>
      </c>
      <c r="B3055" s="46" t="s">
        <v>12390</v>
      </c>
      <c r="C3055" s="46">
        <v>1.59</v>
      </c>
      <c r="D3055" s="46">
        <v>22</v>
      </c>
      <c r="E3055" s="46">
        <v>0.35</v>
      </c>
      <c r="F3055" s="46">
        <v>1.94</v>
      </c>
      <c r="G3055" s="46">
        <v>186</v>
      </c>
    </row>
    <row r="3056" spans="1:7" x14ac:dyDescent="0.25">
      <c r="A3056" s="63" t="s">
        <v>5143</v>
      </c>
      <c r="B3056" s="46" t="s">
        <v>1081</v>
      </c>
      <c r="C3056" s="46">
        <v>1.59</v>
      </c>
      <c r="D3056" s="46">
        <v>22</v>
      </c>
      <c r="E3056" s="46">
        <v>0.35</v>
      </c>
      <c r="F3056" s="46">
        <v>1.94</v>
      </c>
      <c r="G3056" s="46">
        <v>186</v>
      </c>
    </row>
    <row r="3057" spans="1:7" x14ac:dyDescent="0.25">
      <c r="A3057" s="63" t="s">
        <v>5144</v>
      </c>
      <c r="B3057" s="46" t="s">
        <v>1082</v>
      </c>
      <c r="C3057" s="46">
        <v>6.35</v>
      </c>
      <c r="D3057" s="46">
        <v>22</v>
      </c>
      <c r="E3057" s="46">
        <v>1.4</v>
      </c>
      <c r="F3057" s="46">
        <v>7.75</v>
      </c>
      <c r="G3057" s="46">
        <v>187</v>
      </c>
    </row>
    <row r="3058" spans="1:7" x14ac:dyDescent="0.25">
      <c r="A3058" s="63" t="s">
        <v>5145</v>
      </c>
      <c r="B3058" s="46" t="s">
        <v>12391</v>
      </c>
      <c r="C3058" s="46">
        <v>6.11</v>
      </c>
      <c r="D3058" s="46">
        <v>22</v>
      </c>
      <c r="E3058" s="46">
        <v>1.34</v>
      </c>
      <c r="F3058" s="46">
        <v>7.45</v>
      </c>
      <c r="G3058" s="46">
        <v>186</v>
      </c>
    </row>
    <row r="3059" spans="1:7" x14ac:dyDescent="0.25">
      <c r="A3059" s="63" t="s">
        <v>5146</v>
      </c>
      <c r="B3059" s="46" t="s">
        <v>12392</v>
      </c>
      <c r="C3059" s="46">
        <v>2.04</v>
      </c>
      <c r="D3059" s="46">
        <v>22</v>
      </c>
      <c r="E3059" s="46">
        <v>0.45</v>
      </c>
      <c r="F3059" s="46">
        <v>2.4900000000000002</v>
      </c>
      <c r="G3059" s="46">
        <v>186</v>
      </c>
    </row>
    <row r="3060" spans="1:7" x14ac:dyDescent="0.25">
      <c r="A3060" s="63" t="s">
        <v>5147</v>
      </c>
      <c r="B3060" s="46" t="s">
        <v>12393</v>
      </c>
      <c r="C3060" s="46">
        <v>5.2</v>
      </c>
      <c r="D3060" s="46">
        <v>22</v>
      </c>
      <c r="E3060" s="46">
        <v>1.1499999999999999</v>
      </c>
      <c r="F3060" s="46">
        <v>6.35</v>
      </c>
      <c r="G3060" s="46">
        <v>0</v>
      </c>
    </row>
    <row r="3061" spans="1:7" x14ac:dyDescent="0.25">
      <c r="A3061" s="63" t="s">
        <v>5148</v>
      </c>
      <c r="B3061" s="46" t="s">
        <v>12394</v>
      </c>
      <c r="C3061" s="46">
        <v>2.57</v>
      </c>
      <c r="D3061" s="46">
        <v>22</v>
      </c>
      <c r="E3061" s="46">
        <v>0.56999999999999995</v>
      </c>
      <c r="F3061" s="46">
        <v>3.14</v>
      </c>
      <c r="G3061" s="46">
        <v>186</v>
      </c>
    </row>
    <row r="3062" spans="1:7" x14ac:dyDescent="0.25">
      <c r="A3062" s="63" t="s">
        <v>5149</v>
      </c>
      <c r="B3062" s="46" t="s">
        <v>12395</v>
      </c>
      <c r="C3062" s="46">
        <v>1.96</v>
      </c>
      <c r="D3062" s="46">
        <v>22</v>
      </c>
      <c r="E3062" s="46">
        <v>0.43</v>
      </c>
      <c r="F3062" s="46">
        <v>2.39</v>
      </c>
      <c r="G3062" s="46">
        <v>186</v>
      </c>
    </row>
    <row r="3063" spans="1:7" x14ac:dyDescent="0.25">
      <c r="A3063" s="63" t="s">
        <v>5150</v>
      </c>
      <c r="B3063" s="46" t="s">
        <v>12396</v>
      </c>
      <c r="C3063" s="46">
        <v>2.4500000000000002</v>
      </c>
      <c r="D3063" s="46">
        <v>22</v>
      </c>
      <c r="E3063" s="46">
        <v>0.54</v>
      </c>
      <c r="F3063" s="46">
        <v>2.99</v>
      </c>
      <c r="G3063" s="46">
        <v>186</v>
      </c>
    </row>
    <row r="3064" spans="1:7" x14ac:dyDescent="0.25">
      <c r="A3064" s="63" t="s">
        <v>5151</v>
      </c>
      <c r="B3064" s="46" t="s">
        <v>12397</v>
      </c>
      <c r="C3064" s="46">
        <v>1.3</v>
      </c>
      <c r="D3064" s="46">
        <v>22</v>
      </c>
      <c r="E3064" s="46">
        <v>0.28000000000000003</v>
      </c>
      <c r="F3064" s="46">
        <v>1.58</v>
      </c>
      <c r="G3064" s="46">
        <v>186</v>
      </c>
    </row>
    <row r="3065" spans="1:7" x14ac:dyDescent="0.25">
      <c r="A3065" s="63" t="s">
        <v>5152</v>
      </c>
      <c r="B3065" s="46" t="s">
        <v>12398</v>
      </c>
      <c r="C3065" s="46">
        <v>1.52</v>
      </c>
      <c r="D3065" s="46">
        <v>22</v>
      </c>
      <c r="E3065" s="46">
        <v>0.33</v>
      </c>
      <c r="F3065" s="46">
        <v>1.85</v>
      </c>
      <c r="G3065" s="46">
        <v>186</v>
      </c>
    </row>
    <row r="3066" spans="1:7" x14ac:dyDescent="0.25">
      <c r="A3066" s="63" t="s">
        <v>12399</v>
      </c>
      <c r="B3066" s="46" t="s">
        <v>12400</v>
      </c>
      <c r="C3066" s="46">
        <v>4.84</v>
      </c>
      <c r="D3066" s="46">
        <v>22</v>
      </c>
      <c r="E3066" s="46">
        <v>1.06</v>
      </c>
      <c r="F3066" s="46">
        <v>5.9</v>
      </c>
      <c r="G3066" s="46">
        <v>186</v>
      </c>
    </row>
    <row r="3067" spans="1:7" x14ac:dyDescent="0.25">
      <c r="A3067" s="63" t="s">
        <v>12401</v>
      </c>
      <c r="B3067" s="46" t="s">
        <v>12402</v>
      </c>
      <c r="C3067" s="46">
        <v>2.2999999999999998</v>
      </c>
      <c r="D3067" s="46">
        <v>22</v>
      </c>
      <c r="E3067" s="46">
        <v>0.5</v>
      </c>
      <c r="F3067" s="46">
        <v>2.8</v>
      </c>
      <c r="G3067" s="46">
        <v>186</v>
      </c>
    </row>
    <row r="3068" spans="1:7" x14ac:dyDescent="0.25">
      <c r="A3068" s="63" t="s">
        <v>12403</v>
      </c>
      <c r="B3068" s="46" t="s">
        <v>12404</v>
      </c>
      <c r="C3068" s="46">
        <v>2.44</v>
      </c>
      <c r="D3068" s="46">
        <v>22</v>
      </c>
      <c r="E3068" s="46">
        <v>0.54</v>
      </c>
      <c r="F3068" s="46">
        <v>2.98</v>
      </c>
      <c r="G3068" s="46">
        <v>186</v>
      </c>
    </row>
    <row r="3069" spans="1:7" x14ac:dyDescent="0.25">
      <c r="A3069" s="63" t="s">
        <v>5153</v>
      </c>
      <c r="B3069" s="46" t="s">
        <v>1083</v>
      </c>
      <c r="C3069" s="46">
        <v>4.07</v>
      </c>
      <c r="D3069" s="46">
        <v>22</v>
      </c>
      <c r="E3069" s="46">
        <v>0.9</v>
      </c>
      <c r="F3069" s="46">
        <v>4.97</v>
      </c>
      <c r="G3069" s="46">
        <v>187</v>
      </c>
    </row>
    <row r="3070" spans="1:7" x14ac:dyDescent="0.25">
      <c r="A3070" s="63" t="s">
        <v>5154</v>
      </c>
      <c r="B3070" s="46" t="s">
        <v>12405</v>
      </c>
      <c r="C3070" s="46">
        <v>7.57</v>
      </c>
      <c r="D3070" s="46">
        <v>22</v>
      </c>
      <c r="E3070" s="46">
        <v>1.67</v>
      </c>
      <c r="F3070" s="46">
        <v>9.24</v>
      </c>
      <c r="G3070" s="46">
        <v>187</v>
      </c>
    </row>
    <row r="3071" spans="1:7" x14ac:dyDescent="0.25">
      <c r="A3071" s="63" t="s">
        <v>5155</v>
      </c>
      <c r="B3071" s="46" t="s">
        <v>12406</v>
      </c>
      <c r="C3071" s="46">
        <v>3.67</v>
      </c>
      <c r="D3071" s="46">
        <v>22</v>
      </c>
      <c r="E3071" s="46">
        <v>0.81</v>
      </c>
      <c r="F3071" s="46">
        <v>4.4800000000000004</v>
      </c>
      <c r="G3071" s="46">
        <v>187</v>
      </c>
    </row>
    <row r="3072" spans="1:7" x14ac:dyDescent="0.25">
      <c r="A3072" s="63" t="s">
        <v>5156</v>
      </c>
      <c r="B3072" s="46" t="s">
        <v>12407</v>
      </c>
      <c r="C3072" s="46">
        <v>4.66</v>
      </c>
      <c r="D3072" s="46">
        <v>22</v>
      </c>
      <c r="E3072" s="46">
        <v>1.03</v>
      </c>
      <c r="F3072" s="46">
        <v>5.69</v>
      </c>
      <c r="G3072" s="46">
        <v>187</v>
      </c>
    </row>
    <row r="3073" spans="1:7" x14ac:dyDescent="0.25">
      <c r="A3073" s="63" t="s">
        <v>5157</v>
      </c>
      <c r="B3073" s="46" t="s">
        <v>1084</v>
      </c>
      <c r="C3073" s="46">
        <v>5.3</v>
      </c>
      <c r="D3073" s="46">
        <v>22</v>
      </c>
      <c r="E3073" s="46">
        <v>1.1599999999999999</v>
      </c>
      <c r="F3073" s="46">
        <v>6.46</v>
      </c>
      <c r="G3073" s="46">
        <v>210</v>
      </c>
    </row>
    <row r="3074" spans="1:7" x14ac:dyDescent="0.25">
      <c r="A3074" s="63" t="s">
        <v>5158</v>
      </c>
      <c r="B3074" s="46" t="s">
        <v>12408</v>
      </c>
      <c r="C3074" s="46">
        <v>1.96</v>
      </c>
      <c r="D3074" s="46">
        <v>22</v>
      </c>
      <c r="E3074" s="46">
        <v>0.43</v>
      </c>
      <c r="F3074" s="46">
        <v>2.39</v>
      </c>
      <c r="G3074" s="46">
        <v>210</v>
      </c>
    </row>
    <row r="3075" spans="1:7" x14ac:dyDescent="0.25">
      <c r="A3075" s="63" t="s">
        <v>5159</v>
      </c>
      <c r="B3075" s="46" t="s">
        <v>12409</v>
      </c>
      <c r="C3075" s="46">
        <v>3.57</v>
      </c>
      <c r="D3075" s="46">
        <v>22</v>
      </c>
      <c r="E3075" s="46">
        <v>0.78</v>
      </c>
      <c r="F3075" s="46">
        <v>4.3499999999999996</v>
      </c>
      <c r="G3075" s="46">
        <v>216</v>
      </c>
    </row>
    <row r="3076" spans="1:7" x14ac:dyDescent="0.25">
      <c r="A3076" s="63" t="s">
        <v>5160</v>
      </c>
      <c r="B3076" s="46" t="s">
        <v>12410</v>
      </c>
      <c r="C3076" s="46">
        <v>7.21</v>
      </c>
      <c r="D3076" s="46">
        <v>22</v>
      </c>
      <c r="E3076" s="46">
        <v>1.59</v>
      </c>
      <c r="F3076" s="46">
        <v>8.8000000000000007</v>
      </c>
      <c r="G3076" s="46">
        <v>216</v>
      </c>
    </row>
    <row r="3077" spans="1:7" x14ac:dyDescent="0.25">
      <c r="A3077" s="63" t="s">
        <v>5161</v>
      </c>
      <c r="B3077" s="46" t="s">
        <v>12411</v>
      </c>
      <c r="C3077" s="46">
        <v>4.08</v>
      </c>
      <c r="D3077" s="46">
        <v>22</v>
      </c>
      <c r="E3077" s="46">
        <v>0.9</v>
      </c>
      <c r="F3077" s="46">
        <v>4.9800000000000004</v>
      </c>
      <c r="G3077" s="46">
        <v>216</v>
      </c>
    </row>
    <row r="3078" spans="1:7" x14ac:dyDescent="0.25">
      <c r="A3078" s="63" t="s">
        <v>5162</v>
      </c>
      <c r="B3078" s="46" t="s">
        <v>12412</v>
      </c>
      <c r="C3078" s="46">
        <v>4.33</v>
      </c>
      <c r="D3078" s="46">
        <v>22</v>
      </c>
      <c r="E3078" s="46">
        <v>0.95</v>
      </c>
      <c r="F3078" s="46">
        <v>5.28</v>
      </c>
      <c r="G3078" s="46">
        <v>216</v>
      </c>
    </row>
    <row r="3079" spans="1:7" x14ac:dyDescent="0.25">
      <c r="A3079" s="63" t="s">
        <v>5163</v>
      </c>
      <c r="B3079" s="46" t="s">
        <v>2132</v>
      </c>
      <c r="C3079" s="46">
        <v>2.2799999999999998</v>
      </c>
      <c r="D3079" s="46">
        <v>22</v>
      </c>
      <c r="E3079" s="46">
        <v>0.5</v>
      </c>
      <c r="F3079" s="46">
        <v>2.78</v>
      </c>
      <c r="G3079" s="46">
        <v>216</v>
      </c>
    </row>
    <row r="3080" spans="1:7" x14ac:dyDescent="0.25">
      <c r="A3080" s="63" t="s">
        <v>5164</v>
      </c>
      <c r="B3080" s="46" t="s">
        <v>12413</v>
      </c>
      <c r="C3080" s="46">
        <v>2.66</v>
      </c>
      <c r="D3080" s="46">
        <v>22</v>
      </c>
      <c r="E3080" s="46">
        <v>0.57999999999999996</v>
      </c>
      <c r="F3080" s="46">
        <v>3.24</v>
      </c>
      <c r="G3080" s="46">
        <v>217</v>
      </c>
    </row>
    <row r="3081" spans="1:7" x14ac:dyDescent="0.25">
      <c r="A3081" s="63" t="s">
        <v>5165</v>
      </c>
      <c r="B3081" s="46" t="s">
        <v>12414</v>
      </c>
      <c r="C3081" s="46">
        <v>3.25</v>
      </c>
      <c r="D3081" s="46">
        <v>22</v>
      </c>
      <c r="E3081" s="46">
        <v>0.72</v>
      </c>
      <c r="F3081" s="46">
        <v>3.97</v>
      </c>
      <c r="G3081" s="46">
        <v>217</v>
      </c>
    </row>
    <row r="3082" spans="1:7" x14ac:dyDescent="0.25">
      <c r="A3082" s="63" t="s">
        <v>5166</v>
      </c>
      <c r="B3082" s="46" t="s">
        <v>12415</v>
      </c>
      <c r="C3082" s="46">
        <v>4.4000000000000004</v>
      </c>
      <c r="D3082" s="46">
        <v>22</v>
      </c>
      <c r="E3082" s="46">
        <v>0.97</v>
      </c>
      <c r="F3082" s="46">
        <v>5.37</v>
      </c>
      <c r="G3082" s="46">
        <v>217</v>
      </c>
    </row>
    <row r="3083" spans="1:7" x14ac:dyDescent="0.25">
      <c r="A3083" s="63" t="s">
        <v>5167</v>
      </c>
      <c r="B3083" s="46" t="s">
        <v>12416</v>
      </c>
      <c r="C3083" s="46">
        <v>6.35</v>
      </c>
      <c r="D3083" s="46">
        <v>22</v>
      </c>
      <c r="E3083" s="46">
        <v>1.4</v>
      </c>
      <c r="F3083" s="46">
        <v>7.75</v>
      </c>
      <c r="G3083" s="46">
        <v>217</v>
      </c>
    </row>
    <row r="3084" spans="1:7" x14ac:dyDescent="0.25">
      <c r="A3084" s="63" t="s">
        <v>5168</v>
      </c>
      <c r="B3084" s="46" t="s">
        <v>12417</v>
      </c>
      <c r="C3084" s="46">
        <v>8.07</v>
      </c>
      <c r="D3084" s="46">
        <v>22</v>
      </c>
      <c r="E3084" s="46">
        <v>1.77</v>
      </c>
      <c r="F3084" s="46">
        <v>9.84</v>
      </c>
      <c r="G3084" s="46">
        <v>217</v>
      </c>
    </row>
    <row r="3085" spans="1:7" x14ac:dyDescent="0.25">
      <c r="A3085" s="63" t="s">
        <v>5169</v>
      </c>
      <c r="B3085" s="46" t="s">
        <v>12418</v>
      </c>
      <c r="C3085" s="46">
        <v>4.04</v>
      </c>
      <c r="D3085" s="46">
        <v>22</v>
      </c>
      <c r="E3085" s="46">
        <v>0.89</v>
      </c>
      <c r="F3085" s="46">
        <v>4.93</v>
      </c>
      <c r="G3085" s="46">
        <v>217</v>
      </c>
    </row>
    <row r="3086" spans="1:7" x14ac:dyDescent="0.25">
      <c r="A3086" s="63" t="s">
        <v>5170</v>
      </c>
      <c r="B3086" s="46" t="s">
        <v>12419</v>
      </c>
      <c r="C3086" s="46">
        <v>6.76</v>
      </c>
      <c r="D3086" s="46">
        <v>22</v>
      </c>
      <c r="E3086" s="46">
        <v>1.49</v>
      </c>
      <c r="F3086" s="46">
        <v>8.25</v>
      </c>
      <c r="G3086" s="46">
        <v>217</v>
      </c>
    </row>
    <row r="3087" spans="1:7" x14ac:dyDescent="0.25">
      <c r="A3087" s="63" t="s">
        <v>5171</v>
      </c>
      <c r="B3087" s="46" t="s">
        <v>5172</v>
      </c>
      <c r="C3087" s="46">
        <v>2.42</v>
      </c>
      <c r="D3087" s="46">
        <v>22</v>
      </c>
      <c r="E3087" s="46">
        <v>0.53</v>
      </c>
      <c r="F3087" s="46">
        <v>2.95</v>
      </c>
      <c r="G3087" s="46">
        <v>250</v>
      </c>
    </row>
    <row r="3088" spans="1:7" x14ac:dyDescent="0.25">
      <c r="A3088" s="63" t="s">
        <v>5173</v>
      </c>
      <c r="B3088" s="46" t="s">
        <v>12420</v>
      </c>
      <c r="C3088" s="46">
        <v>2.84</v>
      </c>
      <c r="D3088" s="46">
        <v>22</v>
      </c>
      <c r="E3088" s="46">
        <v>0.63</v>
      </c>
      <c r="F3088" s="46">
        <v>3.47</v>
      </c>
      <c r="G3088" s="46">
        <v>235</v>
      </c>
    </row>
    <row r="3089" spans="1:7" x14ac:dyDescent="0.25">
      <c r="A3089" s="63" t="s">
        <v>5174</v>
      </c>
      <c r="B3089" s="46" t="s">
        <v>12421</v>
      </c>
      <c r="C3089" s="46">
        <v>2.84</v>
      </c>
      <c r="D3089" s="46">
        <v>22</v>
      </c>
      <c r="E3089" s="46">
        <v>0.63</v>
      </c>
      <c r="F3089" s="46">
        <v>3.47</v>
      </c>
      <c r="G3089" s="46">
        <v>235</v>
      </c>
    </row>
    <row r="3090" spans="1:7" x14ac:dyDescent="0.25">
      <c r="A3090" s="63" t="s">
        <v>5175</v>
      </c>
      <c r="B3090" s="46" t="s">
        <v>12422</v>
      </c>
      <c r="C3090" s="46">
        <v>2.84</v>
      </c>
      <c r="D3090" s="46">
        <v>22</v>
      </c>
      <c r="E3090" s="46">
        <v>0.63</v>
      </c>
      <c r="F3090" s="46">
        <v>3.47</v>
      </c>
      <c r="G3090" s="46">
        <v>235</v>
      </c>
    </row>
    <row r="3091" spans="1:7" x14ac:dyDescent="0.25">
      <c r="A3091" s="63" t="s">
        <v>5176</v>
      </c>
      <c r="B3091" s="46" t="s">
        <v>12423</v>
      </c>
      <c r="C3091" s="46">
        <v>2.84</v>
      </c>
      <c r="D3091" s="46">
        <v>22</v>
      </c>
      <c r="E3091" s="46">
        <v>0.63</v>
      </c>
      <c r="F3091" s="46">
        <v>3.47</v>
      </c>
      <c r="G3091" s="46">
        <v>235</v>
      </c>
    </row>
    <row r="3092" spans="1:7" x14ac:dyDescent="0.25">
      <c r="A3092" s="63" t="s">
        <v>5177</v>
      </c>
      <c r="B3092" s="46" t="s">
        <v>5178</v>
      </c>
      <c r="C3092" s="46">
        <v>3.89</v>
      </c>
      <c r="D3092" s="46">
        <v>22</v>
      </c>
      <c r="E3092" s="46">
        <v>0.86</v>
      </c>
      <c r="F3092" s="46">
        <v>4.75</v>
      </c>
      <c r="G3092" s="46">
        <v>235</v>
      </c>
    </row>
    <row r="3093" spans="1:7" x14ac:dyDescent="0.25">
      <c r="A3093" s="63" t="s">
        <v>5179</v>
      </c>
      <c r="B3093" s="46" t="s">
        <v>12424</v>
      </c>
      <c r="C3093" s="46">
        <v>7.25</v>
      </c>
      <c r="D3093" s="46">
        <v>22</v>
      </c>
      <c r="E3093" s="46">
        <v>1.59</v>
      </c>
      <c r="F3093" s="46">
        <v>8.84</v>
      </c>
      <c r="G3093" s="46">
        <v>212</v>
      </c>
    </row>
    <row r="3094" spans="1:7" x14ac:dyDescent="0.25">
      <c r="A3094" s="63" t="s">
        <v>5180</v>
      </c>
      <c r="B3094" s="46" t="s">
        <v>12425</v>
      </c>
      <c r="C3094" s="46">
        <v>7.25</v>
      </c>
      <c r="D3094" s="46">
        <v>22</v>
      </c>
      <c r="E3094" s="46">
        <v>1.59</v>
      </c>
      <c r="F3094" s="46">
        <v>8.84</v>
      </c>
      <c r="G3094" s="46">
        <v>234</v>
      </c>
    </row>
    <row r="3095" spans="1:7" x14ac:dyDescent="0.25">
      <c r="A3095" s="63" t="s">
        <v>5181</v>
      </c>
      <c r="B3095" s="46" t="s">
        <v>12426</v>
      </c>
      <c r="C3095" s="46">
        <v>1.29</v>
      </c>
      <c r="D3095" s="46">
        <v>22</v>
      </c>
      <c r="E3095" s="46">
        <v>0.28000000000000003</v>
      </c>
      <c r="F3095" s="46">
        <v>1.57</v>
      </c>
      <c r="G3095" s="46">
        <v>235</v>
      </c>
    </row>
    <row r="3096" spans="1:7" x14ac:dyDescent="0.25">
      <c r="A3096" s="63" t="s">
        <v>5182</v>
      </c>
      <c r="B3096" s="46" t="s">
        <v>12427</v>
      </c>
      <c r="C3096" s="46">
        <v>1.94</v>
      </c>
      <c r="D3096" s="46">
        <v>22</v>
      </c>
      <c r="E3096" s="46">
        <v>0.43</v>
      </c>
      <c r="F3096" s="46">
        <v>2.37</v>
      </c>
      <c r="G3096" s="46">
        <v>235</v>
      </c>
    </row>
    <row r="3097" spans="1:7" x14ac:dyDescent="0.25">
      <c r="A3097" s="63" t="s">
        <v>5183</v>
      </c>
      <c r="B3097" s="46" t="s">
        <v>12428</v>
      </c>
      <c r="C3097" s="46">
        <v>0.96</v>
      </c>
      <c r="D3097" s="46">
        <v>22</v>
      </c>
      <c r="E3097" s="46">
        <v>0.21</v>
      </c>
      <c r="F3097" s="46">
        <v>1.17</v>
      </c>
      <c r="G3097" s="46">
        <v>207</v>
      </c>
    </row>
    <row r="3098" spans="1:7" x14ac:dyDescent="0.25">
      <c r="A3098" s="63" t="s">
        <v>5184</v>
      </c>
      <c r="B3098" s="46" t="s">
        <v>12429</v>
      </c>
      <c r="C3098" s="46">
        <v>6.43</v>
      </c>
      <c r="D3098" s="46">
        <v>22</v>
      </c>
      <c r="E3098" s="46">
        <v>1.41</v>
      </c>
      <c r="F3098" s="46">
        <v>7.84</v>
      </c>
      <c r="G3098" s="46">
        <v>234</v>
      </c>
    </row>
    <row r="3099" spans="1:7" x14ac:dyDescent="0.25">
      <c r="A3099" s="63" t="s">
        <v>5185</v>
      </c>
      <c r="B3099" s="46" t="s">
        <v>12430</v>
      </c>
      <c r="C3099" s="46">
        <v>4.78</v>
      </c>
      <c r="D3099" s="46">
        <v>22</v>
      </c>
      <c r="E3099" s="46">
        <v>1.05</v>
      </c>
      <c r="F3099" s="46">
        <v>5.83</v>
      </c>
      <c r="G3099" s="46">
        <v>235</v>
      </c>
    </row>
    <row r="3100" spans="1:7" x14ac:dyDescent="0.25">
      <c r="A3100" s="63" t="s">
        <v>5186</v>
      </c>
      <c r="B3100" s="46" t="s">
        <v>12431</v>
      </c>
      <c r="C3100" s="46">
        <v>2.17</v>
      </c>
      <c r="D3100" s="46">
        <v>22</v>
      </c>
      <c r="E3100" s="46">
        <v>0.48</v>
      </c>
      <c r="F3100" s="46">
        <v>2.65</v>
      </c>
      <c r="G3100" s="46">
        <v>215</v>
      </c>
    </row>
    <row r="3101" spans="1:7" x14ac:dyDescent="0.25">
      <c r="A3101" s="63" t="s">
        <v>5187</v>
      </c>
      <c r="B3101" s="46" t="s">
        <v>12432</v>
      </c>
      <c r="C3101" s="46">
        <v>4.3</v>
      </c>
      <c r="D3101" s="46">
        <v>22</v>
      </c>
      <c r="E3101" s="46">
        <v>0.94</v>
      </c>
      <c r="F3101" s="46">
        <v>5.24</v>
      </c>
      <c r="G3101" s="46">
        <v>215</v>
      </c>
    </row>
    <row r="3102" spans="1:7" x14ac:dyDescent="0.25">
      <c r="A3102" s="63" t="s">
        <v>5188</v>
      </c>
      <c r="B3102" s="46" t="s">
        <v>1085</v>
      </c>
      <c r="C3102" s="46">
        <v>4.57</v>
      </c>
      <c r="D3102" s="46">
        <v>22</v>
      </c>
      <c r="E3102" s="46">
        <v>1.01</v>
      </c>
      <c r="F3102" s="46">
        <v>5.58</v>
      </c>
      <c r="G3102" s="46">
        <v>236</v>
      </c>
    </row>
    <row r="3103" spans="1:7" x14ac:dyDescent="0.25">
      <c r="A3103" s="63" t="s">
        <v>5189</v>
      </c>
      <c r="B3103" s="46" t="s">
        <v>12433</v>
      </c>
      <c r="C3103" s="46">
        <v>3.25</v>
      </c>
      <c r="D3103" s="46">
        <v>22</v>
      </c>
      <c r="E3103" s="46">
        <v>0.71</v>
      </c>
      <c r="F3103" s="46">
        <v>3.96</v>
      </c>
      <c r="G3103" s="46">
        <v>236</v>
      </c>
    </row>
    <row r="3104" spans="1:7" x14ac:dyDescent="0.25">
      <c r="A3104" s="63" t="s">
        <v>5190</v>
      </c>
      <c r="B3104" s="46" t="s">
        <v>12434</v>
      </c>
      <c r="C3104" s="46">
        <v>3.23</v>
      </c>
      <c r="D3104" s="46">
        <v>22</v>
      </c>
      <c r="E3104" s="46">
        <v>0.71</v>
      </c>
      <c r="F3104" s="46">
        <v>3.94</v>
      </c>
      <c r="G3104" s="46">
        <v>215</v>
      </c>
    </row>
    <row r="3105" spans="1:7" x14ac:dyDescent="0.25">
      <c r="A3105" s="63" t="s">
        <v>5191</v>
      </c>
      <c r="B3105" s="46" t="s">
        <v>12435</v>
      </c>
      <c r="C3105" s="46">
        <v>2.2999999999999998</v>
      </c>
      <c r="D3105" s="46">
        <v>22</v>
      </c>
      <c r="E3105" s="46">
        <v>0.5</v>
      </c>
      <c r="F3105" s="46">
        <v>2.8</v>
      </c>
      <c r="G3105" s="46">
        <v>0</v>
      </c>
    </row>
    <row r="3106" spans="1:7" x14ac:dyDescent="0.25">
      <c r="A3106" s="63" t="s">
        <v>5192</v>
      </c>
      <c r="B3106" s="46" t="s">
        <v>12436</v>
      </c>
      <c r="C3106" s="46">
        <v>3.57</v>
      </c>
      <c r="D3106" s="46">
        <v>22</v>
      </c>
      <c r="E3106" s="46">
        <v>0.78</v>
      </c>
      <c r="F3106" s="46">
        <v>4.3499999999999996</v>
      </c>
      <c r="G3106" s="46">
        <v>0</v>
      </c>
    </row>
    <row r="3107" spans="1:7" x14ac:dyDescent="0.25">
      <c r="A3107" s="63" t="s">
        <v>5193</v>
      </c>
      <c r="B3107" s="46" t="s">
        <v>1086</v>
      </c>
      <c r="C3107" s="46">
        <v>2.44</v>
      </c>
      <c r="D3107" s="46">
        <v>22</v>
      </c>
      <c r="E3107" s="46">
        <v>0.54</v>
      </c>
      <c r="F3107" s="46">
        <v>2.98</v>
      </c>
      <c r="G3107" s="46">
        <v>0</v>
      </c>
    </row>
    <row r="3108" spans="1:7" x14ac:dyDescent="0.25">
      <c r="A3108" s="63" t="s">
        <v>5194</v>
      </c>
      <c r="B3108" s="46" t="s">
        <v>12437</v>
      </c>
      <c r="C3108" s="46">
        <v>0.8</v>
      </c>
      <c r="D3108" s="46">
        <v>22</v>
      </c>
      <c r="E3108" s="46">
        <v>0.18</v>
      </c>
      <c r="F3108" s="46">
        <v>0.98</v>
      </c>
      <c r="G3108" s="46">
        <v>213</v>
      </c>
    </row>
    <row r="3109" spans="1:7" x14ac:dyDescent="0.25">
      <c r="A3109" s="63" t="s">
        <v>5195</v>
      </c>
      <c r="B3109" s="46" t="s">
        <v>1087</v>
      </c>
      <c r="C3109" s="46">
        <v>8.89</v>
      </c>
      <c r="D3109" s="46">
        <v>22</v>
      </c>
      <c r="E3109" s="46">
        <v>1.96</v>
      </c>
      <c r="F3109" s="46">
        <v>10.85</v>
      </c>
      <c r="G3109" s="46">
        <v>732</v>
      </c>
    </row>
    <row r="3110" spans="1:7" x14ac:dyDescent="0.25">
      <c r="A3110" s="63" t="s">
        <v>5196</v>
      </c>
      <c r="B3110" s="46" t="s">
        <v>12438</v>
      </c>
      <c r="C3110" s="46">
        <v>7.87</v>
      </c>
      <c r="D3110" s="46">
        <v>22</v>
      </c>
      <c r="E3110" s="46">
        <v>1.73</v>
      </c>
      <c r="F3110" s="46">
        <v>9.6</v>
      </c>
      <c r="G3110" s="46">
        <v>0</v>
      </c>
    </row>
    <row r="3111" spans="1:7" x14ac:dyDescent="0.25">
      <c r="A3111" s="63" t="s">
        <v>5197</v>
      </c>
      <c r="B3111" s="46" t="s">
        <v>584</v>
      </c>
      <c r="C3111" s="46">
        <v>6.31</v>
      </c>
      <c r="D3111" s="46">
        <v>22</v>
      </c>
      <c r="E3111" s="46">
        <v>1.39</v>
      </c>
      <c r="F3111" s="46">
        <v>7.7</v>
      </c>
      <c r="G3111" s="46">
        <v>0</v>
      </c>
    </row>
    <row r="3112" spans="1:7" x14ac:dyDescent="0.25">
      <c r="A3112" s="63" t="s">
        <v>5198</v>
      </c>
      <c r="B3112" s="46" t="s">
        <v>12439</v>
      </c>
      <c r="C3112" s="46">
        <v>7.05</v>
      </c>
      <c r="D3112" s="46">
        <v>22</v>
      </c>
      <c r="E3112" s="46">
        <v>1.55</v>
      </c>
      <c r="F3112" s="46">
        <v>8.6</v>
      </c>
      <c r="G3112" s="46">
        <v>275</v>
      </c>
    </row>
    <row r="3113" spans="1:7" x14ac:dyDescent="0.25">
      <c r="A3113" s="63" t="s">
        <v>5199</v>
      </c>
      <c r="B3113" s="46" t="s">
        <v>1088</v>
      </c>
      <c r="C3113" s="46">
        <v>5.29</v>
      </c>
      <c r="D3113" s="46">
        <v>22</v>
      </c>
      <c r="E3113" s="46">
        <v>1.1599999999999999</v>
      </c>
      <c r="F3113" s="46">
        <v>6.45</v>
      </c>
      <c r="G3113" s="46">
        <v>189</v>
      </c>
    </row>
    <row r="3114" spans="1:7" x14ac:dyDescent="0.25">
      <c r="A3114" s="63" t="s">
        <v>5200</v>
      </c>
      <c r="B3114" s="46" t="s">
        <v>1089</v>
      </c>
      <c r="C3114" s="46">
        <v>1.47</v>
      </c>
      <c r="D3114" s="46">
        <v>22</v>
      </c>
      <c r="E3114" s="46">
        <v>0.32</v>
      </c>
      <c r="F3114" s="46">
        <v>1.79</v>
      </c>
      <c r="G3114" s="46">
        <v>209</v>
      </c>
    </row>
    <row r="3115" spans="1:7" x14ac:dyDescent="0.25">
      <c r="A3115" s="63" t="s">
        <v>5201</v>
      </c>
      <c r="B3115" s="46" t="s">
        <v>12440</v>
      </c>
      <c r="C3115" s="46">
        <v>0.93</v>
      </c>
      <c r="D3115" s="46">
        <v>22</v>
      </c>
      <c r="E3115" s="46">
        <v>0.21</v>
      </c>
      <c r="F3115" s="46">
        <v>1.1399999999999999</v>
      </c>
      <c r="G3115" s="46">
        <v>213</v>
      </c>
    </row>
    <row r="3116" spans="1:7" x14ac:dyDescent="0.25">
      <c r="A3116" s="63" t="s">
        <v>5202</v>
      </c>
      <c r="B3116" s="46" t="s">
        <v>181</v>
      </c>
      <c r="C3116" s="46">
        <v>2.68</v>
      </c>
      <c r="D3116" s="46">
        <v>22</v>
      </c>
      <c r="E3116" s="46">
        <v>0.59</v>
      </c>
      <c r="F3116" s="46">
        <v>3.27</v>
      </c>
      <c r="G3116" s="46">
        <v>229</v>
      </c>
    </row>
    <row r="3117" spans="1:7" x14ac:dyDescent="0.25">
      <c r="A3117" s="63" t="s">
        <v>5203</v>
      </c>
      <c r="B3117" s="46" t="s">
        <v>12441</v>
      </c>
      <c r="C3117" s="46">
        <v>3.42</v>
      </c>
      <c r="D3117" s="46">
        <v>22</v>
      </c>
      <c r="E3117" s="46">
        <v>0.75</v>
      </c>
      <c r="F3117" s="46">
        <v>4.17</v>
      </c>
      <c r="G3117" s="46">
        <v>207</v>
      </c>
    </row>
    <row r="3118" spans="1:7" x14ac:dyDescent="0.25">
      <c r="A3118" s="63" t="s">
        <v>5204</v>
      </c>
      <c r="B3118" s="46" t="s">
        <v>12442</v>
      </c>
      <c r="C3118" s="46">
        <v>0.8</v>
      </c>
      <c r="D3118" s="46">
        <v>22</v>
      </c>
      <c r="E3118" s="46">
        <v>0.18</v>
      </c>
      <c r="F3118" s="46">
        <v>0.98</v>
      </c>
      <c r="G3118" s="46">
        <v>234</v>
      </c>
    </row>
    <row r="3119" spans="1:7" x14ac:dyDescent="0.25">
      <c r="A3119" s="63" t="s">
        <v>5205</v>
      </c>
      <c r="B3119" s="46" t="s">
        <v>12443</v>
      </c>
      <c r="C3119" s="46">
        <v>0.8</v>
      </c>
      <c r="D3119" s="46">
        <v>22</v>
      </c>
      <c r="E3119" s="46">
        <v>0.18</v>
      </c>
      <c r="F3119" s="46">
        <v>0.98</v>
      </c>
      <c r="G3119" s="46">
        <v>234</v>
      </c>
    </row>
    <row r="3120" spans="1:7" x14ac:dyDescent="0.25">
      <c r="A3120" s="63" t="s">
        <v>5206</v>
      </c>
      <c r="B3120" s="46" t="s">
        <v>12444</v>
      </c>
      <c r="C3120" s="46">
        <v>0.8</v>
      </c>
      <c r="D3120" s="46">
        <v>22</v>
      </c>
      <c r="E3120" s="46">
        <v>0.18</v>
      </c>
      <c r="F3120" s="46">
        <v>0.98</v>
      </c>
      <c r="G3120" s="46">
        <v>234</v>
      </c>
    </row>
    <row r="3121" spans="1:7" x14ac:dyDescent="0.25">
      <c r="A3121" s="63" t="s">
        <v>5207</v>
      </c>
      <c r="B3121" s="46" t="s">
        <v>12445</v>
      </c>
      <c r="C3121" s="46">
        <v>0.8</v>
      </c>
      <c r="D3121" s="46">
        <v>22</v>
      </c>
      <c r="E3121" s="46">
        <v>0.18</v>
      </c>
      <c r="F3121" s="46">
        <v>0.98</v>
      </c>
      <c r="G3121" s="46">
        <v>234</v>
      </c>
    </row>
    <row r="3122" spans="1:7" x14ac:dyDescent="0.25">
      <c r="A3122" s="63" t="s">
        <v>5208</v>
      </c>
      <c r="B3122" s="46" t="s">
        <v>12446</v>
      </c>
      <c r="C3122" s="46">
        <v>0.8</v>
      </c>
      <c r="D3122" s="46">
        <v>22</v>
      </c>
      <c r="E3122" s="46">
        <v>0.18</v>
      </c>
      <c r="F3122" s="46">
        <v>0.98</v>
      </c>
      <c r="G3122" s="46">
        <v>234</v>
      </c>
    </row>
    <row r="3123" spans="1:7" x14ac:dyDescent="0.25">
      <c r="A3123" s="63" t="s">
        <v>5209</v>
      </c>
      <c r="B3123" s="46" t="s">
        <v>12447</v>
      </c>
      <c r="C3123" s="46">
        <v>1.94</v>
      </c>
      <c r="D3123" s="46">
        <v>22</v>
      </c>
      <c r="E3123" s="46">
        <v>0.43</v>
      </c>
      <c r="F3123" s="46">
        <v>2.37</v>
      </c>
      <c r="G3123" s="46">
        <v>235</v>
      </c>
    </row>
    <row r="3124" spans="1:7" x14ac:dyDescent="0.25">
      <c r="A3124" s="63" t="s">
        <v>5210</v>
      </c>
      <c r="B3124" s="46" t="s">
        <v>12448</v>
      </c>
      <c r="C3124" s="46">
        <v>1.97</v>
      </c>
      <c r="D3124" s="46">
        <v>22</v>
      </c>
      <c r="E3124" s="46">
        <v>0.43</v>
      </c>
      <c r="F3124" s="46">
        <v>2.4</v>
      </c>
      <c r="G3124" s="46">
        <v>207</v>
      </c>
    </row>
    <row r="3125" spans="1:7" x14ac:dyDescent="0.25">
      <c r="A3125" s="63" t="s">
        <v>5211</v>
      </c>
      <c r="B3125" s="46" t="s">
        <v>12449</v>
      </c>
      <c r="C3125" s="46">
        <v>1.97</v>
      </c>
      <c r="D3125" s="46">
        <v>22</v>
      </c>
      <c r="E3125" s="46">
        <v>0.43</v>
      </c>
      <c r="F3125" s="46">
        <v>2.4</v>
      </c>
      <c r="G3125" s="46">
        <v>207</v>
      </c>
    </row>
    <row r="3126" spans="1:7" x14ac:dyDescent="0.25">
      <c r="A3126" s="63" t="s">
        <v>5212</v>
      </c>
      <c r="B3126" s="46" t="s">
        <v>12450</v>
      </c>
      <c r="C3126" s="46">
        <v>1.97</v>
      </c>
      <c r="D3126" s="46">
        <v>22</v>
      </c>
      <c r="E3126" s="46">
        <v>0.43</v>
      </c>
      <c r="F3126" s="46">
        <v>2.4</v>
      </c>
      <c r="G3126" s="46">
        <v>207</v>
      </c>
    </row>
    <row r="3127" spans="1:7" x14ac:dyDescent="0.25">
      <c r="A3127" s="63" t="s">
        <v>5213</v>
      </c>
      <c r="B3127" s="46" t="s">
        <v>12451</v>
      </c>
      <c r="C3127" s="46">
        <v>1.97</v>
      </c>
      <c r="D3127" s="46">
        <v>22</v>
      </c>
      <c r="E3127" s="46">
        <v>0.43</v>
      </c>
      <c r="F3127" s="46">
        <v>2.4</v>
      </c>
      <c r="G3127" s="46">
        <v>207</v>
      </c>
    </row>
    <row r="3128" spans="1:7" x14ac:dyDescent="0.25">
      <c r="A3128" s="63" t="s">
        <v>5214</v>
      </c>
      <c r="B3128" s="46" t="s">
        <v>12452</v>
      </c>
      <c r="C3128" s="46">
        <v>1.97</v>
      </c>
      <c r="D3128" s="46">
        <v>22</v>
      </c>
      <c r="E3128" s="46">
        <v>0.43</v>
      </c>
      <c r="F3128" s="46">
        <v>2.4</v>
      </c>
      <c r="G3128" s="46">
        <v>207</v>
      </c>
    </row>
    <row r="3129" spans="1:7" x14ac:dyDescent="0.25">
      <c r="A3129" s="63" t="s">
        <v>5215</v>
      </c>
      <c r="B3129" s="46" t="s">
        <v>5216</v>
      </c>
      <c r="C3129" s="46">
        <v>1.63</v>
      </c>
      <c r="D3129" s="46">
        <v>22</v>
      </c>
      <c r="E3129" s="46">
        <v>0.36</v>
      </c>
      <c r="F3129" s="46">
        <v>1.99</v>
      </c>
      <c r="G3129" s="46">
        <v>207</v>
      </c>
    </row>
    <row r="3130" spans="1:7" x14ac:dyDescent="0.25">
      <c r="A3130" s="63" t="s">
        <v>5217</v>
      </c>
      <c r="B3130" s="46" t="s">
        <v>5218</v>
      </c>
      <c r="C3130" s="46">
        <v>1.23</v>
      </c>
      <c r="D3130" s="46">
        <v>22</v>
      </c>
      <c r="E3130" s="46">
        <v>0.27</v>
      </c>
      <c r="F3130" s="46">
        <v>1.5</v>
      </c>
      <c r="G3130" s="46">
        <v>209</v>
      </c>
    </row>
    <row r="3131" spans="1:7" x14ac:dyDescent="0.25">
      <c r="A3131" s="63" t="s">
        <v>5219</v>
      </c>
      <c r="B3131" s="46" t="s">
        <v>5220</v>
      </c>
      <c r="C3131" s="46">
        <v>1.47</v>
      </c>
      <c r="D3131" s="46">
        <v>22</v>
      </c>
      <c r="E3131" s="46">
        <v>0.32</v>
      </c>
      <c r="F3131" s="46">
        <v>1.79</v>
      </c>
      <c r="G3131" s="46">
        <v>213</v>
      </c>
    </row>
    <row r="3132" spans="1:7" x14ac:dyDescent="0.25">
      <c r="A3132" s="63" t="s">
        <v>5221</v>
      </c>
      <c r="B3132" s="46" t="s">
        <v>12453</v>
      </c>
      <c r="C3132" s="46">
        <v>4.82</v>
      </c>
      <c r="D3132" s="46">
        <v>22</v>
      </c>
      <c r="E3132" s="46">
        <v>1.06</v>
      </c>
      <c r="F3132" s="46">
        <v>5.88</v>
      </c>
      <c r="G3132" s="46">
        <v>234</v>
      </c>
    </row>
    <row r="3133" spans="1:7" x14ac:dyDescent="0.25">
      <c r="A3133" s="63" t="s">
        <v>5222</v>
      </c>
      <c r="B3133" s="46" t="s">
        <v>12454</v>
      </c>
      <c r="C3133" s="46">
        <v>5.48</v>
      </c>
      <c r="D3133" s="46">
        <v>22</v>
      </c>
      <c r="E3133" s="46">
        <v>1.2</v>
      </c>
      <c r="F3133" s="46">
        <v>6.68</v>
      </c>
      <c r="G3133" s="46">
        <v>212</v>
      </c>
    </row>
    <row r="3134" spans="1:7" x14ac:dyDescent="0.25">
      <c r="A3134" s="63" t="s">
        <v>5223</v>
      </c>
      <c r="B3134" s="46" t="s">
        <v>12455</v>
      </c>
      <c r="C3134" s="46">
        <v>3.24</v>
      </c>
      <c r="D3134" s="46">
        <v>22</v>
      </c>
      <c r="E3134" s="46">
        <v>0.71</v>
      </c>
      <c r="F3134" s="46">
        <v>3.95</v>
      </c>
      <c r="G3134" s="46">
        <v>235</v>
      </c>
    </row>
    <row r="3135" spans="1:7" x14ac:dyDescent="0.25">
      <c r="A3135" s="63" t="s">
        <v>5224</v>
      </c>
      <c r="B3135" s="46" t="s">
        <v>12456</v>
      </c>
      <c r="C3135" s="46">
        <v>5.7</v>
      </c>
      <c r="D3135" s="46">
        <v>22</v>
      </c>
      <c r="E3135" s="46">
        <v>1.25</v>
      </c>
      <c r="F3135" s="46">
        <v>6.95</v>
      </c>
      <c r="G3135" s="46">
        <v>234</v>
      </c>
    </row>
    <row r="3136" spans="1:7" x14ac:dyDescent="0.25">
      <c r="A3136" s="63" t="s">
        <v>5225</v>
      </c>
      <c r="B3136" s="46" t="s">
        <v>12457</v>
      </c>
      <c r="C3136" s="46">
        <v>6.93</v>
      </c>
      <c r="D3136" s="46">
        <v>22</v>
      </c>
      <c r="E3136" s="46">
        <v>1.52</v>
      </c>
      <c r="F3136" s="46">
        <v>8.4499999999999993</v>
      </c>
      <c r="G3136" s="46">
        <v>157</v>
      </c>
    </row>
    <row r="3137" spans="1:7" x14ac:dyDescent="0.25">
      <c r="A3137" s="63" t="s">
        <v>5226</v>
      </c>
      <c r="B3137" s="46" t="s">
        <v>5227</v>
      </c>
      <c r="C3137" s="46">
        <v>3.57</v>
      </c>
      <c r="D3137" s="46">
        <v>22</v>
      </c>
      <c r="E3137" s="46">
        <v>0.79</v>
      </c>
      <c r="F3137" s="46">
        <v>4.3600000000000003</v>
      </c>
      <c r="G3137" s="46">
        <v>215</v>
      </c>
    </row>
    <row r="3138" spans="1:7" x14ac:dyDescent="0.25">
      <c r="A3138" s="63" t="s">
        <v>5228</v>
      </c>
      <c r="B3138" s="46" t="s">
        <v>12458</v>
      </c>
      <c r="C3138" s="46">
        <v>14.96</v>
      </c>
      <c r="D3138" s="46">
        <v>22</v>
      </c>
      <c r="E3138" s="46">
        <v>3.29</v>
      </c>
      <c r="F3138" s="46">
        <v>18.25</v>
      </c>
      <c r="G3138" s="46">
        <v>215</v>
      </c>
    </row>
    <row r="3139" spans="1:7" x14ac:dyDescent="0.25">
      <c r="A3139" s="63" t="s">
        <v>5229</v>
      </c>
      <c r="B3139" s="46" t="s">
        <v>12459</v>
      </c>
      <c r="C3139" s="46">
        <v>0.48</v>
      </c>
      <c r="D3139" s="46">
        <v>22</v>
      </c>
      <c r="E3139" s="46">
        <v>0.11</v>
      </c>
      <c r="F3139" s="46">
        <v>0.59</v>
      </c>
      <c r="G3139" s="46">
        <v>215</v>
      </c>
    </row>
    <row r="3140" spans="1:7" x14ac:dyDescent="0.25">
      <c r="A3140" s="63" t="s">
        <v>5230</v>
      </c>
      <c r="B3140" s="46" t="s">
        <v>12460</v>
      </c>
      <c r="C3140" s="46">
        <v>3.66</v>
      </c>
      <c r="D3140" s="46">
        <v>22</v>
      </c>
      <c r="E3140" s="46">
        <v>0.81</v>
      </c>
      <c r="F3140" s="46">
        <v>4.47</v>
      </c>
      <c r="G3140" s="46">
        <v>215</v>
      </c>
    </row>
    <row r="3141" spans="1:7" x14ac:dyDescent="0.25">
      <c r="A3141" s="63" t="s">
        <v>5231</v>
      </c>
      <c r="B3141" s="46" t="s">
        <v>12461</v>
      </c>
      <c r="C3141" s="46">
        <v>2.4</v>
      </c>
      <c r="D3141" s="46">
        <v>22</v>
      </c>
      <c r="E3141" s="46">
        <v>0.53</v>
      </c>
      <c r="F3141" s="46">
        <v>2.93</v>
      </c>
      <c r="G3141" s="46">
        <v>215</v>
      </c>
    </row>
    <row r="3142" spans="1:7" x14ac:dyDescent="0.25">
      <c r="A3142" s="63" t="s">
        <v>5232</v>
      </c>
      <c r="B3142" s="46" t="s">
        <v>5233</v>
      </c>
      <c r="C3142" s="46">
        <v>1.61</v>
      </c>
      <c r="D3142" s="46">
        <v>22</v>
      </c>
      <c r="E3142" s="46">
        <v>0.36</v>
      </c>
      <c r="F3142" s="46">
        <v>1.97</v>
      </c>
      <c r="G3142" s="46">
        <v>215</v>
      </c>
    </row>
    <row r="3143" spans="1:7" x14ac:dyDescent="0.25">
      <c r="A3143" s="63" t="s">
        <v>5234</v>
      </c>
      <c r="B3143" s="46" t="s">
        <v>12462</v>
      </c>
      <c r="C3143" s="46">
        <v>1.37</v>
      </c>
      <c r="D3143" s="46">
        <v>22</v>
      </c>
      <c r="E3143" s="46">
        <v>0.3</v>
      </c>
      <c r="F3143" s="46">
        <v>1.67</v>
      </c>
      <c r="G3143" s="46">
        <v>215</v>
      </c>
    </row>
    <row r="3144" spans="1:7" x14ac:dyDescent="0.25">
      <c r="A3144" s="63" t="s">
        <v>5235</v>
      </c>
      <c r="B3144" s="46" t="s">
        <v>12463</v>
      </c>
      <c r="C3144" s="46">
        <v>1.45</v>
      </c>
      <c r="D3144" s="46">
        <v>22</v>
      </c>
      <c r="E3144" s="46">
        <v>0.32</v>
      </c>
      <c r="F3144" s="46">
        <v>1.77</v>
      </c>
      <c r="G3144" s="46">
        <v>215</v>
      </c>
    </row>
    <row r="3145" spans="1:7" x14ac:dyDescent="0.25">
      <c r="A3145" s="63" t="s">
        <v>5236</v>
      </c>
      <c r="B3145" s="46" t="s">
        <v>12464</v>
      </c>
      <c r="C3145" s="46">
        <v>4.47</v>
      </c>
      <c r="D3145" s="46">
        <v>22</v>
      </c>
      <c r="E3145" s="46">
        <v>0.98</v>
      </c>
      <c r="F3145" s="46">
        <v>5.45</v>
      </c>
      <c r="G3145" s="46">
        <v>215</v>
      </c>
    </row>
    <row r="3146" spans="1:7" x14ac:dyDescent="0.25">
      <c r="A3146" s="63" t="s">
        <v>5237</v>
      </c>
      <c r="B3146" s="46" t="s">
        <v>5238</v>
      </c>
      <c r="C3146" s="46">
        <v>2.02</v>
      </c>
      <c r="D3146" s="46">
        <v>22</v>
      </c>
      <c r="E3146" s="46">
        <v>0.45</v>
      </c>
      <c r="F3146" s="46">
        <v>2.4700000000000002</v>
      </c>
      <c r="G3146" s="46">
        <v>215</v>
      </c>
    </row>
    <row r="3147" spans="1:7" x14ac:dyDescent="0.25">
      <c r="A3147" s="63" t="s">
        <v>5239</v>
      </c>
      <c r="B3147" s="46" t="s">
        <v>12465</v>
      </c>
      <c r="C3147" s="46">
        <v>3.92</v>
      </c>
      <c r="D3147" s="46">
        <v>22</v>
      </c>
      <c r="E3147" s="46">
        <v>0.86</v>
      </c>
      <c r="F3147" s="46">
        <v>4.78</v>
      </c>
      <c r="G3147" s="46">
        <v>215</v>
      </c>
    </row>
    <row r="3148" spans="1:7" x14ac:dyDescent="0.25">
      <c r="A3148" s="63" t="s">
        <v>5240</v>
      </c>
      <c r="B3148" s="46" t="s">
        <v>1090</v>
      </c>
      <c r="C3148" s="46">
        <v>1.18</v>
      </c>
      <c r="D3148" s="46">
        <v>22</v>
      </c>
      <c r="E3148" s="46">
        <v>0.26</v>
      </c>
      <c r="F3148" s="46">
        <v>1.44</v>
      </c>
      <c r="G3148" s="46">
        <v>210</v>
      </c>
    </row>
    <row r="3149" spans="1:7" x14ac:dyDescent="0.25">
      <c r="A3149" s="63" t="s">
        <v>5241</v>
      </c>
      <c r="B3149" s="46" t="s">
        <v>12466</v>
      </c>
      <c r="C3149" s="46">
        <v>5.1100000000000003</v>
      </c>
      <c r="D3149" s="46">
        <v>22</v>
      </c>
      <c r="E3149" s="46">
        <v>1.1200000000000001</v>
      </c>
      <c r="F3149" s="46">
        <v>6.23</v>
      </c>
      <c r="G3149" s="46">
        <v>207</v>
      </c>
    </row>
    <row r="3150" spans="1:7" x14ac:dyDescent="0.25">
      <c r="A3150" s="63" t="s">
        <v>5242</v>
      </c>
      <c r="B3150" s="46" t="s">
        <v>1091</v>
      </c>
      <c r="C3150" s="46">
        <v>1.99</v>
      </c>
      <c r="D3150" s="46">
        <v>22</v>
      </c>
      <c r="E3150" s="46">
        <v>0.44</v>
      </c>
      <c r="F3150" s="46">
        <v>2.4300000000000002</v>
      </c>
      <c r="G3150" s="46">
        <v>208</v>
      </c>
    </row>
    <row r="3151" spans="1:7" x14ac:dyDescent="0.25">
      <c r="A3151" s="63" t="s">
        <v>5243</v>
      </c>
      <c r="B3151" s="46" t="s">
        <v>12467</v>
      </c>
      <c r="C3151" s="46">
        <v>1.31</v>
      </c>
      <c r="D3151" s="46">
        <v>22</v>
      </c>
      <c r="E3151" s="46">
        <v>0.28999999999999998</v>
      </c>
      <c r="F3151" s="46">
        <v>1.6</v>
      </c>
      <c r="G3151" s="46">
        <v>204</v>
      </c>
    </row>
    <row r="3152" spans="1:7" x14ac:dyDescent="0.25">
      <c r="A3152" s="63" t="s">
        <v>5244</v>
      </c>
      <c r="B3152" s="46" t="s">
        <v>1092</v>
      </c>
      <c r="C3152" s="46">
        <v>1.84</v>
      </c>
      <c r="D3152" s="46">
        <v>22</v>
      </c>
      <c r="E3152" s="46">
        <v>0.41</v>
      </c>
      <c r="F3152" s="46">
        <v>2.25</v>
      </c>
      <c r="G3152" s="46">
        <v>210</v>
      </c>
    </row>
    <row r="3153" spans="1:7" x14ac:dyDescent="0.25">
      <c r="A3153" s="63" t="s">
        <v>5245</v>
      </c>
      <c r="B3153" s="46" t="s">
        <v>1093</v>
      </c>
      <c r="C3153" s="46">
        <v>1.3</v>
      </c>
      <c r="D3153" s="46">
        <v>22</v>
      </c>
      <c r="E3153" s="46">
        <v>0.28000000000000003</v>
      </c>
      <c r="F3153" s="46">
        <v>1.58</v>
      </c>
      <c r="G3153" s="46">
        <v>204</v>
      </c>
    </row>
    <row r="3154" spans="1:7" x14ac:dyDescent="0.25">
      <c r="A3154" s="63" t="s">
        <v>5246</v>
      </c>
      <c r="B3154" s="46" t="s">
        <v>12468</v>
      </c>
      <c r="C3154" s="46">
        <v>2.11</v>
      </c>
      <c r="D3154" s="46">
        <v>22</v>
      </c>
      <c r="E3154" s="46">
        <v>0.47</v>
      </c>
      <c r="F3154" s="46">
        <v>2.58</v>
      </c>
      <c r="G3154" s="46">
        <v>203</v>
      </c>
    </row>
    <row r="3155" spans="1:7" x14ac:dyDescent="0.25">
      <c r="A3155" s="63" t="s">
        <v>5247</v>
      </c>
      <c r="B3155" s="46" t="s">
        <v>1094</v>
      </c>
      <c r="C3155" s="46">
        <v>0.44</v>
      </c>
      <c r="D3155" s="46">
        <v>22</v>
      </c>
      <c r="E3155" s="46">
        <v>0.1</v>
      </c>
      <c r="F3155" s="46">
        <v>0.54</v>
      </c>
      <c r="G3155" s="46">
        <v>0</v>
      </c>
    </row>
    <row r="3156" spans="1:7" x14ac:dyDescent="0.25">
      <c r="A3156" s="63" t="s">
        <v>5248</v>
      </c>
      <c r="B3156" s="46" t="s">
        <v>1095</v>
      </c>
      <c r="C3156" s="46">
        <v>1.89</v>
      </c>
      <c r="D3156" s="46">
        <v>22</v>
      </c>
      <c r="E3156" s="46">
        <v>0.41</v>
      </c>
      <c r="F3156" s="46">
        <v>2.2999999999999998</v>
      </c>
      <c r="G3156" s="46">
        <v>206</v>
      </c>
    </row>
    <row r="3157" spans="1:7" x14ac:dyDescent="0.25">
      <c r="A3157" s="63" t="s">
        <v>5249</v>
      </c>
      <c r="B3157" s="46" t="s">
        <v>12469</v>
      </c>
      <c r="C3157" s="46">
        <v>1.1499999999999999</v>
      </c>
      <c r="D3157" s="46">
        <v>22</v>
      </c>
      <c r="E3157" s="46">
        <v>0.25</v>
      </c>
      <c r="F3157" s="46">
        <v>1.4</v>
      </c>
      <c r="G3157" s="46">
        <v>208</v>
      </c>
    </row>
    <row r="3158" spans="1:7" x14ac:dyDescent="0.25">
      <c r="A3158" s="63" t="s">
        <v>5250</v>
      </c>
      <c r="B3158" s="46" t="s">
        <v>12470</v>
      </c>
      <c r="C3158" s="46">
        <v>2.37</v>
      </c>
      <c r="D3158" s="46">
        <v>22</v>
      </c>
      <c r="E3158" s="46">
        <v>0.52</v>
      </c>
      <c r="F3158" s="46">
        <v>2.89</v>
      </c>
      <c r="G3158" s="46">
        <v>213</v>
      </c>
    </row>
    <row r="3159" spans="1:7" x14ac:dyDescent="0.25">
      <c r="A3159" s="63" t="s">
        <v>5251</v>
      </c>
      <c r="B3159" s="46" t="s">
        <v>12471</v>
      </c>
      <c r="C3159" s="46">
        <v>3.14</v>
      </c>
      <c r="D3159" s="46">
        <v>22</v>
      </c>
      <c r="E3159" s="46">
        <v>0.69</v>
      </c>
      <c r="F3159" s="46">
        <v>3.83</v>
      </c>
      <c r="G3159" s="46">
        <v>213</v>
      </c>
    </row>
    <row r="3160" spans="1:7" x14ac:dyDescent="0.25">
      <c r="A3160" s="63" t="s">
        <v>5252</v>
      </c>
      <c r="B3160" s="46" t="s">
        <v>12472</v>
      </c>
      <c r="C3160" s="46">
        <v>7.17</v>
      </c>
      <c r="D3160" s="46">
        <v>22</v>
      </c>
      <c r="E3160" s="46">
        <v>1.58</v>
      </c>
      <c r="F3160" s="46">
        <v>8.75</v>
      </c>
      <c r="G3160" s="46">
        <v>210</v>
      </c>
    </row>
    <row r="3161" spans="1:7" x14ac:dyDescent="0.25">
      <c r="A3161" s="63" t="s">
        <v>5253</v>
      </c>
      <c r="B3161" s="46" t="s">
        <v>12473</v>
      </c>
      <c r="C3161" s="46">
        <v>12.25</v>
      </c>
      <c r="D3161" s="46">
        <v>22</v>
      </c>
      <c r="E3161" s="46">
        <v>2.7</v>
      </c>
      <c r="F3161" s="46">
        <v>14.95</v>
      </c>
      <c r="G3161" s="46">
        <v>204</v>
      </c>
    </row>
    <row r="3162" spans="1:7" x14ac:dyDescent="0.25">
      <c r="A3162" s="63" t="s">
        <v>5254</v>
      </c>
      <c r="B3162" s="46" t="s">
        <v>2133</v>
      </c>
      <c r="C3162" s="46">
        <v>1.99</v>
      </c>
      <c r="D3162" s="46">
        <v>22</v>
      </c>
      <c r="E3162" s="46">
        <v>0.44</v>
      </c>
      <c r="F3162" s="46">
        <v>2.4300000000000002</v>
      </c>
      <c r="G3162" s="46">
        <v>208</v>
      </c>
    </row>
    <row r="3163" spans="1:7" x14ac:dyDescent="0.25">
      <c r="A3163" s="63" t="s">
        <v>5255</v>
      </c>
      <c r="B3163" s="46" t="s">
        <v>12474</v>
      </c>
      <c r="C3163" s="46">
        <v>1.34</v>
      </c>
      <c r="D3163" s="46">
        <v>22</v>
      </c>
      <c r="E3163" s="46">
        <v>0.3</v>
      </c>
      <c r="F3163" s="46">
        <v>1.64</v>
      </c>
      <c r="G3163" s="46">
        <v>207</v>
      </c>
    </row>
    <row r="3164" spans="1:7" x14ac:dyDescent="0.25">
      <c r="A3164" s="63" t="s">
        <v>5256</v>
      </c>
      <c r="B3164" s="46" t="s">
        <v>5257</v>
      </c>
      <c r="C3164" s="46">
        <v>1.34</v>
      </c>
      <c r="D3164" s="46">
        <v>22</v>
      </c>
      <c r="E3164" s="46">
        <v>0.3</v>
      </c>
      <c r="F3164" s="46">
        <v>1.64</v>
      </c>
      <c r="G3164" s="46">
        <v>207</v>
      </c>
    </row>
    <row r="3165" spans="1:7" x14ac:dyDescent="0.25">
      <c r="A3165" s="63" t="s">
        <v>5258</v>
      </c>
      <c r="B3165" s="46" t="s">
        <v>12475</v>
      </c>
      <c r="C3165" s="46">
        <v>1.1399999999999999</v>
      </c>
      <c r="D3165" s="46">
        <v>22</v>
      </c>
      <c r="E3165" s="46">
        <v>0.25</v>
      </c>
      <c r="F3165" s="46">
        <v>1.39</v>
      </c>
      <c r="G3165" s="46">
        <v>205</v>
      </c>
    </row>
    <row r="3166" spans="1:7" x14ac:dyDescent="0.25">
      <c r="A3166" s="63" t="s">
        <v>5259</v>
      </c>
      <c r="B3166" s="46" t="s">
        <v>12476</v>
      </c>
      <c r="C3166" s="46">
        <v>1.1000000000000001</v>
      </c>
      <c r="D3166" s="46">
        <v>22</v>
      </c>
      <c r="E3166" s="46">
        <v>0.24</v>
      </c>
      <c r="F3166" s="46">
        <v>1.34</v>
      </c>
      <c r="G3166" s="46">
        <v>208</v>
      </c>
    </row>
    <row r="3167" spans="1:7" x14ac:dyDescent="0.25">
      <c r="A3167" s="63" t="s">
        <v>5260</v>
      </c>
      <c r="B3167" s="46" t="s">
        <v>12477</v>
      </c>
      <c r="C3167" s="46">
        <v>1.1000000000000001</v>
      </c>
      <c r="D3167" s="46">
        <v>22</v>
      </c>
      <c r="E3167" s="46">
        <v>0.24</v>
      </c>
      <c r="F3167" s="46">
        <v>1.34</v>
      </c>
      <c r="G3167" s="46">
        <v>208</v>
      </c>
    </row>
    <row r="3168" spans="1:7" x14ac:dyDescent="0.25">
      <c r="A3168" s="63" t="s">
        <v>5261</v>
      </c>
      <c r="B3168" s="46" t="s">
        <v>12478</v>
      </c>
      <c r="C3168" s="46">
        <v>1.1000000000000001</v>
      </c>
      <c r="D3168" s="46">
        <v>22</v>
      </c>
      <c r="E3168" s="46">
        <v>0.24</v>
      </c>
      <c r="F3168" s="46">
        <v>1.34</v>
      </c>
      <c r="G3168" s="46">
        <v>208</v>
      </c>
    </row>
    <row r="3169" spans="1:7" x14ac:dyDescent="0.25">
      <c r="A3169" s="63" t="s">
        <v>12479</v>
      </c>
      <c r="B3169" s="46" t="s">
        <v>12480</v>
      </c>
      <c r="C3169" s="46">
        <v>7.3</v>
      </c>
      <c r="D3169" s="46">
        <v>22</v>
      </c>
      <c r="E3169" s="46">
        <v>1.6</v>
      </c>
      <c r="F3169" s="46">
        <v>8.9</v>
      </c>
      <c r="G3169" s="46">
        <v>205</v>
      </c>
    </row>
    <row r="3170" spans="1:7" x14ac:dyDescent="0.25">
      <c r="A3170" s="63" t="s">
        <v>12481</v>
      </c>
      <c r="B3170" s="46" t="s">
        <v>12482</v>
      </c>
      <c r="C3170" s="46">
        <v>14.3</v>
      </c>
      <c r="D3170" s="46">
        <v>22</v>
      </c>
      <c r="E3170" s="46">
        <v>3.15</v>
      </c>
      <c r="F3170" s="46">
        <v>17.45</v>
      </c>
      <c r="G3170" s="46">
        <v>204</v>
      </c>
    </row>
    <row r="3171" spans="1:7" x14ac:dyDescent="0.25">
      <c r="A3171" s="63" t="s">
        <v>12483</v>
      </c>
      <c r="B3171" s="46" t="s">
        <v>12484</v>
      </c>
      <c r="C3171" s="46">
        <v>14.63</v>
      </c>
      <c r="D3171" s="46">
        <v>22</v>
      </c>
      <c r="E3171" s="46">
        <v>3.22</v>
      </c>
      <c r="F3171" s="46">
        <v>17.850000000000001</v>
      </c>
      <c r="G3171" s="46">
        <v>203</v>
      </c>
    </row>
    <row r="3172" spans="1:7" x14ac:dyDescent="0.25">
      <c r="A3172" s="63" t="s">
        <v>12485</v>
      </c>
      <c r="B3172" s="46" t="s">
        <v>12486</v>
      </c>
      <c r="C3172" s="46">
        <v>9.39</v>
      </c>
      <c r="D3172" s="46">
        <v>22</v>
      </c>
      <c r="E3172" s="46">
        <v>2.06</v>
      </c>
      <c r="F3172" s="46">
        <v>11.45</v>
      </c>
      <c r="G3172" s="46">
        <v>207</v>
      </c>
    </row>
    <row r="3173" spans="1:7" x14ac:dyDescent="0.25">
      <c r="A3173" s="63" t="s">
        <v>12487</v>
      </c>
      <c r="B3173" s="46" t="s">
        <v>12488</v>
      </c>
      <c r="C3173" s="46">
        <v>14.26</v>
      </c>
      <c r="D3173" s="46">
        <v>22</v>
      </c>
      <c r="E3173" s="46">
        <v>3.14</v>
      </c>
      <c r="F3173" s="46">
        <v>17.399999999999999</v>
      </c>
      <c r="G3173" s="46">
        <v>210</v>
      </c>
    </row>
    <row r="3174" spans="1:7" x14ac:dyDescent="0.25">
      <c r="A3174" s="63" t="s">
        <v>12489</v>
      </c>
      <c r="B3174" s="46" t="s">
        <v>12490</v>
      </c>
      <c r="C3174" s="46">
        <v>0.61</v>
      </c>
      <c r="D3174" s="46">
        <v>22</v>
      </c>
      <c r="E3174" s="46">
        <v>0.14000000000000001</v>
      </c>
      <c r="F3174" s="46">
        <v>0.75</v>
      </c>
      <c r="G3174" s="46">
        <v>208</v>
      </c>
    </row>
    <row r="3175" spans="1:7" x14ac:dyDescent="0.25">
      <c r="A3175" s="63" t="s">
        <v>12491</v>
      </c>
      <c r="B3175" s="46" t="s">
        <v>12492</v>
      </c>
      <c r="C3175" s="46">
        <v>1.19</v>
      </c>
      <c r="D3175" s="46">
        <v>22</v>
      </c>
      <c r="E3175" s="46">
        <v>0.26</v>
      </c>
      <c r="F3175" s="46">
        <v>1.45</v>
      </c>
      <c r="G3175" s="46">
        <v>205</v>
      </c>
    </row>
    <row r="3176" spans="1:7" x14ac:dyDescent="0.25">
      <c r="A3176" s="63" t="s">
        <v>12493</v>
      </c>
      <c r="B3176" s="46" t="s">
        <v>12494</v>
      </c>
      <c r="C3176" s="46">
        <v>4.8</v>
      </c>
      <c r="D3176" s="46">
        <v>22</v>
      </c>
      <c r="E3176" s="46">
        <v>1.05</v>
      </c>
      <c r="F3176" s="46">
        <v>5.85</v>
      </c>
      <c r="G3176" s="46">
        <v>208</v>
      </c>
    </row>
    <row r="3177" spans="1:7" x14ac:dyDescent="0.25">
      <c r="A3177" s="63" t="s">
        <v>12495</v>
      </c>
      <c r="B3177" s="46" t="s">
        <v>12496</v>
      </c>
      <c r="C3177" s="46">
        <v>3.65</v>
      </c>
      <c r="D3177" s="46">
        <v>22</v>
      </c>
      <c r="E3177" s="46">
        <v>0.8</v>
      </c>
      <c r="F3177" s="46">
        <v>4.45</v>
      </c>
      <c r="G3177" s="46">
        <v>212</v>
      </c>
    </row>
    <row r="3178" spans="1:7" x14ac:dyDescent="0.25">
      <c r="A3178" s="63" t="s">
        <v>12497</v>
      </c>
      <c r="B3178" s="46" t="s">
        <v>12498</v>
      </c>
      <c r="C3178" s="46">
        <v>3.24</v>
      </c>
      <c r="D3178" s="46">
        <v>22</v>
      </c>
      <c r="E3178" s="46">
        <v>0.71</v>
      </c>
      <c r="F3178" s="46">
        <v>3.95</v>
      </c>
      <c r="G3178" s="46">
        <v>209</v>
      </c>
    </row>
    <row r="3179" spans="1:7" x14ac:dyDescent="0.25">
      <c r="A3179" s="63" t="s">
        <v>5262</v>
      </c>
      <c r="B3179" s="46" t="s">
        <v>12499</v>
      </c>
      <c r="C3179" s="46">
        <v>4.9000000000000004</v>
      </c>
      <c r="D3179" s="46">
        <v>22</v>
      </c>
      <c r="E3179" s="46">
        <v>1.08</v>
      </c>
      <c r="F3179" s="46">
        <v>5.98</v>
      </c>
      <c r="G3179" s="46">
        <v>206</v>
      </c>
    </row>
    <row r="3180" spans="1:7" x14ac:dyDescent="0.25">
      <c r="A3180" s="63" t="s">
        <v>5263</v>
      </c>
      <c r="B3180" s="46" t="s">
        <v>1096</v>
      </c>
      <c r="C3180" s="46">
        <v>7.93</v>
      </c>
      <c r="D3180" s="46">
        <v>22</v>
      </c>
      <c r="E3180" s="46">
        <v>1.75</v>
      </c>
      <c r="F3180" s="46">
        <v>9.68</v>
      </c>
      <c r="G3180" s="46">
        <v>197</v>
      </c>
    </row>
    <row r="3181" spans="1:7" x14ac:dyDescent="0.25">
      <c r="A3181" s="63" t="s">
        <v>5264</v>
      </c>
      <c r="B3181" s="46" t="s">
        <v>12500</v>
      </c>
      <c r="C3181" s="46">
        <v>7.99</v>
      </c>
      <c r="D3181" s="46">
        <v>22</v>
      </c>
      <c r="E3181" s="46">
        <v>1.76</v>
      </c>
      <c r="F3181" s="46">
        <v>9.75</v>
      </c>
      <c r="G3181" s="46">
        <v>201</v>
      </c>
    </row>
    <row r="3182" spans="1:7" x14ac:dyDescent="0.25">
      <c r="A3182" s="63" t="s">
        <v>5265</v>
      </c>
      <c r="B3182" s="46" t="s">
        <v>12501</v>
      </c>
      <c r="C3182" s="46">
        <v>10.61</v>
      </c>
      <c r="D3182" s="46">
        <v>22</v>
      </c>
      <c r="E3182" s="46">
        <v>2.34</v>
      </c>
      <c r="F3182" s="46">
        <v>12.95</v>
      </c>
      <c r="G3182" s="46">
        <v>199</v>
      </c>
    </row>
    <row r="3183" spans="1:7" x14ac:dyDescent="0.25">
      <c r="A3183" s="63" t="s">
        <v>5266</v>
      </c>
      <c r="B3183" s="46" t="s">
        <v>1097</v>
      </c>
      <c r="C3183" s="46">
        <v>17.54</v>
      </c>
      <c r="D3183" s="46">
        <v>22</v>
      </c>
      <c r="E3183" s="46">
        <v>3.86</v>
      </c>
      <c r="F3183" s="46">
        <v>21.4</v>
      </c>
      <c r="G3183" s="46">
        <v>198</v>
      </c>
    </row>
    <row r="3184" spans="1:7" x14ac:dyDescent="0.25">
      <c r="A3184" s="63" t="s">
        <v>5267</v>
      </c>
      <c r="B3184" s="46" t="s">
        <v>12502</v>
      </c>
      <c r="C3184" s="46">
        <v>3.98</v>
      </c>
      <c r="D3184" s="46">
        <v>22</v>
      </c>
      <c r="E3184" s="46">
        <v>0.87</v>
      </c>
      <c r="F3184" s="46">
        <v>4.8499999999999996</v>
      </c>
      <c r="G3184" s="46">
        <v>201</v>
      </c>
    </row>
    <row r="3185" spans="1:7" x14ac:dyDescent="0.25">
      <c r="A3185" s="63" t="s">
        <v>5268</v>
      </c>
      <c r="B3185" s="46" t="s">
        <v>12503</v>
      </c>
      <c r="C3185" s="46">
        <v>8.16</v>
      </c>
      <c r="D3185" s="46">
        <v>22</v>
      </c>
      <c r="E3185" s="46">
        <v>1.79</v>
      </c>
      <c r="F3185" s="46">
        <v>9.9499999999999993</v>
      </c>
      <c r="G3185" s="46">
        <v>197</v>
      </c>
    </row>
    <row r="3186" spans="1:7" x14ac:dyDescent="0.25">
      <c r="A3186" s="63" t="s">
        <v>5269</v>
      </c>
      <c r="B3186" s="46" t="s">
        <v>1098</v>
      </c>
      <c r="C3186" s="46">
        <v>10.57</v>
      </c>
      <c r="D3186" s="46">
        <v>22</v>
      </c>
      <c r="E3186" s="46">
        <v>2.33</v>
      </c>
      <c r="F3186" s="46">
        <v>12.9</v>
      </c>
      <c r="G3186" s="46">
        <v>198</v>
      </c>
    </row>
    <row r="3187" spans="1:7" x14ac:dyDescent="0.25">
      <c r="A3187" s="63" t="s">
        <v>5270</v>
      </c>
      <c r="B3187" s="46" t="s">
        <v>12504</v>
      </c>
      <c r="C3187" s="46">
        <v>7.05</v>
      </c>
      <c r="D3187" s="46">
        <v>22</v>
      </c>
      <c r="E3187" s="46">
        <v>1.55</v>
      </c>
      <c r="F3187" s="46">
        <v>8.6</v>
      </c>
      <c r="G3187" s="46">
        <v>201</v>
      </c>
    </row>
    <row r="3188" spans="1:7" x14ac:dyDescent="0.25">
      <c r="A3188" s="63" t="s">
        <v>5271</v>
      </c>
      <c r="B3188" s="46" t="s">
        <v>12505</v>
      </c>
      <c r="C3188" s="46">
        <v>8.11</v>
      </c>
      <c r="D3188" s="46">
        <v>22</v>
      </c>
      <c r="E3188" s="46">
        <v>1.79</v>
      </c>
      <c r="F3188" s="46">
        <v>9.9</v>
      </c>
      <c r="G3188" s="46">
        <v>201</v>
      </c>
    </row>
    <row r="3189" spans="1:7" x14ac:dyDescent="0.25">
      <c r="A3189" s="63" t="s">
        <v>5272</v>
      </c>
      <c r="B3189" s="46" t="s">
        <v>12506</v>
      </c>
      <c r="C3189" s="46">
        <v>7.87</v>
      </c>
      <c r="D3189" s="46">
        <v>22</v>
      </c>
      <c r="E3189" s="46">
        <v>1.73</v>
      </c>
      <c r="F3189" s="46">
        <v>9.6</v>
      </c>
      <c r="G3189" s="46">
        <v>198</v>
      </c>
    </row>
    <row r="3190" spans="1:7" x14ac:dyDescent="0.25">
      <c r="A3190" s="63" t="s">
        <v>5273</v>
      </c>
      <c r="B3190" s="46" t="s">
        <v>12507</v>
      </c>
      <c r="C3190" s="46">
        <v>4.8</v>
      </c>
      <c r="D3190" s="46">
        <v>22</v>
      </c>
      <c r="E3190" s="46">
        <v>1.05</v>
      </c>
      <c r="F3190" s="46">
        <v>5.85</v>
      </c>
      <c r="G3190" s="46">
        <v>201</v>
      </c>
    </row>
    <row r="3191" spans="1:7" x14ac:dyDescent="0.25">
      <c r="A3191" s="63" t="s">
        <v>5274</v>
      </c>
      <c r="B3191" s="46" t="s">
        <v>12508</v>
      </c>
      <c r="C3191" s="46">
        <v>4.8099999999999996</v>
      </c>
      <c r="D3191" s="46">
        <v>22</v>
      </c>
      <c r="E3191" s="46">
        <v>1.06</v>
      </c>
      <c r="F3191" s="46">
        <v>5.87</v>
      </c>
      <c r="G3191" s="46">
        <v>198</v>
      </c>
    </row>
    <row r="3192" spans="1:7" x14ac:dyDescent="0.25">
      <c r="A3192" s="63" t="s">
        <v>5275</v>
      </c>
      <c r="B3192" s="46" t="s">
        <v>12509</v>
      </c>
      <c r="C3192" s="46">
        <v>2.85</v>
      </c>
      <c r="D3192" s="46">
        <v>22</v>
      </c>
      <c r="E3192" s="46">
        <v>0.63</v>
      </c>
      <c r="F3192" s="46">
        <v>3.48</v>
      </c>
      <c r="G3192" s="46">
        <v>189</v>
      </c>
    </row>
    <row r="3193" spans="1:7" x14ac:dyDescent="0.25">
      <c r="A3193" s="63" t="s">
        <v>5276</v>
      </c>
      <c r="B3193" s="46" t="s">
        <v>12510</v>
      </c>
      <c r="C3193" s="46">
        <v>3.23</v>
      </c>
      <c r="D3193" s="46">
        <v>22</v>
      </c>
      <c r="E3193" s="46">
        <v>0.71</v>
      </c>
      <c r="F3193" s="46">
        <v>3.94</v>
      </c>
      <c r="G3193" s="46">
        <v>0</v>
      </c>
    </row>
    <row r="3194" spans="1:7" x14ac:dyDescent="0.25">
      <c r="A3194" s="63" t="s">
        <v>5277</v>
      </c>
      <c r="B3194" s="46" t="s">
        <v>12511</v>
      </c>
      <c r="C3194" s="46">
        <v>6.53</v>
      </c>
      <c r="D3194" s="46">
        <v>22</v>
      </c>
      <c r="E3194" s="46">
        <v>1.44</v>
      </c>
      <c r="F3194" s="46">
        <v>7.97</v>
      </c>
      <c r="G3194" s="46">
        <v>190</v>
      </c>
    </row>
    <row r="3195" spans="1:7" x14ac:dyDescent="0.25">
      <c r="A3195" s="63" t="s">
        <v>5278</v>
      </c>
      <c r="B3195" s="46" t="s">
        <v>12512</v>
      </c>
      <c r="C3195" s="46">
        <v>0.8</v>
      </c>
      <c r="D3195" s="46">
        <v>22</v>
      </c>
      <c r="E3195" s="46">
        <v>0.17</v>
      </c>
      <c r="F3195" s="46">
        <v>0.97</v>
      </c>
      <c r="G3195" s="46">
        <v>214</v>
      </c>
    </row>
    <row r="3196" spans="1:7" x14ac:dyDescent="0.25">
      <c r="A3196" s="63" t="s">
        <v>5279</v>
      </c>
      <c r="B3196" s="46" t="s">
        <v>12513</v>
      </c>
      <c r="C3196" s="46">
        <v>3.66</v>
      </c>
      <c r="D3196" s="46">
        <v>22</v>
      </c>
      <c r="E3196" s="46">
        <v>0.81</v>
      </c>
      <c r="F3196" s="46">
        <v>4.47</v>
      </c>
      <c r="G3196" s="46">
        <v>189</v>
      </c>
    </row>
    <row r="3197" spans="1:7" x14ac:dyDescent="0.25">
      <c r="A3197" s="63" t="s">
        <v>5280</v>
      </c>
      <c r="B3197" s="46" t="s">
        <v>12514</v>
      </c>
      <c r="C3197" s="46">
        <v>1.61</v>
      </c>
      <c r="D3197" s="46">
        <v>22</v>
      </c>
      <c r="E3197" s="46">
        <v>0.35</v>
      </c>
      <c r="F3197" s="46">
        <v>1.96</v>
      </c>
      <c r="G3197" s="46">
        <v>214</v>
      </c>
    </row>
    <row r="3198" spans="1:7" x14ac:dyDescent="0.25">
      <c r="A3198" s="63" t="s">
        <v>5281</v>
      </c>
      <c r="B3198" s="46" t="s">
        <v>12515</v>
      </c>
      <c r="C3198" s="46">
        <v>6.8</v>
      </c>
      <c r="D3198" s="46">
        <v>22</v>
      </c>
      <c r="E3198" s="46">
        <v>1.5</v>
      </c>
      <c r="F3198" s="46">
        <v>8.3000000000000007</v>
      </c>
      <c r="G3198" s="46">
        <v>197</v>
      </c>
    </row>
    <row r="3199" spans="1:7" x14ac:dyDescent="0.25">
      <c r="A3199" s="63" t="s">
        <v>5282</v>
      </c>
      <c r="B3199" s="46" t="s">
        <v>1099</v>
      </c>
      <c r="C3199" s="46">
        <v>1.02</v>
      </c>
      <c r="D3199" s="46">
        <v>22</v>
      </c>
      <c r="E3199" s="46">
        <v>0.23</v>
      </c>
      <c r="F3199" s="46">
        <v>1.25</v>
      </c>
      <c r="G3199" s="46">
        <v>214</v>
      </c>
    </row>
    <row r="3200" spans="1:7" x14ac:dyDescent="0.25">
      <c r="A3200" s="63" t="s">
        <v>5283</v>
      </c>
      <c r="B3200" s="46" t="s">
        <v>12516</v>
      </c>
      <c r="C3200" s="46">
        <v>8.18</v>
      </c>
      <c r="D3200" s="46">
        <v>22</v>
      </c>
      <c r="E3200" s="46">
        <v>1.8</v>
      </c>
      <c r="F3200" s="46">
        <v>9.98</v>
      </c>
      <c r="G3200" s="46">
        <v>0</v>
      </c>
    </row>
    <row r="3201" spans="1:7" x14ac:dyDescent="0.25">
      <c r="A3201" s="63" t="s">
        <v>5284</v>
      </c>
      <c r="B3201" s="46" t="s">
        <v>1100</v>
      </c>
      <c r="C3201" s="46">
        <v>1.61</v>
      </c>
      <c r="D3201" s="46">
        <v>22</v>
      </c>
      <c r="E3201" s="46">
        <v>0.35</v>
      </c>
      <c r="F3201" s="46">
        <v>1.96</v>
      </c>
      <c r="G3201" s="46">
        <v>214</v>
      </c>
    </row>
    <row r="3202" spans="1:7" x14ac:dyDescent="0.25">
      <c r="A3202" s="63" t="s">
        <v>5285</v>
      </c>
      <c r="B3202" s="46" t="s">
        <v>1101</v>
      </c>
      <c r="C3202" s="46">
        <v>1.61</v>
      </c>
      <c r="D3202" s="46">
        <v>22</v>
      </c>
      <c r="E3202" s="46">
        <v>0.35</v>
      </c>
      <c r="F3202" s="46">
        <v>1.96</v>
      </c>
      <c r="G3202" s="46">
        <v>214</v>
      </c>
    </row>
    <row r="3203" spans="1:7" x14ac:dyDescent="0.25">
      <c r="A3203" s="63" t="s">
        <v>5286</v>
      </c>
      <c r="B3203" s="46" t="s">
        <v>1102</v>
      </c>
      <c r="C3203" s="46">
        <v>8.16</v>
      </c>
      <c r="D3203" s="46">
        <v>22</v>
      </c>
      <c r="E3203" s="46">
        <v>1.79</v>
      </c>
      <c r="F3203" s="46">
        <v>9.9499999999999993</v>
      </c>
      <c r="G3203" s="46">
        <v>0</v>
      </c>
    </row>
    <row r="3204" spans="1:7" x14ac:dyDescent="0.25">
      <c r="A3204" s="63" t="s">
        <v>5287</v>
      </c>
      <c r="B3204" s="46" t="s">
        <v>12517</v>
      </c>
      <c r="C3204" s="46">
        <v>9.8000000000000007</v>
      </c>
      <c r="D3204" s="46">
        <v>22</v>
      </c>
      <c r="E3204" s="46">
        <v>2.15</v>
      </c>
      <c r="F3204" s="46">
        <v>11.95</v>
      </c>
      <c r="G3204" s="46">
        <v>198</v>
      </c>
    </row>
    <row r="3205" spans="1:7" x14ac:dyDescent="0.25">
      <c r="A3205" s="63" t="s">
        <v>5288</v>
      </c>
      <c r="B3205" s="46" t="s">
        <v>12518</v>
      </c>
      <c r="C3205" s="46">
        <v>7.17</v>
      </c>
      <c r="D3205" s="46">
        <v>22</v>
      </c>
      <c r="E3205" s="46">
        <v>1.58</v>
      </c>
      <c r="F3205" s="46">
        <v>8.75</v>
      </c>
      <c r="G3205" s="46">
        <v>0</v>
      </c>
    </row>
    <row r="3206" spans="1:7" x14ac:dyDescent="0.25">
      <c r="A3206" s="63" t="s">
        <v>5289</v>
      </c>
      <c r="B3206" s="46" t="s">
        <v>12519</v>
      </c>
      <c r="C3206" s="46">
        <v>10.61</v>
      </c>
      <c r="D3206" s="46">
        <v>22</v>
      </c>
      <c r="E3206" s="46">
        <v>2.34</v>
      </c>
      <c r="F3206" s="46">
        <v>12.95</v>
      </c>
      <c r="G3206" s="46">
        <v>202</v>
      </c>
    </row>
    <row r="3207" spans="1:7" x14ac:dyDescent="0.25">
      <c r="A3207" s="63" t="s">
        <v>5290</v>
      </c>
      <c r="B3207" s="46" t="s">
        <v>1103</v>
      </c>
      <c r="C3207" s="46">
        <v>1.61</v>
      </c>
      <c r="D3207" s="46">
        <v>22</v>
      </c>
      <c r="E3207" s="46">
        <v>0.35</v>
      </c>
      <c r="F3207" s="46">
        <v>1.96</v>
      </c>
      <c r="G3207" s="46">
        <v>214</v>
      </c>
    </row>
    <row r="3208" spans="1:7" x14ac:dyDescent="0.25">
      <c r="A3208" s="63" t="s">
        <v>5291</v>
      </c>
      <c r="B3208" s="46" t="s">
        <v>1104</v>
      </c>
      <c r="C3208" s="46">
        <v>1.02</v>
      </c>
      <c r="D3208" s="46">
        <v>22</v>
      </c>
      <c r="E3208" s="46">
        <v>0.23</v>
      </c>
      <c r="F3208" s="46">
        <v>1.25</v>
      </c>
      <c r="G3208" s="46">
        <v>214</v>
      </c>
    </row>
    <row r="3209" spans="1:7" x14ac:dyDescent="0.25">
      <c r="A3209" s="63" t="s">
        <v>5292</v>
      </c>
      <c r="B3209" s="46" t="s">
        <v>12520</v>
      </c>
      <c r="C3209" s="46">
        <v>3.8</v>
      </c>
      <c r="D3209" s="46">
        <v>22</v>
      </c>
      <c r="E3209" s="46">
        <v>0.83</v>
      </c>
      <c r="F3209" s="46">
        <v>4.63</v>
      </c>
      <c r="G3209" s="46">
        <v>197</v>
      </c>
    </row>
    <row r="3210" spans="1:7" x14ac:dyDescent="0.25">
      <c r="A3210" s="63" t="s">
        <v>5293</v>
      </c>
      <c r="B3210" s="46" t="s">
        <v>12521</v>
      </c>
      <c r="C3210" s="46">
        <v>3.8</v>
      </c>
      <c r="D3210" s="46">
        <v>22</v>
      </c>
      <c r="E3210" s="46">
        <v>0.83</v>
      </c>
      <c r="F3210" s="46">
        <v>4.63</v>
      </c>
      <c r="G3210" s="46">
        <v>197</v>
      </c>
    </row>
    <row r="3211" spans="1:7" x14ac:dyDescent="0.25">
      <c r="A3211" s="63" t="s">
        <v>5294</v>
      </c>
      <c r="B3211" s="46" t="s">
        <v>12522</v>
      </c>
      <c r="C3211" s="46">
        <v>8.11</v>
      </c>
      <c r="D3211" s="46">
        <v>22</v>
      </c>
      <c r="E3211" s="46">
        <v>1.79</v>
      </c>
      <c r="F3211" s="46">
        <v>9.9</v>
      </c>
      <c r="G3211" s="46">
        <v>197</v>
      </c>
    </row>
    <row r="3212" spans="1:7" x14ac:dyDescent="0.25">
      <c r="A3212" s="63" t="s">
        <v>5295</v>
      </c>
      <c r="B3212" s="46" t="s">
        <v>1105</v>
      </c>
      <c r="C3212" s="46">
        <v>1.61</v>
      </c>
      <c r="D3212" s="46">
        <v>22</v>
      </c>
      <c r="E3212" s="46">
        <v>0.35</v>
      </c>
      <c r="F3212" s="46">
        <v>1.96</v>
      </c>
      <c r="G3212" s="46">
        <v>214</v>
      </c>
    </row>
    <row r="3213" spans="1:7" x14ac:dyDescent="0.25">
      <c r="A3213" s="63" t="s">
        <v>5296</v>
      </c>
      <c r="B3213" s="46" t="s">
        <v>12523</v>
      </c>
      <c r="C3213" s="46">
        <v>2.61</v>
      </c>
      <c r="D3213" s="46">
        <v>22</v>
      </c>
      <c r="E3213" s="46">
        <v>0.56999999999999995</v>
      </c>
      <c r="F3213" s="46">
        <v>3.18</v>
      </c>
      <c r="G3213" s="46">
        <v>196</v>
      </c>
    </row>
    <row r="3214" spans="1:7" x14ac:dyDescent="0.25">
      <c r="A3214" s="63" t="s">
        <v>5297</v>
      </c>
      <c r="B3214" s="46" t="s">
        <v>12524</v>
      </c>
      <c r="C3214" s="46">
        <v>12.29</v>
      </c>
      <c r="D3214" s="46">
        <v>22</v>
      </c>
      <c r="E3214" s="46">
        <v>2.7</v>
      </c>
      <c r="F3214" s="46">
        <v>14.99</v>
      </c>
      <c r="G3214" s="46">
        <v>219</v>
      </c>
    </row>
    <row r="3215" spans="1:7" x14ac:dyDescent="0.25">
      <c r="A3215" s="63" t="s">
        <v>5298</v>
      </c>
      <c r="B3215" s="46" t="s">
        <v>1106</v>
      </c>
      <c r="C3215" s="46">
        <v>4.09</v>
      </c>
      <c r="D3215" s="46">
        <v>22</v>
      </c>
      <c r="E3215" s="46">
        <v>0.9</v>
      </c>
      <c r="F3215" s="46">
        <v>4.99</v>
      </c>
      <c r="G3215" s="46">
        <v>220</v>
      </c>
    </row>
    <row r="3216" spans="1:7" x14ac:dyDescent="0.25">
      <c r="A3216" s="63" t="s">
        <v>5299</v>
      </c>
      <c r="B3216" s="46" t="s">
        <v>12525</v>
      </c>
      <c r="C3216" s="46">
        <v>11.15</v>
      </c>
      <c r="D3216" s="46">
        <v>22</v>
      </c>
      <c r="E3216" s="46">
        <v>2.4500000000000002</v>
      </c>
      <c r="F3216" s="46">
        <v>13.6</v>
      </c>
      <c r="G3216" s="46">
        <v>197</v>
      </c>
    </row>
    <row r="3217" spans="1:7" x14ac:dyDescent="0.25">
      <c r="A3217" s="63" t="s">
        <v>5300</v>
      </c>
      <c r="B3217" s="46" t="s">
        <v>12526</v>
      </c>
      <c r="C3217" s="46">
        <v>10.16</v>
      </c>
      <c r="D3217" s="46">
        <v>22</v>
      </c>
      <c r="E3217" s="46">
        <v>2.2400000000000002</v>
      </c>
      <c r="F3217" s="46">
        <v>12.4</v>
      </c>
      <c r="G3217" s="46">
        <v>198</v>
      </c>
    </row>
    <row r="3218" spans="1:7" x14ac:dyDescent="0.25">
      <c r="A3218" s="63" t="s">
        <v>5301</v>
      </c>
      <c r="B3218" s="46" t="s">
        <v>12527</v>
      </c>
      <c r="C3218" s="46">
        <v>38.11</v>
      </c>
      <c r="D3218" s="46">
        <v>22</v>
      </c>
      <c r="E3218" s="46">
        <v>8.39</v>
      </c>
      <c r="F3218" s="46">
        <v>46.5</v>
      </c>
      <c r="G3218" s="46">
        <v>199</v>
      </c>
    </row>
    <row r="3219" spans="1:7" x14ac:dyDescent="0.25">
      <c r="A3219" s="63" t="s">
        <v>5302</v>
      </c>
      <c r="B3219" s="46" t="s">
        <v>1107</v>
      </c>
      <c r="C3219" s="46">
        <v>10.16</v>
      </c>
      <c r="D3219" s="46">
        <v>22</v>
      </c>
      <c r="E3219" s="46">
        <v>2.2400000000000002</v>
      </c>
      <c r="F3219" s="46">
        <v>12.4</v>
      </c>
      <c r="G3219" s="46">
        <v>35</v>
      </c>
    </row>
    <row r="3220" spans="1:7" x14ac:dyDescent="0.25">
      <c r="A3220" s="63" t="s">
        <v>5303</v>
      </c>
      <c r="B3220" s="46" t="s">
        <v>12528</v>
      </c>
      <c r="C3220" s="46">
        <v>7.01</v>
      </c>
      <c r="D3220" s="46">
        <v>22</v>
      </c>
      <c r="E3220" s="46">
        <v>1.54</v>
      </c>
      <c r="F3220" s="46">
        <v>8.5500000000000007</v>
      </c>
      <c r="G3220" s="46">
        <v>201</v>
      </c>
    </row>
    <row r="3221" spans="1:7" x14ac:dyDescent="0.25">
      <c r="A3221" s="63" t="s">
        <v>5304</v>
      </c>
      <c r="B3221" s="46" t="s">
        <v>1108</v>
      </c>
      <c r="C3221" s="46">
        <v>6.54</v>
      </c>
      <c r="D3221" s="46">
        <v>22</v>
      </c>
      <c r="E3221" s="46">
        <v>1.44</v>
      </c>
      <c r="F3221" s="46">
        <v>7.98</v>
      </c>
      <c r="G3221" s="46">
        <v>202</v>
      </c>
    </row>
    <row r="3222" spans="1:7" x14ac:dyDescent="0.25">
      <c r="A3222" s="63" t="s">
        <v>5305</v>
      </c>
      <c r="B3222" s="46" t="s">
        <v>12529</v>
      </c>
      <c r="C3222" s="46">
        <v>5.39</v>
      </c>
      <c r="D3222" s="46">
        <v>22</v>
      </c>
      <c r="E3222" s="46">
        <v>1.18</v>
      </c>
      <c r="F3222" s="46">
        <v>6.57</v>
      </c>
      <c r="G3222" s="46">
        <v>201</v>
      </c>
    </row>
    <row r="3223" spans="1:7" x14ac:dyDescent="0.25">
      <c r="A3223" s="63" t="s">
        <v>5306</v>
      </c>
      <c r="B3223" s="46" t="s">
        <v>1109</v>
      </c>
      <c r="C3223" s="46">
        <v>9.34</v>
      </c>
      <c r="D3223" s="46">
        <v>22</v>
      </c>
      <c r="E3223" s="46">
        <v>2.06</v>
      </c>
      <c r="F3223" s="46">
        <v>11.4</v>
      </c>
      <c r="G3223" s="46">
        <v>35</v>
      </c>
    </row>
    <row r="3224" spans="1:7" x14ac:dyDescent="0.25">
      <c r="A3224" s="63" t="s">
        <v>5307</v>
      </c>
      <c r="B3224" s="46" t="s">
        <v>585</v>
      </c>
      <c r="C3224" s="46">
        <v>12.25</v>
      </c>
      <c r="D3224" s="46">
        <v>22</v>
      </c>
      <c r="E3224" s="46">
        <v>2.7</v>
      </c>
      <c r="F3224" s="46">
        <v>14.95</v>
      </c>
      <c r="G3224" s="46">
        <v>0</v>
      </c>
    </row>
    <row r="3225" spans="1:7" x14ac:dyDescent="0.25">
      <c r="A3225" s="63" t="s">
        <v>5308</v>
      </c>
      <c r="B3225" s="46" t="s">
        <v>12530</v>
      </c>
      <c r="C3225" s="46">
        <v>12.17</v>
      </c>
      <c r="D3225" s="46">
        <v>22</v>
      </c>
      <c r="E3225" s="46">
        <v>2.68</v>
      </c>
      <c r="F3225" s="46">
        <v>14.85</v>
      </c>
      <c r="G3225" s="46">
        <v>189</v>
      </c>
    </row>
    <row r="3226" spans="1:7" x14ac:dyDescent="0.25">
      <c r="A3226" s="63" t="s">
        <v>5309</v>
      </c>
      <c r="B3226" s="46" t="s">
        <v>1110</v>
      </c>
      <c r="C3226" s="46">
        <v>2.4300000000000002</v>
      </c>
      <c r="D3226" s="46">
        <v>22</v>
      </c>
      <c r="E3226" s="46">
        <v>0.54</v>
      </c>
      <c r="F3226" s="46">
        <v>2.97</v>
      </c>
      <c r="G3226" s="46">
        <v>189</v>
      </c>
    </row>
    <row r="3227" spans="1:7" x14ac:dyDescent="0.25">
      <c r="A3227" s="63" t="s">
        <v>5310</v>
      </c>
      <c r="B3227" s="46" t="s">
        <v>1111</v>
      </c>
      <c r="C3227" s="46">
        <v>25.74</v>
      </c>
      <c r="D3227" s="46">
        <v>22</v>
      </c>
      <c r="E3227" s="46">
        <v>5.66</v>
      </c>
      <c r="F3227" s="46">
        <v>31.4</v>
      </c>
      <c r="G3227" s="46">
        <v>45</v>
      </c>
    </row>
    <row r="3228" spans="1:7" x14ac:dyDescent="0.25">
      <c r="A3228" s="63" t="s">
        <v>5311</v>
      </c>
      <c r="B3228" s="46" t="s">
        <v>1112</v>
      </c>
      <c r="C3228" s="46">
        <v>2.4300000000000002</v>
      </c>
      <c r="D3228" s="46">
        <v>22</v>
      </c>
      <c r="E3228" s="46">
        <v>0.54</v>
      </c>
      <c r="F3228" s="46">
        <v>2.97</v>
      </c>
      <c r="G3228" s="46">
        <v>0</v>
      </c>
    </row>
    <row r="3229" spans="1:7" x14ac:dyDescent="0.25">
      <c r="A3229" s="63" t="s">
        <v>5312</v>
      </c>
      <c r="B3229" s="46" t="s">
        <v>1113</v>
      </c>
      <c r="C3229" s="46">
        <v>13.44</v>
      </c>
      <c r="D3229" s="46">
        <v>22</v>
      </c>
      <c r="E3229" s="46">
        <v>2.96</v>
      </c>
      <c r="F3229" s="46">
        <v>16.399999999999999</v>
      </c>
      <c r="G3229" s="46">
        <v>63</v>
      </c>
    </row>
    <row r="3230" spans="1:7" x14ac:dyDescent="0.25">
      <c r="A3230" s="63" t="s">
        <v>5313</v>
      </c>
      <c r="B3230" s="46" t="s">
        <v>12531</v>
      </c>
      <c r="C3230" s="46">
        <v>1.71</v>
      </c>
      <c r="D3230" s="46">
        <v>22</v>
      </c>
      <c r="E3230" s="46">
        <v>0.38</v>
      </c>
      <c r="F3230" s="46">
        <v>2.09</v>
      </c>
      <c r="G3230" s="46">
        <v>199</v>
      </c>
    </row>
    <row r="3231" spans="1:7" x14ac:dyDescent="0.25">
      <c r="A3231" s="63" t="s">
        <v>5314</v>
      </c>
      <c r="B3231" s="46" t="s">
        <v>12532</v>
      </c>
      <c r="C3231" s="46">
        <v>12.21</v>
      </c>
      <c r="D3231" s="46">
        <v>22</v>
      </c>
      <c r="E3231" s="46">
        <v>2.69</v>
      </c>
      <c r="F3231" s="46">
        <v>14.9</v>
      </c>
      <c r="G3231" s="46">
        <v>196</v>
      </c>
    </row>
    <row r="3232" spans="1:7" x14ac:dyDescent="0.25">
      <c r="A3232" s="63" t="s">
        <v>5315</v>
      </c>
      <c r="B3232" s="46" t="s">
        <v>2134</v>
      </c>
      <c r="C3232" s="46">
        <v>17.54</v>
      </c>
      <c r="D3232" s="46">
        <v>22</v>
      </c>
      <c r="E3232" s="46">
        <v>3.86</v>
      </c>
      <c r="F3232" s="46">
        <v>21.4</v>
      </c>
      <c r="G3232" s="46">
        <v>191</v>
      </c>
    </row>
    <row r="3233" spans="1:7" x14ac:dyDescent="0.25">
      <c r="A3233" s="63" t="s">
        <v>5316</v>
      </c>
      <c r="B3233" s="46" t="s">
        <v>12533</v>
      </c>
      <c r="C3233" s="46">
        <v>10.199999999999999</v>
      </c>
      <c r="D3233" s="46">
        <v>22</v>
      </c>
      <c r="E3233" s="46">
        <v>2.25</v>
      </c>
      <c r="F3233" s="46">
        <v>12.45</v>
      </c>
      <c r="G3233" s="46">
        <v>195</v>
      </c>
    </row>
    <row r="3234" spans="1:7" x14ac:dyDescent="0.25">
      <c r="A3234" s="63" t="s">
        <v>5317</v>
      </c>
      <c r="B3234" s="46" t="s">
        <v>1114</v>
      </c>
      <c r="C3234" s="46">
        <v>9.39</v>
      </c>
      <c r="D3234" s="46">
        <v>22</v>
      </c>
      <c r="E3234" s="46">
        <v>2.06</v>
      </c>
      <c r="F3234" s="46">
        <v>11.45</v>
      </c>
      <c r="G3234" s="46">
        <v>195</v>
      </c>
    </row>
    <row r="3235" spans="1:7" x14ac:dyDescent="0.25">
      <c r="A3235" s="63" t="s">
        <v>5318</v>
      </c>
      <c r="B3235" s="46" t="s">
        <v>12534</v>
      </c>
      <c r="C3235" s="46">
        <v>23.69</v>
      </c>
      <c r="D3235" s="46">
        <v>22</v>
      </c>
      <c r="E3235" s="46">
        <v>5.21</v>
      </c>
      <c r="F3235" s="46">
        <v>28.9</v>
      </c>
      <c r="G3235" s="46">
        <v>195</v>
      </c>
    </row>
    <row r="3236" spans="1:7" x14ac:dyDescent="0.25">
      <c r="A3236" s="63" t="s">
        <v>5319</v>
      </c>
      <c r="B3236" s="46" t="s">
        <v>12535</v>
      </c>
      <c r="C3236" s="46">
        <v>14.63</v>
      </c>
      <c r="D3236" s="46">
        <v>22</v>
      </c>
      <c r="E3236" s="46">
        <v>3.22</v>
      </c>
      <c r="F3236" s="46">
        <v>17.850000000000001</v>
      </c>
      <c r="G3236" s="46">
        <v>195</v>
      </c>
    </row>
    <row r="3237" spans="1:7" x14ac:dyDescent="0.25">
      <c r="A3237" s="63" t="s">
        <v>5320</v>
      </c>
      <c r="B3237" s="46" t="s">
        <v>2135</v>
      </c>
      <c r="C3237" s="46">
        <v>1.62</v>
      </c>
      <c r="D3237" s="46">
        <v>22</v>
      </c>
      <c r="E3237" s="46">
        <v>0.36</v>
      </c>
      <c r="F3237" s="46">
        <v>1.98</v>
      </c>
      <c r="G3237" s="46">
        <v>197</v>
      </c>
    </row>
    <row r="3238" spans="1:7" x14ac:dyDescent="0.25">
      <c r="A3238" s="63" t="s">
        <v>5321</v>
      </c>
      <c r="B3238" s="46" t="s">
        <v>12536</v>
      </c>
      <c r="C3238" s="46">
        <v>30.66</v>
      </c>
      <c r="D3238" s="46">
        <v>22</v>
      </c>
      <c r="E3238" s="46">
        <v>6.74</v>
      </c>
      <c r="F3238" s="46">
        <v>37.4</v>
      </c>
      <c r="G3238" s="46">
        <v>192</v>
      </c>
    </row>
    <row r="3239" spans="1:7" x14ac:dyDescent="0.25">
      <c r="A3239" s="63" t="s">
        <v>5322</v>
      </c>
      <c r="B3239" s="46" t="s">
        <v>12537</v>
      </c>
      <c r="C3239" s="46">
        <v>27.46</v>
      </c>
      <c r="D3239" s="46">
        <v>22</v>
      </c>
      <c r="E3239" s="46">
        <v>6.04</v>
      </c>
      <c r="F3239" s="46">
        <v>33.5</v>
      </c>
      <c r="G3239" s="46">
        <v>0</v>
      </c>
    </row>
    <row r="3240" spans="1:7" x14ac:dyDescent="0.25">
      <c r="A3240" s="63" t="s">
        <v>5323</v>
      </c>
      <c r="B3240" s="46" t="s">
        <v>12538</v>
      </c>
      <c r="C3240" s="46">
        <v>3.61</v>
      </c>
      <c r="D3240" s="46">
        <v>22</v>
      </c>
      <c r="E3240" s="46">
        <v>0.79</v>
      </c>
      <c r="F3240" s="46">
        <v>4.4000000000000004</v>
      </c>
      <c r="G3240" s="46">
        <v>191</v>
      </c>
    </row>
    <row r="3241" spans="1:7" x14ac:dyDescent="0.25">
      <c r="A3241" s="63" t="s">
        <v>5324</v>
      </c>
      <c r="B3241" s="46" t="s">
        <v>12539</v>
      </c>
      <c r="C3241" s="46">
        <v>4.84</v>
      </c>
      <c r="D3241" s="46">
        <v>22</v>
      </c>
      <c r="E3241" s="46">
        <v>1.06</v>
      </c>
      <c r="F3241" s="46">
        <v>5.9</v>
      </c>
      <c r="G3241" s="46">
        <v>0</v>
      </c>
    </row>
    <row r="3242" spans="1:7" x14ac:dyDescent="0.25">
      <c r="A3242" s="63" t="s">
        <v>5325</v>
      </c>
      <c r="B3242" s="46" t="s">
        <v>12540</v>
      </c>
      <c r="C3242" s="46">
        <v>3.24</v>
      </c>
      <c r="D3242" s="46">
        <v>22</v>
      </c>
      <c r="E3242" s="46">
        <v>0.71</v>
      </c>
      <c r="F3242" s="46">
        <v>3.95</v>
      </c>
      <c r="G3242" s="46">
        <v>191</v>
      </c>
    </row>
    <row r="3243" spans="1:7" x14ac:dyDescent="0.25">
      <c r="A3243" s="63" t="s">
        <v>5326</v>
      </c>
      <c r="B3243" s="46" t="s">
        <v>12541</v>
      </c>
      <c r="C3243" s="46">
        <v>2.0099999999999998</v>
      </c>
      <c r="D3243" s="46">
        <v>22</v>
      </c>
      <c r="E3243" s="46">
        <v>0.44</v>
      </c>
      <c r="F3243" s="46">
        <v>2.4500000000000002</v>
      </c>
      <c r="G3243" s="46">
        <v>191</v>
      </c>
    </row>
    <row r="3244" spans="1:7" x14ac:dyDescent="0.25">
      <c r="A3244" s="63" t="s">
        <v>5327</v>
      </c>
      <c r="B3244" s="46" t="s">
        <v>12542</v>
      </c>
      <c r="C3244" s="46">
        <v>6.31</v>
      </c>
      <c r="D3244" s="46">
        <v>22</v>
      </c>
      <c r="E3244" s="46">
        <v>1.39</v>
      </c>
      <c r="F3244" s="46">
        <v>7.7</v>
      </c>
      <c r="G3244" s="46">
        <v>0</v>
      </c>
    </row>
    <row r="3245" spans="1:7" x14ac:dyDescent="0.25">
      <c r="A3245" s="63" t="s">
        <v>5328</v>
      </c>
      <c r="B3245" s="46" t="s">
        <v>12543</v>
      </c>
      <c r="C3245" s="46">
        <v>11.39</v>
      </c>
      <c r="D3245" s="46">
        <v>22</v>
      </c>
      <c r="E3245" s="46">
        <v>2.5099999999999998</v>
      </c>
      <c r="F3245" s="46">
        <v>13.9</v>
      </c>
      <c r="G3245" s="46">
        <v>202</v>
      </c>
    </row>
    <row r="3246" spans="1:7" x14ac:dyDescent="0.25">
      <c r="A3246" s="63" t="s">
        <v>5329</v>
      </c>
      <c r="B3246" s="46" t="s">
        <v>12544</v>
      </c>
      <c r="C3246" s="46">
        <v>4.25</v>
      </c>
      <c r="D3246" s="46">
        <v>22</v>
      </c>
      <c r="E3246" s="46">
        <v>0.94</v>
      </c>
      <c r="F3246" s="46">
        <v>5.19</v>
      </c>
      <c r="G3246" s="46">
        <v>181</v>
      </c>
    </row>
    <row r="3247" spans="1:7" x14ac:dyDescent="0.25">
      <c r="A3247" s="63" t="s">
        <v>5330</v>
      </c>
      <c r="B3247" s="46" t="s">
        <v>12545</v>
      </c>
      <c r="C3247" s="46">
        <v>7.78</v>
      </c>
      <c r="D3247" s="46">
        <v>22</v>
      </c>
      <c r="E3247" s="46">
        <v>1.71</v>
      </c>
      <c r="F3247" s="46">
        <v>9.49</v>
      </c>
      <c r="G3247" s="46">
        <v>181</v>
      </c>
    </row>
    <row r="3248" spans="1:7" x14ac:dyDescent="0.25">
      <c r="A3248" s="63" t="s">
        <v>5331</v>
      </c>
      <c r="B3248" s="46" t="s">
        <v>12546</v>
      </c>
      <c r="C3248" s="46">
        <v>1.61</v>
      </c>
      <c r="D3248" s="46">
        <v>22</v>
      </c>
      <c r="E3248" s="46">
        <v>0.35</v>
      </c>
      <c r="F3248" s="46">
        <v>1.96</v>
      </c>
      <c r="G3248" s="46">
        <v>202</v>
      </c>
    </row>
    <row r="3249" spans="1:7" x14ac:dyDescent="0.25">
      <c r="A3249" s="63" t="s">
        <v>5332</v>
      </c>
      <c r="B3249" s="46" t="s">
        <v>12547</v>
      </c>
      <c r="C3249" s="46">
        <v>7.66</v>
      </c>
      <c r="D3249" s="46">
        <v>22</v>
      </c>
      <c r="E3249" s="46">
        <v>1.69</v>
      </c>
      <c r="F3249" s="46">
        <v>9.35</v>
      </c>
      <c r="G3249" s="46">
        <v>0</v>
      </c>
    </row>
    <row r="3250" spans="1:7" x14ac:dyDescent="0.25">
      <c r="A3250" s="63" t="s">
        <v>5333</v>
      </c>
      <c r="B3250" s="46" t="s">
        <v>12548</v>
      </c>
      <c r="C3250" s="46">
        <v>5.25</v>
      </c>
      <c r="D3250" s="46">
        <v>22</v>
      </c>
      <c r="E3250" s="46">
        <v>1.1499999999999999</v>
      </c>
      <c r="F3250" s="46">
        <v>6.4</v>
      </c>
      <c r="G3250" s="46">
        <v>199</v>
      </c>
    </row>
    <row r="3251" spans="1:7" x14ac:dyDescent="0.25">
      <c r="A3251" s="63" t="s">
        <v>5334</v>
      </c>
      <c r="B3251" s="46" t="s">
        <v>12549</v>
      </c>
      <c r="C3251" s="46">
        <v>7.66</v>
      </c>
      <c r="D3251" s="46">
        <v>22</v>
      </c>
      <c r="E3251" s="46">
        <v>1.69</v>
      </c>
      <c r="F3251" s="46">
        <v>9.35</v>
      </c>
      <c r="G3251" s="46">
        <v>0</v>
      </c>
    </row>
    <row r="3252" spans="1:7" x14ac:dyDescent="0.25">
      <c r="A3252" s="63" t="s">
        <v>5335</v>
      </c>
      <c r="B3252" s="46" t="s">
        <v>12550</v>
      </c>
      <c r="C3252" s="46">
        <v>4.0599999999999996</v>
      </c>
      <c r="D3252" s="46">
        <v>22</v>
      </c>
      <c r="E3252" s="46">
        <v>0.89</v>
      </c>
      <c r="F3252" s="46">
        <v>4.95</v>
      </c>
      <c r="G3252" s="46">
        <v>0</v>
      </c>
    </row>
    <row r="3253" spans="1:7" x14ac:dyDescent="0.25">
      <c r="A3253" s="63" t="s">
        <v>5336</v>
      </c>
      <c r="B3253" s="46" t="s">
        <v>12551</v>
      </c>
      <c r="C3253" s="46">
        <v>5.7</v>
      </c>
      <c r="D3253" s="46">
        <v>22</v>
      </c>
      <c r="E3253" s="46">
        <v>1.25</v>
      </c>
      <c r="F3253" s="46">
        <v>6.95</v>
      </c>
      <c r="G3253" s="46">
        <v>0</v>
      </c>
    </row>
    <row r="3254" spans="1:7" x14ac:dyDescent="0.25">
      <c r="A3254" s="63" t="s">
        <v>5337</v>
      </c>
      <c r="B3254" s="46" t="s">
        <v>12552</v>
      </c>
      <c r="C3254" s="46">
        <v>4.0599999999999996</v>
      </c>
      <c r="D3254" s="46">
        <v>22</v>
      </c>
      <c r="E3254" s="46">
        <v>0.89</v>
      </c>
      <c r="F3254" s="46">
        <v>4.95</v>
      </c>
      <c r="G3254" s="46">
        <v>0</v>
      </c>
    </row>
    <row r="3255" spans="1:7" x14ac:dyDescent="0.25">
      <c r="A3255" s="63" t="s">
        <v>5338</v>
      </c>
      <c r="B3255" s="46" t="s">
        <v>12553</v>
      </c>
      <c r="C3255" s="46">
        <v>4.8</v>
      </c>
      <c r="D3255" s="46">
        <v>22</v>
      </c>
      <c r="E3255" s="46">
        <v>1.05</v>
      </c>
      <c r="F3255" s="46">
        <v>5.85</v>
      </c>
      <c r="G3255" s="46">
        <v>0</v>
      </c>
    </row>
    <row r="3256" spans="1:7" x14ac:dyDescent="0.25">
      <c r="A3256" s="63" t="s">
        <v>5339</v>
      </c>
      <c r="B3256" s="46" t="s">
        <v>12554</v>
      </c>
      <c r="C3256" s="46">
        <v>1.61</v>
      </c>
      <c r="D3256" s="46">
        <v>22</v>
      </c>
      <c r="E3256" s="46">
        <v>0.36</v>
      </c>
      <c r="F3256" s="46">
        <v>1.97</v>
      </c>
      <c r="G3256" s="46">
        <v>0</v>
      </c>
    </row>
    <row r="3257" spans="1:7" x14ac:dyDescent="0.25">
      <c r="A3257" s="63" t="s">
        <v>5340</v>
      </c>
      <c r="B3257" s="46" t="s">
        <v>12555</v>
      </c>
      <c r="C3257" s="46">
        <v>1.46</v>
      </c>
      <c r="D3257" s="46">
        <v>22</v>
      </c>
      <c r="E3257" s="46">
        <v>0.32</v>
      </c>
      <c r="F3257" s="46">
        <v>1.78</v>
      </c>
      <c r="G3257" s="46">
        <v>194</v>
      </c>
    </row>
    <row r="3258" spans="1:7" x14ac:dyDescent="0.25">
      <c r="A3258" s="63" t="s">
        <v>5341</v>
      </c>
      <c r="B3258" s="46" t="s">
        <v>12556</v>
      </c>
      <c r="C3258" s="46">
        <v>2.69</v>
      </c>
      <c r="D3258" s="46">
        <v>22</v>
      </c>
      <c r="E3258" s="46">
        <v>0.59</v>
      </c>
      <c r="F3258" s="46">
        <v>3.28</v>
      </c>
      <c r="G3258" s="46">
        <v>0</v>
      </c>
    </row>
    <row r="3259" spans="1:7" x14ac:dyDescent="0.25">
      <c r="A3259" s="63" t="s">
        <v>5342</v>
      </c>
      <c r="B3259" s="46" t="s">
        <v>2136</v>
      </c>
      <c r="C3259" s="46">
        <v>2.04</v>
      </c>
      <c r="D3259" s="46">
        <v>22</v>
      </c>
      <c r="E3259" s="46">
        <v>0.45</v>
      </c>
      <c r="F3259" s="46">
        <v>2.4900000000000002</v>
      </c>
      <c r="G3259" s="46">
        <v>0</v>
      </c>
    </row>
    <row r="3260" spans="1:7" x14ac:dyDescent="0.25">
      <c r="A3260" s="63" t="s">
        <v>5343</v>
      </c>
      <c r="B3260" s="46" t="s">
        <v>12557</v>
      </c>
      <c r="C3260" s="46">
        <v>2.42</v>
      </c>
      <c r="D3260" s="46">
        <v>22</v>
      </c>
      <c r="E3260" s="46">
        <v>0.53</v>
      </c>
      <c r="F3260" s="46">
        <v>2.95</v>
      </c>
      <c r="G3260" s="46">
        <v>202</v>
      </c>
    </row>
    <row r="3261" spans="1:7" x14ac:dyDescent="0.25">
      <c r="A3261" s="63" t="s">
        <v>5344</v>
      </c>
      <c r="B3261" s="46" t="s">
        <v>12558</v>
      </c>
      <c r="C3261" s="46">
        <v>8.89</v>
      </c>
      <c r="D3261" s="46">
        <v>22</v>
      </c>
      <c r="E3261" s="46">
        <v>1.96</v>
      </c>
      <c r="F3261" s="46">
        <v>10.85</v>
      </c>
      <c r="G3261" s="46">
        <v>197</v>
      </c>
    </row>
    <row r="3262" spans="1:7" x14ac:dyDescent="0.25">
      <c r="A3262" s="63" t="s">
        <v>5345</v>
      </c>
      <c r="B3262" s="46" t="s">
        <v>12559</v>
      </c>
      <c r="C3262" s="46">
        <v>0.8</v>
      </c>
      <c r="D3262" s="46">
        <v>22</v>
      </c>
      <c r="E3262" s="46">
        <v>0.18</v>
      </c>
      <c r="F3262" s="46">
        <v>0.98</v>
      </c>
      <c r="G3262" s="46">
        <v>194</v>
      </c>
    </row>
    <row r="3263" spans="1:7" x14ac:dyDescent="0.25">
      <c r="A3263" s="63" t="s">
        <v>5346</v>
      </c>
      <c r="B3263" s="46" t="s">
        <v>5347</v>
      </c>
      <c r="C3263" s="46">
        <v>2.42</v>
      </c>
      <c r="D3263" s="46">
        <v>22</v>
      </c>
      <c r="E3263" s="46">
        <v>0.53</v>
      </c>
      <c r="F3263" s="46">
        <v>2.95</v>
      </c>
      <c r="G3263" s="46">
        <v>67</v>
      </c>
    </row>
    <row r="3264" spans="1:7" x14ac:dyDescent="0.25">
      <c r="A3264" s="63" t="s">
        <v>5348</v>
      </c>
      <c r="B3264" s="46" t="s">
        <v>12560</v>
      </c>
      <c r="C3264" s="46">
        <v>1.02</v>
      </c>
      <c r="D3264" s="46">
        <v>22</v>
      </c>
      <c r="E3264" s="46">
        <v>0.22</v>
      </c>
      <c r="F3264" s="46">
        <v>1.24</v>
      </c>
      <c r="G3264" s="46">
        <v>67</v>
      </c>
    </row>
    <row r="3265" spans="1:7" x14ac:dyDescent="0.25">
      <c r="A3265" s="63" t="s">
        <v>5349</v>
      </c>
      <c r="B3265" s="46" t="s">
        <v>5350</v>
      </c>
      <c r="C3265" s="46">
        <v>0.93</v>
      </c>
      <c r="D3265" s="46">
        <v>22</v>
      </c>
      <c r="E3265" s="46">
        <v>0.21</v>
      </c>
      <c r="F3265" s="46">
        <v>1.1399999999999999</v>
      </c>
      <c r="G3265" s="46">
        <v>67</v>
      </c>
    </row>
    <row r="3266" spans="1:7" x14ac:dyDescent="0.25">
      <c r="A3266" s="63" t="s">
        <v>5351</v>
      </c>
      <c r="B3266" s="46" t="s">
        <v>12561</v>
      </c>
      <c r="C3266" s="46">
        <v>5.2</v>
      </c>
      <c r="D3266" s="46">
        <v>22</v>
      </c>
      <c r="E3266" s="46">
        <v>1.1499999999999999</v>
      </c>
      <c r="F3266" s="46">
        <v>6.35</v>
      </c>
      <c r="G3266" s="46">
        <v>67</v>
      </c>
    </row>
    <row r="3267" spans="1:7" x14ac:dyDescent="0.25">
      <c r="A3267" s="63" t="s">
        <v>5352</v>
      </c>
      <c r="B3267" s="46" t="s">
        <v>12562</v>
      </c>
      <c r="C3267" s="46">
        <v>15.12</v>
      </c>
      <c r="D3267" s="46">
        <v>22</v>
      </c>
      <c r="E3267" s="46">
        <v>3.33</v>
      </c>
      <c r="F3267" s="46">
        <v>18.45</v>
      </c>
      <c r="G3267" s="46">
        <v>200</v>
      </c>
    </row>
    <row r="3268" spans="1:7" x14ac:dyDescent="0.25">
      <c r="A3268" s="63" t="s">
        <v>5353</v>
      </c>
      <c r="B3268" s="46" t="s">
        <v>12563</v>
      </c>
      <c r="C3268" s="46">
        <v>3.16</v>
      </c>
      <c r="D3268" s="46">
        <v>22</v>
      </c>
      <c r="E3268" s="46">
        <v>0.69</v>
      </c>
      <c r="F3268" s="46">
        <v>3.85</v>
      </c>
      <c r="G3268" s="46">
        <v>200</v>
      </c>
    </row>
    <row r="3269" spans="1:7" x14ac:dyDescent="0.25">
      <c r="A3269" s="63" t="s">
        <v>5354</v>
      </c>
      <c r="B3269" s="46" t="s">
        <v>5355</v>
      </c>
      <c r="C3269" s="46">
        <v>0.93</v>
      </c>
      <c r="D3269" s="46">
        <v>22</v>
      </c>
      <c r="E3269" s="46">
        <v>0.21</v>
      </c>
      <c r="F3269" s="46">
        <v>1.1399999999999999</v>
      </c>
      <c r="G3269" s="46">
        <v>200</v>
      </c>
    </row>
    <row r="3270" spans="1:7" x14ac:dyDescent="0.25">
      <c r="A3270" s="63" t="s">
        <v>5356</v>
      </c>
      <c r="B3270" s="46" t="s">
        <v>5357</v>
      </c>
      <c r="C3270" s="46">
        <v>0.93</v>
      </c>
      <c r="D3270" s="46">
        <v>22</v>
      </c>
      <c r="E3270" s="46">
        <v>0.21</v>
      </c>
      <c r="F3270" s="46">
        <v>1.1399999999999999</v>
      </c>
      <c r="G3270" s="46">
        <v>200</v>
      </c>
    </row>
    <row r="3271" spans="1:7" x14ac:dyDescent="0.25">
      <c r="A3271" s="63" t="s">
        <v>5358</v>
      </c>
      <c r="B3271" s="46" t="s">
        <v>12564</v>
      </c>
      <c r="C3271" s="46">
        <v>0.79</v>
      </c>
      <c r="D3271" s="46">
        <v>22</v>
      </c>
      <c r="E3271" s="46">
        <v>0.17</v>
      </c>
      <c r="F3271" s="46">
        <v>0.96</v>
      </c>
      <c r="G3271" s="46">
        <v>200</v>
      </c>
    </row>
    <row r="3272" spans="1:7" x14ac:dyDescent="0.25">
      <c r="A3272" s="63" t="s">
        <v>5359</v>
      </c>
      <c r="B3272" s="46" t="s">
        <v>12565</v>
      </c>
      <c r="C3272" s="46">
        <v>4.9000000000000004</v>
      </c>
      <c r="D3272" s="46">
        <v>22</v>
      </c>
      <c r="E3272" s="46">
        <v>1.08</v>
      </c>
      <c r="F3272" s="46">
        <v>5.98</v>
      </c>
      <c r="G3272" s="46">
        <v>200</v>
      </c>
    </row>
    <row r="3273" spans="1:7" x14ac:dyDescent="0.25">
      <c r="A3273" s="63" t="s">
        <v>5360</v>
      </c>
      <c r="B3273" s="46" t="s">
        <v>12566</v>
      </c>
      <c r="C3273" s="46">
        <v>1.93</v>
      </c>
      <c r="D3273" s="46">
        <v>22</v>
      </c>
      <c r="E3273" s="46">
        <v>0.43</v>
      </c>
      <c r="F3273" s="46">
        <v>2.36</v>
      </c>
      <c r="G3273" s="46">
        <v>199</v>
      </c>
    </row>
    <row r="3274" spans="1:7" x14ac:dyDescent="0.25">
      <c r="A3274" s="63" t="s">
        <v>5361</v>
      </c>
      <c r="B3274" s="46" t="s">
        <v>12567</v>
      </c>
      <c r="C3274" s="46">
        <v>4.46</v>
      </c>
      <c r="D3274" s="46">
        <v>22</v>
      </c>
      <c r="E3274" s="46">
        <v>0.98</v>
      </c>
      <c r="F3274" s="46">
        <v>5.44</v>
      </c>
      <c r="G3274" s="46">
        <v>200</v>
      </c>
    </row>
    <row r="3275" spans="1:7" x14ac:dyDescent="0.25">
      <c r="A3275" s="63" t="s">
        <v>5362</v>
      </c>
      <c r="B3275" s="46" t="s">
        <v>5363</v>
      </c>
      <c r="C3275" s="46">
        <v>15.49</v>
      </c>
      <c r="D3275" s="46">
        <v>22</v>
      </c>
      <c r="E3275" s="46">
        <v>3.41</v>
      </c>
      <c r="F3275" s="46">
        <v>18.899999999999999</v>
      </c>
      <c r="G3275" s="46">
        <v>194</v>
      </c>
    </row>
    <row r="3276" spans="1:7" x14ac:dyDescent="0.25">
      <c r="A3276" s="63" t="s">
        <v>5364</v>
      </c>
      <c r="B3276" s="46" t="s">
        <v>5365</v>
      </c>
      <c r="C3276" s="46">
        <v>12.21</v>
      </c>
      <c r="D3276" s="46">
        <v>22</v>
      </c>
      <c r="E3276" s="46">
        <v>2.69</v>
      </c>
      <c r="F3276" s="46">
        <v>14.9</v>
      </c>
      <c r="G3276" s="46">
        <v>192</v>
      </c>
    </row>
    <row r="3277" spans="1:7" x14ac:dyDescent="0.25">
      <c r="A3277" s="63" t="s">
        <v>5366</v>
      </c>
      <c r="B3277" s="46" t="s">
        <v>5367</v>
      </c>
      <c r="C3277" s="46">
        <v>10.16</v>
      </c>
      <c r="D3277" s="46">
        <v>22</v>
      </c>
      <c r="E3277" s="46">
        <v>2.2400000000000002</v>
      </c>
      <c r="F3277" s="46">
        <v>12.4</v>
      </c>
      <c r="G3277" s="46">
        <v>192</v>
      </c>
    </row>
    <row r="3278" spans="1:7" x14ac:dyDescent="0.25">
      <c r="A3278" s="63" t="s">
        <v>5368</v>
      </c>
      <c r="B3278" s="46" t="s">
        <v>12568</v>
      </c>
      <c r="C3278" s="46">
        <v>15.49</v>
      </c>
      <c r="D3278" s="46">
        <v>22</v>
      </c>
      <c r="E3278" s="46">
        <v>3.41</v>
      </c>
      <c r="F3278" s="46">
        <v>18.899999999999999</v>
      </c>
      <c r="G3278" s="46">
        <v>192</v>
      </c>
    </row>
    <row r="3279" spans="1:7" x14ac:dyDescent="0.25">
      <c r="A3279" s="63" t="s">
        <v>5369</v>
      </c>
      <c r="B3279" s="46" t="s">
        <v>5370</v>
      </c>
      <c r="C3279" s="46">
        <v>12.21</v>
      </c>
      <c r="D3279" s="46">
        <v>22</v>
      </c>
      <c r="E3279" s="46">
        <v>2.69</v>
      </c>
      <c r="F3279" s="46">
        <v>14.9</v>
      </c>
      <c r="G3279" s="46">
        <v>198</v>
      </c>
    </row>
    <row r="3280" spans="1:7" x14ac:dyDescent="0.25">
      <c r="A3280" s="63" t="s">
        <v>5371</v>
      </c>
      <c r="B3280" s="46" t="s">
        <v>12569</v>
      </c>
      <c r="C3280" s="46">
        <v>12.87</v>
      </c>
      <c r="D3280" s="46">
        <v>22</v>
      </c>
      <c r="E3280" s="46">
        <v>2.83</v>
      </c>
      <c r="F3280" s="46">
        <v>15.7</v>
      </c>
      <c r="G3280" s="46">
        <v>194</v>
      </c>
    </row>
    <row r="3281" spans="1:7" x14ac:dyDescent="0.25">
      <c r="A3281" s="63" t="s">
        <v>12570</v>
      </c>
      <c r="B3281" s="46" t="s">
        <v>12571</v>
      </c>
      <c r="C3281" s="46">
        <v>13.89</v>
      </c>
      <c r="D3281" s="46">
        <v>22</v>
      </c>
      <c r="E3281" s="46">
        <v>3.06</v>
      </c>
      <c r="F3281" s="46">
        <v>16.95</v>
      </c>
      <c r="G3281" s="46">
        <v>199</v>
      </c>
    </row>
    <row r="3282" spans="1:7" x14ac:dyDescent="0.25">
      <c r="A3282" s="63" t="s">
        <v>12572</v>
      </c>
      <c r="B3282" s="46" t="s">
        <v>12573</v>
      </c>
      <c r="C3282" s="46">
        <v>12.21</v>
      </c>
      <c r="D3282" s="46">
        <v>22</v>
      </c>
      <c r="E3282" s="46">
        <v>2.69</v>
      </c>
      <c r="F3282" s="46">
        <v>14.9</v>
      </c>
      <c r="G3282" s="46">
        <v>192</v>
      </c>
    </row>
    <row r="3283" spans="1:7" x14ac:dyDescent="0.25">
      <c r="A3283" s="63" t="s">
        <v>12574</v>
      </c>
      <c r="B3283" s="46" t="s">
        <v>12575</v>
      </c>
      <c r="C3283" s="46">
        <v>16.27</v>
      </c>
      <c r="D3283" s="46">
        <v>22</v>
      </c>
      <c r="E3283" s="46">
        <v>3.58</v>
      </c>
      <c r="F3283" s="46">
        <v>19.850000000000001</v>
      </c>
      <c r="G3283" s="46">
        <v>192</v>
      </c>
    </row>
    <row r="3284" spans="1:7" x14ac:dyDescent="0.25">
      <c r="A3284" s="63" t="s">
        <v>12576</v>
      </c>
      <c r="B3284" s="46" t="s">
        <v>12577</v>
      </c>
      <c r="C3284" s="46">
        <v>12.21</v>
      </c>
      <c r="D3284" s="46">
        <v>22</v>
      </c>
      <c r="E3284" s="46">
        <v>2.69</v>
      </c>
      <c r="F3284" s="46">
        <v>14.9</v>
      </c>
      <c r="G3284" s="46">
        <v>196</v>
      </c>
    </row>
    <row r="3285" spans="1:7" x14ac:dyDescent="0.25">
      <c r="A3285" s="63" t="s">
        <v>12578</v>
      </c>
      <c r="B3285" s="46" t="s">
        <v>12579</v>
      </c>
      <c r="C3285" s="46">
        <v>18.36</v>
      </c>
      <c r="D3285" s="46">
        <v>22</v>
      </c>
      <c r="E3285" s="46">
        <v>4.04</v>
      </c>
      <c r="F3285" s="46">
        <v>22.4</v>
      </c>
      <c r="G3285" s="46">
        <v>202</v>
      </c>
    </row>
    <row r="3286" spans="1:7" x14ac:dyDescent="0.25">
      <c r="A3286" s="63" t="s">
        <v>12580</v>
      </c>
      <c r="B3286" s="46" t="s">
        <v>12581</v>
      </c>
      <c r="C3286" s="46">
        <v>9.8000000000000007</v>
      </c>
      <c r="D3286" s="46">
        <v>22</v>
      </c>
      <c r="E3286" s="46">
        <v>2.15</v>
      </c>
      <c r="F3286" s="46">
        <v>11.95</v>
      </c>
      <c r="G3286" s="46">
        <v>194</v>
      </c>
    </row>
    <row r="3287" spans="1:7" x14ac:dyDescent="0.25">
      <c r="A3287" s="63" t="s">
        <v>12582</v>
      </c>
      <c r="B3287" s="46" t="s">
        <v>12583</v>
      </c>
      <c r="C3287" s="46">
        <v>17.91</v>
      </c>
      <c r="D3287" s="46">
        <v>22</v>
      </c>
      <c r="E3287" s="46">
        <v>3.94</v>
      </c>
      <c r="F3287" s="46">
        <v>21.85</v>
      </c>
      <c r="G3287" s="46">
        <v>193</v>
      </c>
    </row>
    <row r="3288" spans="1:7" x14ac:dyDescent="0.25">
      <c r="A3288" s="63" t="s">
        <v>12584</v>
      </c>
      <c r="B3288" s="46" t="s">
        <v>12585</v>
      </c>
      <c r="C3288" s="46">
        <v>6.8</v>
      </c>
      <c r="D3288" s="46">
        <v>22</v>
      </c>
      <c r="E3288" s="46">
        <v>1.5</v>
      </c>
      <c r="F3288" s="46">
        <v>8.3000000000000007</v>
      </c>
      <c r="G3288" s="46">
        <v>190</v>
      </c>
    </row>
    <row r="3289" spans="1:7" x14ac:dyDescent="0.25">
      <c r="A3289" s="63" t="s">
        <v>12586</v>
      </c>
      <c r="B3289" s="46" t="s">
        <v>12587</v>
      </c>
      <c r="C3289" s="46">
        <v>14.67</v>
      </c>
      <c r="D3289" s="46">
        <v>22</v>
      </c>
      <c r="E3289" s="46">
        <v>3.23</v>
      </c>
      <c r="F3289" s="46">
        <v>17.899999999999999</v>
      </c>
      <c r="G3289" s="46">
        <v>194</v>
      </c>
    </row>
    <row r="3290" spans="1:7" x14ac:dyDescent="0.25">
      <c r="A3290" s="63" t="s">
        <v>12588</v>
      </c>
      <c r="B3290" s="46" t="s">
        <v>12589</v>
      </c>
      <c r="C3290" s="46">
        <v>13.48</v>
      </c>
      <c r="D3290" s="46">
        <v>22</v>
      </c>
      <c r="E3290" s="46">
        <v>2.97</v>
      </c>
      <c r="F3290" s="46">
        <v>16.45</v>
      </c>
      <c r="G3290" s="46">
        <v>35</v>
      </c>
    </row>
    <row r="3291" spans="1:7" x14ac:dyDescent="0.25">
      <c r="A3291" s="63" t="s">
        <v>12590</v>
      </c>
      <c r="B3291" s="46" t="s">
        <v>12591</v>
      </c>
      <c r="C3291" s="46">
        <v>10.199999999999999</v>
      </c>
      <c r="D3291" s="46">
        <v>22</v>
      </c>
      <c r="E3291" s="46">
        <v>2.25</v>
      </c>
      <c r="F3291" s="46">
        <v>12.45</v>
      </c>
      <c r="G3291" s="46">
        <v>193</v>
      </c>
    </row>
    <row r="3292" spans="1:7" x14ac:dyDescent="0.25">
      <c r="A3292" s="63" t="s">
        <v>12592</v>
      </c>
      <c r="B3292" s="46" t="s">
        <v>12593</v>
      </c>
      <c r="C3292" s="46">
        <v>11.43</v>
      </c>
      <c r="D3292" s="46">
        <v>22</v>
      </c>
      <c r="E3292" s="46">
        <v>2.52</v>
      </c>
      <c r="F3292" s="46">
        <v>13.95</v>
      </c>
      <c r="G3292" s="46">
        <v>193</v>
      </c>
    </row>
    <row r="3293" spans="1:7" x14ac:dyDescent="0.25">
      <c r="A3293" s="63" t="s">
        <v>12594</v>
      </c>
      <c r="B3293" s="46" t="s">
        <v>12595</v>
      </c>
      <c r="C3293" s="46">
        <v>20.45</v>
      </c>
      <c r="D3293" s="46">
        <v>22</v>
      </c>
      <c r="E3293" s="46">
        <v>4.5</v>
      </c>
      <c r="F3293" s="46">
        <v>24.95</v>
      </c>
      <c r="G3293" s="46">
        <v>196</v>
      </c>
    </row>
    <row r="3294" spans="1:7" x14ac:dyDescent="0.25">
      <c r="A3294" s="63" t="s">
        <v>12596</v>
      </c>
      <c r="B3294" s="46" t="s">
        <v>12597</v>
      </c>
      <c r="C3294" s="46">
        <v>15.53</v>
      </c>
      <c r="D3294" s="46">
        <v>22</v>
      </c>
      <c r="E3294" s="46">
        <v>3.42</v>
      </c>
      <c r="F3294" s="46">
        <v>18.95</v>
      </c>
      <c r="G3294" s="46">
        <v>193</v>
      </c>
    </row>
    <row r="3295" spans="1:7" x14ac:dyDescent="0.25">
      <c r="A3295" s="63" t="s">
        <v>12598</v>
      </c>
      <c r="B3295" s="46" t="s">
        <v>12599</v>
      </c>
      <c r="C3295" s="46">
        <v>2.66</v>
      </c>
      <c r="D3295" s="46">
        <v>22</v>
      </c>
      <c r="E3295" s="46">
        <v>0.59</v>
      </c>
      <c r="F3295" s="46">
        <v>3.25</v>
      </c>
      <c r="G3295" s="46">
        <v>200</v>
      </c>
    </row>
    <row r="3296" spans="1:7" x14ac:dyDescent="0.25">
      <c r="A3296" s="63" t="s">
        <v>12600</v>
      </c>
      <c r="B3296" s="46" t="s">
        <v>12601</v>
      </c>
      <c r="C3296" s="46">
        <v>2.0299999999999998</v>
      </c>
      <c r="D3296" s="46">
        <v>22</v>
      </c>
      <c r="E3296" s="46">
        <v>0.45</v>
      </c>
      <c r="F3296" s="46">
        <v>2.48</v>
      </c>
      <c r="G3296" s="46">
        <v>195</v>
      </c>
    </row>
    <row r="3297" spans="1:7" x14ac:dyDescent="0.25">
      <c r="A3297" s="63" t="s">
        <v>5372</v>
      </c>
      <c r="B3297" s="46" t="s">
        <v>12602</v>
      </c>
      <c r="C3297" s="46">
        <v>3.93</v>
      </c>
      <c r="D3297" s="46">
        <v>22</v>
      </c>
      <c r="E3297" s="46">
        <v>0.87</v>
      </c>
      <c r="F3297" s="46">
        <v>4.8</v>
      </c>
      <c r="G3297" s="46">
        <v>189</v>
      </c>
    </row>
    <row r="3298" spans="1:7" x14ac:dyDescent="0.25">
      <c r="A3298" s="63" t="s">
        <v>5373</v>
      </c>
      <c r="B3298" s="46" t="s">
        <v>12603</v>
      </c>
      <c r="C3298" s="46">
        <v>13.48</v>
      </c>
      <c r="D3298" s="46">
        <v>22</v>
      </c>
      <c r="E3298" s="46">
        <v>2.97</v>
      </c>
      <c r="F3298" s="46">
        <v>16.45</v>
      </c>
      <c r="G3298" s="46">
        <v>35</v>
      </c>
    </row>
    <row r="3299" spans="1:7" x14ac:dyDescent="0.25">
      <c r="A3299" s="63" t="s">
        <v>5374</v>
      </c>
      <c r="B3299" s="46" t="s">
        <v>12604</v>
      </c>
      <c r="C3299" s="46">
        <v>4.88</v>
      </c>
      <c r="D3299" s="46">
        <v>22</v>
      </c>
      <c r="E3299" s="46">
        <v>1.07</v>
      </c>
      <c r="F3299" s="46">
        <v>5.95</v>
      </c>
      <c r="G3299" s="46">
        <v>185</v>
      </c>
    </row>
    <row r="3300" spans="1:7" x14ac:dyDescent="0.25">
      <c r="A3300" s="63" t="s">
        <v>5375</v>
      </c>
      <c r="B3300" s="46" t="s">
        <v>2137</v>
      </c>
      <c r="C3300" s="46">
        <v>2.2400000000000002</v>
      </c>
      <c r="D3300" s="46">
        <v>22</v>
      </c>
      <c r="E3300" s="46">
        <v>0.49</v>
      </c>
      <c r="F3300" s="46">
        <v>2.73</v>
      </c>
      <c r="G3300" s="46">
        <v>0</v>
      </c>
    </row>
    <row r="3301" spans="1:7" x14ac:dyDescent="0.25">
      <c r="A3301" s="63" t="s">
        <v>5376</v>
      </c>
      <c r="B3301" s="46" t="s">
        <v>1115</v>
      </c>
      <c r="C3301" s="46">
        <v>2.57</v>
      </c>
      <c r="D3301" s="46">
        <v>22</v>
      </c>
      <c r="E3301" s="46">
        <v>0.56999999999999995</v>
      </c>
      <c r="F3301" s="46">
        <v>3.14</v>
      </c>
      <c r="G3301" s="46">
        <v>185</v>
      </c>
    </row>
    <row r="3302" spans="1:7" x14ac:dyDescent="0.25">
      <c r="A3302" s="63" t="s">
        <v>5377</v>
      </c>
      <c r="B3302" s="46" t="s">
        <v>1116</v>
      </c>
      <c r="C3302" s="46">
        <v>2.81</v>
      </c>
      <c r="D3302" s="46">
        <v>22</v>
      </c>
      <c r="E3302" s="46">
        <v>0.62</v>
      </c>
      <c r="F3302" s="46">
        <v>3.43</v>
      </c>
      <c r="G3302" s="46">
        <v>185</v>
      </c>
    </row>
    <row r="3303" spans="1:7" x14ac:dyDescent="0.25">
      <c r="A3303" s="63" t="s">
        <v>5378</v>
      </c>
      <c r="B3303" s="46" t="s">
        <v>1117</v>
      </c>
      <c r="C3303" s="46">
        <v>4</v>
      </c>
      <c r="D3303" s="46">
        <v>22</v>
      </c>
      <c r="E3303" s="46">
        <v>0.88</v>
      </c>
      <c r="F3303" s="46">
        <v>4.88</v>
      </c>
      <c r="G3303" s="46">
        <v>185</v>
      </c>
    </row>
    <row r="3304" spans="1:7" x14ac:dyDescent="0.25">
      <c r="A3304" s="63" t="s">
        <v>5379</v>
      </c>
      <c r="B3304" s="46" t="s">
        <v>12605</v>
      </c>
      <c r="C3304" s="46">
        <v>6.02</v>
      </c>
      <c r="D3304" s="46">
        <v>22</v>
      </c>
      <c r="E3304" s="46">
        <v>1.33</v>
      </c>
      <c r="F3304" s="46">
        <v>7.35</v>
      </c>
      <c r="G3304" s="46">
        <v>185</v>
      </c>
    </row>
    <row r="3305" spans="1:7" x14ac:dyDescent="0.25">
      <c r="A3305" s="63" t="s">
        <v>5380</v>
      </c>
      <c r="B3305" s="46" t="s">
        <v>1118</v>
      </c>
      <c r="C3305" s="46">
        <v>3.21</v>
      </c>
      <c r="D3305" s="46">
        <v>22</v>
      </c>
      <c r="E3305" s="46">
        <v>0.71</v>
      </c>
      <c r="F3305" s="46">
        <v>3.92</v>
      </c>
      <c r="G3305" s="46">
        <v>185</v>
      </c>
    </row>
    <row r="3306" spans="1:7" x14ac:dyDescent="0.25">
      <c r="A3306" s="63" t="s">
        <v>5381</v>
      </c>
      <c r="B3306" s="46" t="s">
        <v>1119</v>
      </c>
      <c r="C3306" s="46">
        <v>4.04</v>
      </c>
      <c r="D3306" s="46">
        <v>22</v>
      </c>
      <c r="E3306" s="46">
        <v>0.89</v>
      </c>
      <c r="F3306" s="46">
        <v>4.93</v>
      </c>
      <c r="G3306" s="46">
        <v>185</v>
      </c>
    </row>
    <row r="3307" spans="1:7" x14ac:dyDescent="0.25">
      <c r="A3307" s="63" t="s">
        <v>5382</v>
      </c>
      <c r="B3307" s="46" t="s">
        <v>1120</v>
      </c>
      <c r="C3307" s="46">
        <v>4.8600000000000003</v>
      </c>
      <c r="D3307" s="46">
        <v>22</v>
      </c>
      <c r="E3307" s="46">
        <v>1.07</v>
      </c>
      <c r="F3307" s="46">
        <v>5.93</v>
      </c>
      <c r="G3307" s="46">
        <v>185</v>
      </c>
    </row>
    <row r="3308" spans="1:7" x14ac:dyDescent="0.25">
      <c r="A3308" s="63" t="s">
        <v>12606</v>
      </c>
      <c r="B3308" s="46" t="s">
        <v>12607</v>
      </c>
      <c r="C3308" s="46">
        <v>7.62</v>
      </c>
      <c r="D3308" s="46">
        <v>22</v>
      </c>
      <c r="E3308" s="46">
        <v>1.68</v>
      </c>
      <c r="F3308" s="46">
        <v>9.3000000000000007</v>
      </c>
      <c r="G3308" s="46">
        <v>185</v>
      </c>
    </row>
    <row r="3309" spans="1:7" x14ac:dyDescent="0.25">
      <c r="A3309" s="63" t="s">
        <v>5383</v>
      </c>
      <c r="B3309" s="46" t="s">
        <v>1121</v>
      </c>
      <c r="C3309" s="46">
        <v>3.88</v>
      </c>
      <c r="D3309" s="46">
        <v>22</v>
      </c>
      <c r="E3309" s="46">
        <v>0.85</v>
      </c>
      <c r="F3309" s="46">
        <v>4.7300000000000004</v>
      </c>
      <c r="G3309" s="46">
        <v>185</v>
      </c>
    </row>
    <row r="3310" spans="1:7" x14ac:dyDescent="0.25">
      <c r="A3310" s="63" t="s">
        <v>5384</v>
      </c>
      <c r="B3310" s="46" t="s">
        <v>12608</v>
      </c>
      <c r="C3310" s="46">
        <v>4.4800000000000004</v>
      </c>
      <c r="D3310" s="46">
        <v>22</v>
      </c>
      <c r="E3310" s="46">
        <v>0.99</v>
      </c>
      <c r="F3310" s="46">
        <v>5.47</v>
      </c>
      <c r="G3310" s="46">
        <v>185</v>
      </c>
    </row>
    <row r="3311" spans="1:7" x14ac:dyDescent="0.25">
      <c r="A3311" s="63" t="s">
        <v>5385</v>
      </c>
      <c r="B3311" s="46" t="s">
        <v>12524</v>
      </c>
      <c r="C3311" s="46">
        <v>2.66</v>
      </c>
      <c r="D3311" s="46">
        <v>22</v>
      </c>
      <c r="E3311" s="46">
        <v>0.57999999999999996</v>
      </c>
      <c r="F3311" s="46">
        <v>3.24</v>
      </c>
      <c r="G3311" s="46">
        <v>0</v>
      </c>
    </row>
    <row r="3312" spans="1:7" x14ac:dyDescent="0.25">
      <c r="A3312" s="63" t="s">
        <v>5386</v>
      </c>
      <c r="B3312" s="46" t="s">
        <v>5387</v>
      </c>
      <c r="C3312" s="46">
        <v>2.0099999999999998</v>
      </c>
      <c r="D3312" s="46">
        <v>22</v>
      </c>
      <c r="E3312" s="46">
        <v>0.44</v>
      </c>
      <c r="F3312" s="46">
        <v>2.4500000000000002</v>
      </c>
      <c r="G3312" s="46">
        <v>64</v>
      </c>
    </row>
    <row r="3313" spans="1:7" x14ac:dyDescent="0.25">
      <c r="A3313" s="63" t="s">
        <v>5388</v>
      </c>
      <c r="B3313" s="46" t="s">
        <v>1122</v>
      </c>
      <c r="C3313" s="46">
        <v>1.92</v>
      </c>
      <c r="D3313" s="46">
        <v>22</v>
      </c>
      <c r="E3313" s="46">
        <v>0.42</v>
      </c>
      <c r="F3313" s="46">
        <v>2.34</v>
      </c>
      <c r="G3313" s="46">
        <v>203</v>
      </c>
    </row>
    <row r="3314" spans="1:7" x14ac:dyDescent="0.25">
      <c r="A3314" s="63" t="s">
        <v>5389</v>
      </c>
      <c r="B3314" s="46" t="s">
        <v>12609</v>
      </c>
      <c r="C3314" s="46">
        <v>5.61</v>
      </c>
      <c r="D3314" s="46">
        <v>22</v>
      </c>
      <c r="E3314" s="46">
        <v>1.23</v>
      </c>
      <c r="F3314" s="46">
        <v>6.84</v>
      </c>
      <c r="G3314" s="46">
        <v>203</v>
      </c>
    </row>
    <row r="3315" spans="1:7" x14ac:dyDescent="0.25">
      <c r="A3315" s="63" t="s">
        <v>5390</v>
      </c>
      <c r="B3315" s="46" t="s">
        <v>12610</v>
      </c>
      <c r="C3315" s="46">
        <v>1.62</v>
      </c>
      <c r="D3315" s="46">
        <v>22</v>
      </c>
      <c r="E3315" s="46">
        <v>0.36</v>
      </c>
      <c r="F3315" s="46">
        <v>1.98</v>
      </c>
      <c r="G3315" s="46">
        <v>203</v>
      </c>
    </row>
    <row r="3316" spans="1:7" x14ac:dyDescent="0.25">
      <c r="A3316" s="63" t="s">
        <v>5391</v>
      </c>
      <c r="B3316" s="46" t="s">
        <v>1123</v>
      </c>
      <c r="C3316" s="46">
        <v>5.68</v>
      </c>
      <c r="D3316" s="46">
        <v>22</v>
      </c>
      <c r="E3316" s="46">
        <v>1.25</v>
      </c>
      <c r="F3316" s="46">
        <v>6.93</v>
      </c>
      <c r="G3316" s="46">
        <v>209</v>
      </c>
    </row>
    <row r="3317" spans="1:7" x14ac:dyDescent="0.25">
      <c r="A3317" s="63" t="s">
        <v>5392</v>
      </c>
      <c r="B3317" s="46" t="s">
        <v>1124</v>
      </c>
      <c r="C3317" s="46">
        <v>8.15</v>
      </c>
      <c r="D3317" s="46">
        <v>22</v>
      </c>
      <c r="E3317" s="46">
        <v>1.79</v>
      </c>
      <c r="F3317" s="46">
        <v>9.94</v>
      </c>
      <c r="G3317" s="46">
        <v>209</v>
      </c>
    </row>
    <row r="3318" spans="1:7" x14ac:dyDescent="0.25">
      <c r="A3318" s="63" t="s">
        <v>5393</v>
      </c>
      <c r="B3318" s="46" t="s">
        <v>2138</v>
      </c>
      <c r="C3318" s="46">
        <v>3.59</v>
      </c>
      <c r="D3318" s="46">
        <v>22</v>
      </c>
      <c r="E3318" s="46">
        <v>0.79</v>
      </c>
      <c r="F3318" s="46">
        <v>4.38</v>
      </c>
      <c r="G3318" s="46">
        <v>209</v>
      </c>
    </row>
    <row r="3319" spans="1:7" x14ac:dyDescent="0.25">
      <c r="A3319" s="63" t="s">
        <v>5394</v>
      </c>
      <c r="B3319" s="46" t="s">
        <v>12611</v>
      </c>
      <c r="C3319" s="46">
        <v>3.65</v>
      </c>
      <c r="D3319" s="46">
        <v>22</v>
      </c>
      <c r="E3319" s="46">
        <v>0.8</v>
      </c>
      <c r="F3319" s="46">
        <v>4.45</v>
      </c>
      <c r="G3319" s="46">
        <v>203</v>
      </c>
    </row>
    <row r="3320" spans="1:7" x14ac:dyDescent="0.25">
      <c r="A3320" s="63" t="s">
        <v>5395</v>
      </c>
      <c r="B3320" s="46" t="s">
        <v>12612</v>
      </c>
      <c r="C3320" s="46">
        <v>4.87</v>
      </c>
      <c r="D3320" s="46">
        <v>22</v>
      </c>
      <c r="E3320" s="46">
        <v>1.07</v>
      </c>
      <c r="F3320" s="46">
        <v>5.94</v>
      </c>
      <c r="G3320" s="46">
        <v>203</v>
      </c>
    </row>
    <row r="3321" spans="1:7" x14ac:dyDescent="0.25">
      <c r="A3321" s="63" t="s">
        <v>5396</v>
      </c>
      <c r="B3321" s="46" t="s">
        <v>12613</v>
      </c>
      <c r="C3321" s="46">
        <v>4.79</v>
      </c>
      <c r="D3321" s="46">
        <v>22</v>
      </c>
      <c r="E3321" s="46">
        <v>1.05</v>
      </c>
      <c r="F3321" s="46">
        <v>5.84</v>
      </c>
      <c r="G3321" s="46">
        <v>203</v>
      </c>
    </row>
    <row r="3322" spans="1:7" x14ac:dyDescent="0.25">
      <c r="A3322" s="63" t="s">
        <v>5397</v>
      </c>
      <c r="B3322" s="46" t="s">
        <v>1125</v>
      </c>
      <c r="C3322" s="46">
        <v>3.07</v>
      </c>
      <c r="D3322" s="46">
        <v>22</v>
      </c>
      <c r="E3322" s="46">
        <v>0.68</v>
      </c>
      <c r="F3322" s="46">
        <v>3.75</v>
      </c>
      <c r="G3322" s="46">
        <v>204</v>
      </c>
    </row>
    <row r="3323" spans="1:7" x14ac:dyDescent="0.25">
      <c r="A3323" s="63" t="s">
        <v>5398</v>
      </c>
      <c r="B3323" s="46" t="s">
        <v>12614</v>
      </c>
      <c r="C3323" s="46">
        <v>7.74</v>
      </c>
      <c r="D3323" s="46">
        <v>22</v>
      </c>
      <c r="E3323" s="46">
        <v>1.7</v>
      </c>
      <c r="F3323" s="46">
        <v>9.44</v>
      </c>
      <c r="G3323" s="46">
        <v>204</v>
      </c>
    </row>
    <row r="3324" spans="1:7" x14ac:dyDescent="0.25">
      <c r="A3324" s="63" t="s">
        <v>5399</v>
      </c>
      <c r="B3324" s="46" t="s">
        <v>12615</v>
      </c>
      <c r="C3324" s="46">
        <v>8.09</v>
      </c>
      <c r="D3324" s="46">
        <v>22</v>
      </c>
      <c r="E3324" s="46">
        <v>1.78</v>
      </c>
      <c r="F3324" s="46">
        <v>9.8699999999999992</v>
      </c>
      <c r="G3324" s="46">
        <v>204</v>
      </c>
    </row>
    <row r="3325" spans="1:7" x14ac:dyDescent="0.25">
      <c r="A3325" s="63" t="s">
        <v>5400</v>
      </c>
      <c r="B3325" s="46" t="s">
        <v>1126</v>
      </c>
      <c r="C3325" s="46">
        <v>1.21</v>
      </c>
      <c r="D3325" s="46">
        <v>22</v>
      </c>
      <c r="E3325" s="46">
        <v>0.27</v>
      </c>
      <c r="F3325" s="46">
        <v>1.48</v>
      </c>
      <c r="G3325" s="46">
        <v>205</v>
      </c>
    </row>
    <row r="3326" spans="1:7" x14ac:dyDescent="0.25">
      <c r="A3326" s="63" t="s">
        <v>5401</v>
      </c>
      <c r="B3326" s="46" t="s">
        <v>1127</v>
      </c>
      <c r="C3326" s="46">
        <v>1.21</v>
      </c>
      <c r="D3326" s="46">
        <v>22</v>
      </c>
      <c r="E3326" s="46">
        <v>0.27</v>
      </c>
      <c r="F3326" s="46">
        <v>1.48</v>
      </c>
      <c r="G3326" s="46">
        <v>205</v>
      </c>
    </row>
    <row r="3327" spans="1:7" x14ac:dyDescent="0.25">
      <c r="A3327" s="63" t="s">
        <v>5402</v>
      </c>
      <c r="B3327" s="46" t="s">
        <v>12616</v>
      </c>
      <c r="C3327" s="46">
        <v>13.48</v>
      </c>
      <c r="D3327" s="46">
        <v>22</v>
      </c>
      <c r="E3327" s="46">
        <v>2.97</v>
      </c>
      <c r="F3327" s="46">
        <v>16.45</v>
      </c>
      <c r="G3327" s="46">
        <v>210</v>
      </c>
    </row>
    <row r="3328" spans="1:7" x14ac:dyDescent="0.25">
      <c r="A3328" s="63" t="s">
        <v>5403</v>
      </c>
      <c r="B3328" s="46" t="s">
        <v>12617</v>
      </c>
      <c r="C3328" s="46">
        <v>0.97</v>
      </c>
      <c r="D3328" s="46">
        <v>22</v>
      </c>
      <c r="E3328" s="46">
        <v>0.21</v>
      </c>
      <c r="F3328" s="46">
        <v>1.18</v>
      </c>
      <c r="G3328" s="46">
        <v>208</v>
      </c>
    </row>
    <row r="3329" spans="1:7" x14ac:dyDescent="0.25">
      <c r="A3329" s="63" t="s">
        <v>5404</v>
      </c>
      <c r="B3329" s="46" t="s">
        <v>1128</v>
      </c>
      <c r="C3329" s="46">
        <v>4.4000000000000004</v>
      </c>
      <c r="D3329" s="46">
        <v>22</v>
      </c>
      <c r="E3329" s="46">
        <v>0.97</v>
      </c>
      <c r="F3329" s="46">
        <v>5.37</v>
      </c>
      <c r="G3329" s="46">
        <v>206</v>
      </c>
    </row>
    <row r="3330" spans="1:7" x14ac:dyDescent="0.25">
      <c r="A3330" s="63" t="s">
        <v>5405</v>
      </c>
      <c r="B3330" s="46" t="s">
        <v>12618</v>
      </c>
      <c r="C3330" s="46">
        <v>23.61</v>
      </c>
      <c r="D3330" s="46">
        <v>22</v>
      </c>
      <c r="E3330" s="46">
        <v>5.19</v>
      </c>
      <c r="F3330" s="46">
        <v>28.8</v>
      </c>
      <c r="G3330" s="46">
        <v>0</v>
      </c>
    </row>
    <row r="3331" spans="1:7" x14ac:dyDescent="0.25">
      <c r="A3331" s="63" t="s">
        <v>5406</v>
      </c>
      <c r="B3331" s="46" t="s">
        <v>12619</v>
      </c>
      <c r="C3331" s="46">
        <v>1.06</v>
      </c>
      <c r="D3331" s="46">
        <v>22</v>
      </c>
      <c r="E3331" s="46">
        <v>0.23</v>
      </c>
      <c r="F3331" s="46">
        <v>1.29</v>
      </c>
      <c r="G3331" s="46">
        <v>0</v>
      </c>
    </row>
    <row r="3332" spans="1:7" x14ac:dyDescent="0.25">
      <c r="A3332" s="63" t="s">
        <v>5407</v>
      </c>
      <c r="B3332" s="46" t="s">
        <v>2139</v>
      </c>
      <c r="C3332" s="46">
        <v>1.34</v>
      </c>
      <c r="D3332" s="46">
        <v>22</v>
      </c>
      <c r="E3332" s="46">
        <v>0.3</v>
      </c>
      <c r="F3332" s="46">
        <v>1.64</v>
      </c>
      <c r="G3332" s="46">
        <v>205</v>
      </c>
    </row>
    <row r="3333" spans="1:7" x14ac:dyDescent="0.25">
      <c r="A3333" s="63" t="s">
        <v>5408</v>
      </c>
      <c r="B3333" s="46" t="s">
        <v>12620</v>
      </c>
      <c r="C3333" s="46">
        <v>6.04</v>
      </c>
      <c r="D3333" s="46">
        <v>22</v>
      </c>
      <c r="E3333" s="46">
        <v>1.33</v>
      </c>
      <c r="F3333" s="46">
        <v>7.37</v>
      </c>
      <c r="G3333" s="46">
        <v>210</v>
      </c>
    </row>
    <row r="3334" spans="1:7" x14ac:dyDescent="0.25">
      <c r="A3334" s="63" t="s">
        <v>5409</v>
      </c>
      <c r="B3334" s="46" t="s">
        <v>12621</v>
      </c>
      <c r="C3334" s="46">
        <v>3.89</v>
      </c>
      <c r="D3334" s="46">
        <v>22</v>
      </c>
      <c r="E3334" s="46">
        <v>0.85</v>
      </c>
      <c r="F3334" s="46">
        <v>4.74</v>
      </c>
      <c r="G3334" s="46">
        <v>204</v>
      </c>
    </row>
    <row r="3335" spans="1:7" x14ac:dyDescent="0.25">
      <c r="A3335" s="63" t="s">
        <v>5410</v>
      </c>
      <c r="B3335" s="46" t="s">
        <v>12622</v>
      </c>
      <c r="C3335" s="46">
        <v>1.5</v>
      </c>
      <c r="D3335" s="46">
        <v>22</v>
      </c>
      <c r="E3335" s="46">
        <v>0.33</v>
      </c>
      <c r="F3335" s="46">
        <v>1.83</v>
      </c>
      <c r="G3335" s="46">
        <v>206</v>
      </c>
    </row>
    <row r="3336" spans="1:7" x14ac:dyDescent="0.25">
      <c r="A3336" s="63" t="s">
        <v>5411</v>
      </c>
      <c r="B3336" s="46" t="s">
        <v>12623</v>
      </c>
      <c r="C3336" s="46">
        <v>2.84</v>
      </c>
      <c r="D3336" s="46">
        <v>22</v>
      </c>
      <c r="E3336" s="46">
        <v>0.63</v>
      </c>
      <c r="F3336" s="46">
        <v>3.47</v>
      </c>
      <c r="G3336" s="46">
        <v>213</v>
      </c>
    </row>
    <row r="3337" spans="1:7" x14ac:dyDescent="0.25">
      <c r="A3337" s="63" t="s">
        <v>5412</v>
      </c>
      <c r="B3337" s="46" t="s">
        <v>12624</v>
      </c>
      <c r="C3337" s="46">
        <v>6.67</v>
      </c>
      <c r="D3337" s="46">
        <v>22</v>
      </c>
      <c r="E3337" s="46">
        <v>1.47</v>
      </c>
      <c r="F3337" s="46">
        <v>8.14</v>
      </c>
      <c r="G3337" s="46">
        <v>206</v>
      </c>
    </row>
    <row r="3338" spans="1:7" x14ac:dyDescent="0.25">
      <c r="A3338" s="63" t="s">
        <v>5413</v>
      </c>
      <c r="B3338" s="46" t="s">
        <v>12625</v>
      </c>
      <c r="C3338" s="46">
        <v>6.84</v>
      </c>
      <c r="D3338" s="46">
        <v>22</v>
      </c>
      <c r="E3338" s="46">
        <v>1.5</v>
      </c>
      <c r="F3338" s="46">
        <v>8.34</v>
      </c>
      <c r="G3338" s="46">
        <v>206</v>
      </c>
    </row>
    <row r="3339" spans="1:7" x14ac:dyDescent="0.25">
      <c r="A3339" s="63" t="s">
        <v>5414</v>
      </c>
      <c r="B3339" s="46" t="s">
        <v>1129</v>
      </c>
      <c r="C3339" s="46">
        <v>0.93</v>
      </c>
      <c r="D3339" s="46">
        <v>22</v>
      </c>
      <c r="E3339" s="46">
        <v>0.21</v>
      </c>
      <c r="F3339" s="46">
        <v>1.1399999999999999</v>
      </c>
      <c r="G3339" s="46">
        <v>213</v>
      </c>
    </row>
    <row r="3340" spans="1:7" x14ac:dyDescent="0.25">
      <c r="A3340" s="63" t="s">
        <v>5415</v>
      </c>
      <c r="B3340" s="46" t="s">
        <v>1130</v>
      </c>
      <c r="C3340" s="46">
        <v>6.84</v>
      </c>
      <c r="D3340" s="46">
        <v>22</v>
      </c>
      <c r="E3340" s="46">
        <v>1.5</v>
      </c>
      <c r="F3340" s="46">
        <v>8.34</v>
      </c>
      <c r="G3340" s="46">
        <v>205</v>
      </c>
    </row>
    <row r="3341" spans="1:7" x14ac:dyDescent="0.25">
      <c r="A3341" s="63" t="s">
        <v>5416</v>
      </c>
      <c r="B3341" s="46" t="s">
        <v>12626</v>
      </c>
      <c r="C3341" s="46">
        <v>1.74</v>
      </c>
      <c r="D3341" s="46">
        <v>22</v>
      </c>
      <c r="E3341" s="46">
        <v>0.38</v>
      </c>
      <c r="F3341" s="46">
        <v>2.12</v>
      </c>
      <c r="G3341" s="46">
        <v>203</v>
      </c>
    </row>
    <row r="3342" spans="1:7" x14ac:dyDescent="0.25">
      <c r="A3342" s="63" t="s">
        <v>5417</v>
      </c>
      <c r="B3342" s="46" t="s">
        <v>1131</v>
      </c>
      <c r="C3342" s="46">
        <v>1.39</v>
      </c>
      <c r="D3342" s="46">
        <v>22</v>
      </c>
      <c r="E3342" s="46">
        <v>0.3</v>
      </c>
      <c r="F3342" s="46">
        <v>1.69</v>
      </c>
      <c r="G3342" s="46">
        <v>0</v>
      </c>
    </row>
    <row r="3343" spans="1:7" x14ac:dyDescent="0.25">
      <c r="A3343" s="63" t="s">
        <v>5418</v>
      </c>
      <c r="B3343" s="46" t="s">
        <v>1132</v>
      </c>
      <c r="C3343" s="46">
        <v>1.2</v>
      </c>
      <c r="D3343" s="46">
        <v>22</v>
      </c>
      <c r="E3343" s="46">
        <v>0.26</v>
      </c>
      <c r="F3343" s="46">
        <v>1.46</v>
      </c>
      <c r="G3343" s="46">
        <v>209</v>
      </c>
    </row>
    <row r="3344" spans="1:7" x14ac:dyDescent="0.25">
      <c r="A3344" s="63" t="s">
        <v>5419</v>
      </c>
      <c r="B3344" s="46" t="s">
        <v>1133</v>
      </c>
      <c r="C3344" s="46">
        <v>1.61</v>
      </c>
      <c r="D3344" s="46">
        <v>22</v>
      </c>
      <c r="E3344" s="46">
        <v>0.36</v>
      </c>
      <c r="F3344" s="46">
        <v>1.97</v>
      </c>
      <c r="G3344" s="46">
        <v>213</v>
      </c>
    </row>
    <row r="3345" spans="1:7" x14ac:dyDescent="0.25">
      <c r="A3345" s="63" t="s">
        <v>5420</v>
      </c>
      <c r="B3345" s="46" t="s">
        <v>1134</v>
      </c>
      <c r="C3345" s="46">
        <v>0.96</v>
      </c>
      <c r="D3345" s="46">
        <v>22</v>
      </c>
      <c r="E3345" s="46">
        <v>0.21</v>
      </c>
      <c r="F3345" s="46">
        <v>1.17</v>
      </c>
      <c r="G3345" s="46">
        <v>206</v>
      </c>
    </row>
    <row r="3346" spans="1:7" x14ac:dyDescent="0.25">
      <c r="A3346" s="63" t="s">
        <v>5421</v>
      </c>
      <c r="B3346" s="46" t="s">
        <v>1135</v>
      </c>
      <c r="C3346" s="46">
        <v>0.96</v>
      </c>
      <c r="D3346" s="46">
        <v>22</v>
      </c>
      <c r="E3346" s="46">
        <v>0.21</v>
      </c>
      <c r="F3346" s="46">
        <v>1.17</v>
      </c>
      <c r="G3346" s="46">
        <v>206</v>
      </c>
    </row>
    <row r="3347" spans="1:7" x14ac:dyDescent="0.25">
      <c r="A3347" s="63" t="s">
        <v>5422</v>
      </c>
      <c r="B3347" s="46" t="s">
        <v>12627</v>
      </c>
      <c r="C3347" s="46">
        <v>1.21</v>
      </c>
      <c r="D3347" s="46">
        <v>22</v>
      </c>
      <c r="E3347" s="46">
        <v>0.27</v>
      </c>
      <c r="F3347" s="46">
        <v>1.48</v>
      </c>
      <c r="G3347" s="46">
        <v>209</v>
      </c>
    </row>
    <row r="3348" spans="1:7" x14ac:dyDescent="0.25">
      <c r="A3348" s="63" t="s">
        <v>5423</v>
      </c>
      <c r="B3348" s="46" t="s">
        <v>12628</v>
      </c>
      <c r="C3348" s="46">
        <v>1.91</v>
      </c>
      <c r="D3348" s="46">
        <v>22</v>
      </c>
      <c r="E3348" s="46">
        <v>0.42</v>
      </c>
      <c r="F3348" s="46">
        <v>2.33</v>
      </c>
      <c r="G3348" s="46">
        <v>206</v>
      </c>
    </row>
    <row r="3349" spans="1:7" x14ac:dyDescent="0.25">
      <c r="A3349" s="63" t="s">
        <v>5424</v>
      </c>
      <c r="B3349" s="46" t="s">
        <v>12629</v>
      </c>
      <c r="C3349" s="46">
        <v>12.45</v>
      </c>
      <c r="D3349" s="46">
        <v>22</v>
      </c>
      <c r="E3349" s="46">
        <v>2.74</v>
      </c>
      <c r="F3349" s="46">
        <v>15.19</v>
      </c>
      <c r="G3349" s="46">
        <v>254</v>
      </c>
    </row>
    <row r="3350" spans="1:7" x14ac:dyDescent="0.25">
      <c r="A3350" s="63" t="s">
        <v>5425</v>
      </c>
      <c r="B3350" s="46" t="s">
        <v>12630</v>
      </c>
      <c r="C3350" s="46">
        <v>3.18</v>
      </c>
      <c r="D3350" s="46">
        <v>22</v>
      </c>
      <c r="E3350" s="46">
        <v>0.7</v>
      </c>
      <c r="F3350" s="46">
        <v>3.88</v>
      </c>
      <c r="G3350" s="46">
        <v>254</v>
      </c>
    </row>
    <row r="3351" spans="1:7" x14ac:dyDescent="0.25">
      <c r="A3351" s="63" t="s">
        <v>5426</v>
      </c>
      <c r="B3351" s="46" t="s">
        <v>12631</v>
      </c>
      <c r="C3351" s="46">
        <v>3.18</v>
      </c>
      <c r="D3351" s="46">
        <v>22</v>
      </c>
      <c r="E3351" s="46">
        <v>0.7</v>
      </c>
      <c r="F3351" s="46">
        <v>3.88</v>
      </c>
      <c r="G3351" s="46">
        <v>254</v>
      </c>
    </row>
    <row r="3352" spans="1:7" x14ac:dyDescent="0.25">
      <c r="A3352" s="63" t="s">
        <v>5427</v>
      </c>
      <c r="B3352" s="46" t="s">
        <v>12632</v>
      </c>
      <c r="C3352" s="46">
        <v>3.18</v>
      </c>
      <c r="D3352" s="46">
        <v>22</v>
      </c>
      <c r="E3352" s="46">
        <v>0.7</v>
      </c>
      <c r="F3352" s="46">
        <v>3.88</v>
      </c>
      <c r="G3352" s="46">
        <v>254</v>
      </c>
    </row>
    <row r="3353" spans="1:7" x14ac:dyDescent="0.25">
      <c r="A3353" s="63" t="s">
        <v>5428</v>
      </c>
      <c r="B3353" s="46" t="s">
        <v>12633</v>
      </c>
      <c r="C3353" s="46">
        <v>3.18</v>
      </c>
      <c r="D3353" s="46">
        <v>22</v>
      </c>
      <c r="E3353" s="46">
        <v>0.7</v>
      </c>
      <c r="F3353" s="46">
        <v>3.88</v>
      </c>
      <c r="G3353" s="46">
        <v>254</v>
      </c>
    </row>
    <row r="3354" spans="1:7" x14ac:dyDescent="0.25">
      <c r="A3354" s="63" t="s">
        <v>5429</v>
      </c>
      <c r="B3354" s="46" t="s">
        <v>1136</v>
      </c>
      <c r="C3354" s="46">
        <v>3.26</v>
      </c>
      <c r="D3354" s="46">
        <v>22</v>
      </c>
      <c r="E3354" s="46">
        <v>0.72</v>
      </c>
      <c r="F3354" s="46">
        <v>3.98</v>
      </c>
      <c r="G3354" s="46">
        <v>206</v>
      </c>
    </row>
    <row r="3355" spans="1:7" x14ac:dyDescent="0.25">
      <c r="A3355" s="63" t="s">
        <v>5430</v>
      </c>
      <c r="B3355" s="46" t="s">
        <v>12634</v>
      </c>
      <c r="C3355" s="46">
        <v>5.6</v>
      </c>
      <c r="D3355" s="46">
        <v>22</v>
      </c>
      <c r="E3355" s="46">
        <v>1.23</v>
      </c>
      <c r="F3355" s="46">
        <v>6.83</v>
      </c>
      <c r="G3355" s="46">
        <v>206</v>
      </c>
    </row>
    <row r="3356" spans="1:7" x14ac:dyDescent="0.25">
      <c r="A3356" s="63" t="s">
        <v>5431</v>
      </c>
      <c r="B3356" s="46" t="s">
        <v>12635</v>
      </c>
      <c r="C3356" s="46">
        <v>5.63</v>
      </c>
      <c r="D3356" s="46">
        <v>22</v>
      </c>
      <c r="E3356" s="46">
        <v>1.24</v>
      </c>
      <c r="F3356" s="46">
        <v>6.87</v>
      </c>
      <c r="G3356" s="46">
        <v>206</v>
      </c>
    </row>
    <row r="3357" spans="1:7" x14ac:dyDescent="0.25">
      <c r="A3357" s="63" t="s">
        <v>5432</v>
      </c>
      <c r="B3357" s="46" t="s">
        <v>1137</v>
      </c>
      <c r="C3357" s="46">
        <v>7.25</v>
      </c>
      <c r="D3357" s="46">
        <v>22</v>
      </c>
      <c r="E3357" s="46">
        <v>1.6</v>
      </c>
      <c r="F3357" s="46">
        <v>8.85</v>
      </c>
      <c r="G3357" s="46">
        <v>180</v>
      </c>
    </row>
    <row r="3358" spans="1:7" x14ac:dyDescent="0.25">
      <c r="A3358" s="63" t="s">
        <v>5433</v>
      </c>
      <c r="B3358" s="46" t="s">
        <v>12636</v>
      </c>
      <c r="C3358" s="46">
        <v>8.07</v>
      </c>
      <c r="D3358" s="46">
        <v>22</v>
      </c>
      <c r="E3358" s="46">
        <v>1.77</v>
      </c>
      <c r="F3358" s="46">
        <v>9.84</v>
      </c>
      <c r="G3358" s="46">
        <v>180</v>
      </c>
    </row>
    <row r="3359" spans="1:7" x14ac:dyDescent="0.25">
      <c r="A3359" s="63" t="s">
        <v>12637</v>
      </c>
      <c r="B3359" s="46" t="s">
        <v>12638</v>
      </c>
      <c r="C3359" s="46">
        <v>0.81</v>
      </c>
      <c r="D3359" s="46">
        <v>22</v>
      </c>
      <c r="E3359" s="46">
        <v>0.18</v>
      </c>
      <c r="F3359" s="46">
        <v>0.99</v>
      </c>
      <c r="G3359" s="46">
        <v>211</v>
      </c>
    </row>
    <row r="3360" spans="1:7" x14ac:dyDescent="0.25">
      <c r="A3360" s="63" t="s">
        <v>12639</v>
      </c>
      <c r="B3360" s="46" t="s">
        <v>12640</v>
      </c>
      <c r="C3360" s="46">
        <v>0.81</v>
      </c>
      <c r="D3360" s="46">
        <v>22</v>
      </c>
      <c r="E3360" s="46">
        <v>0.18</v>
      </c>
      <c r="F3360" s="46">
        <v>0.99</v>
      </c>
      <c r="G3360" s="46">
        <v>211</v>
      </c>
    </row>
    <row r="3361" spans="1:7" x14ac:dyDescent="0.25">
      <c r="A3361" s="63" t="s">
        <v>5434</v>
      </c>
      <c r="B3361" s="46" t="s">
        <v>12641</v>
      </c>
      <c r="C3361" s="46">
        <v>1.22</v>
      </c>
      <c r="D3361" s="46">
        <v>22</v>
      </c>
      <c r="E3361" s="46">
        <v>0.27</v>
      </c>
      <c r="F3361" s="46">
        <v>1.49</v>
      </c>
      <c r="G3361" s="46">
        <v>211</v>
      </c>
    </row>
    <row r="3362" spans="1:7" x14ac:dyDescent="0.25">
      <c r="A3362" s="63" t="s">
        <v>5435</v>
      </c>
      <c r="B3362" s="46" t="s">
        <v>5436</v>
      </c>
      <c r="C3362" s="46">
        <v>0.98</v>
      </c>
      <c r="D3362" s="46">
        <v>22</v>
      </c>
      <c r="E3362" s="46">
        <v>0.21</v>
      </c>
      <c r="F3362" s="46">
        <v>1.19</v>
      </c>
      <c r="G3362" s="46">
        <v>212</v>
      </c>
    </row>
    <row r="3363" spans="1:7" x14ac:dyDescent="0.25">
      <c r="A3363" s="63" t="s">
        <v>5437</v>
      </c>
      <c r="B3363" s="46" t="s">
        <v>1138</v>
      </c>
      <c r="C3363" s="46">
        <v>5.68</v>
      </c>
      <c r="D3363" s="46">
        <v>22</v>
      </c>
      <c r="E3363" s="46">
        <v>1.25</v>
      </c>
      <c r="F3363" s="46">
        <v>6.93</v>
      </c>
      <c r="G3363" s="46">
        <v>211</v>
      </c>
    </row>
    <row r="3364" spans="1:7" x14ac:dyDescent="0.25">
      <c r="A3364" s="63" t="s">
        <v>5438</v>
      </c>
      <c r="B3364" s="46" t="s">
        <v>1139</v>
      </c>
      <c r="C3364" s="46">
        <v>2.69</v>
      </c>
      <c r="D3364" s="46">
        <v>22</v>
      </c>
      <c r="E3364" s="46">
        <v>0.59</v>
      </c>
      <c r="F3364" s="46">
        <v>3.28</v>
      </c>
      <c r="G3364" s="46">
        <v>214</v>
      </c>
    </row>
    <row r="3365" spans="1:7" x14ac:dyDescent="0.25">
      <c r="A3365" s="63" t="s">
        <v>5439</v>
      </c>
      <c r="B3365" s="46" t="s">
        <v>12642</v>
      </c>
      <c r="C3365" s="46">
        <v>6.27</v>
      </c>
      <c r="D3365" s="46">
        <v>22</v>
      </c>
      <c r="E3365" s="46">
        <v>1.38</v>
      </c>
      <c r="F3365" s="46">
        <v>7.65</v>
      </c>
      <c r="G3365" s="46">
        <v>212</v>
      </c>
    </row>
    <row r="3366" spans="1:7" x14ac:dyDescent="0.25">
      <c r="A3366" s="63" t="s">
        <v>5440</v>
      </c>
      <c r="B3366" s="46" t="s">
        <v>1140</v>
      </c>
      <c r="C3366" s="46">
        <v>8.07</v>
      </c>
      <c r="D3366" s="46">
        <v>22</v>
      </c>
      <c r="E3366" s="46">
        <v>1.78</v>
      </c>
      <c r="F3366" s="46">
        <v>9.85</v>
      </c>
      <c r="G3366" s="46">
        <v>208</v>
      </c>
    </row>
    <row r="3367" spans="1:7" x14ac:dyDescent="0.25">
      <c r="A3367" s="63" t="s">
        <v>5441</v>
      </c>
      <c r="B3367" s="46" t="s">
        <v>2140</v>
      </c>
      <c r="C3367" s="46">
        <v>1.78</v>
      </c>
      <c r="D3367" s="46">
        <v>22</v>
      </c>
      <c r="E3367" s="46">
        <v>0.39</v>
      </c>
      <c r="F3367" s="46">
        <v>2.17</v>
      </c>
      <c r="G3367" s="46">
        <v>211</v>
      </c>
    </row>
    <row r="3368" spans="1:7" x14ac:dyDescent="0.25">
      <c r="A3368" s="63" t="s">
        <v>12643</v>
      </c>
      <c r="B3368" s="46" t="s">
        <v>12644</v>
      </c>
      <c r="C3368" s="46">
        <v>0.98</v>
      </c>
      <c r="D3368" s="46">
        <v>22</v>
      </c>
      <c r="E3368" s="46">
        <v>0.21</v>
      </c>
      <c r="F3368" s="46">
        <v>1.19</v>
      </c>
      <c r="G3368" s="46">
        <v>212</v>
      </c>
    </row>
    <row r="3369" spans="1:7" x14ac:dyDescent="0.25">
      <c r="A3369" s="63" t="s">
        <v>12645</v>
      </c>
      <c r="B3369" s="46" t="s">
        <v>12646</v>
      </c>
      <c r="C3369" s="46">
        <v>1.39</v>
      </c>
      <c r="D3369" s="46">
        <v>22</v>
      </c>
      <c r="E3369" s="46">
        <v>0.3</v>
      </c>
      <c r="F3369" s="46">
        <v>1.69</v>
      </c>
      <c r="G3369" s="46">
        <v>212</v>
      </c>
    </row>
    <row r="3370" spans="1:7" x14ac:dyDescent="0.25">
      <c r="A3370" s="63" t="s">
        <v>12647</v>
      </c>
      <c r="B3370" s="46" t="s">
        <v>12648</v>
      </c>
      <c r="C3370" s="46">
        <v>1.19</v>
      </c>
      <c r="D3370" s="46">
        <v>22</v>
      </c>
      <c r="E3370" s="46">
        <v>0.26</v>
      </c>
      <c r="F3370" s="46">
        <v>1.45</v>
      </c>
      <c r="G3370" s="46">
        <v>211</v>
      </c>
    </row>
    <row r="3371" spans="1:7" x14ac:dyDescent="0.25">
      <c r="A3371" s="63" t="s">
        <v>12649</v>
      </c>
      <c r="B3371" s="46" t="s">
        <v>12650</v>
      </c>
      <c r="C3371" s="46">
        <v>0.81</v>
      </c>
      <c r="D3371" s="46">
        <v>22</v>
      </c>
      <c r="E3371" s="46">
        <v>0.18</v>
      </c>
      <c r="F3371" s="46">
        <v>0.99</v>
      </c>
      <c r="G3371" s="46">
        <v>212</v>
      </c>
    </row>
    <row r="3372" spans="1:7" x14ac:dyDescent="0.25">
      <c r="A3372" s="63" t="s">
        <v>5442</v>
      </c>
      <c r="B3372" s="46" t="s">
        <v>12651</v>
      </c>
      <c r="C3372" s="46">
        <v>4.3899999999999997</v>
      </c>
      <c r="D3372" s="46">
        <v>22</v>
      </c>
      <c r="E3372" s="46">
        <v>0.96</v>
      </c>
      <c r="F3372" s="46">
        <v>5.35</v>
      </c>
      <c r="G3372" s="46">
        <v>213</v>
      </c>
    </row>
    <row r="3373" spans="1:7" x14ac:dyDescent="0.25">
      <c r="A3373" s="63" t="s">
        <v>5443</v>
      </c>
      <c r="B3373" s="46" t="s">
        <v>1141</v>
      </c>
      <c r="C3373" s="46">
        <v>8.93</v>
      </c>
      <c r="D3373" s="46">
        <v>22</v>
      </c>
      <c r="E3373" s="46">
        <v>1.97</v>
      </c>
      <c r="F3373" s="46">
        <v>10.9</v>
      </c>
      <c r="G3373" s="46">
        <v>177</v>
      </c>
    </row>
    <row r="3374" spans="1:7" x14ac:dyDescent="0.25">
      <c r="A3374" s="63" t="s">
        <v>5444</v>
      </c>
      <c r="B3374" s="46" t="s">
        <v>12652</v>
      </c>
      <c r="C3374" s="46">
        <v>11.8</v>
      </c>
      <c r="D3374" s="46">
        <v>22</v>
      </c>
      <c r="E3374" s="46">
        <v>2.6</v>
      </c>
      <c r="F3374" s="46">
        <v>14.4</v>
      </c>
      <c r="G3374" s="46">
        <v>231</v>
      </c>
    </row>
    <row r="3375" spans="1:7" x14ac:dyDescent="0.25">
      <c r="A3375" s="63" t="s">
        <v>5445</v>
      </c>
      <c r="B3375" s="46" t="s">
        <v>12653</v>
      </c>
      <c r="C3375" s="46">
        <v>3.99</v>
      </c>
      <c r="D3375" s="46">
        <v>22</v>
      </c>
      <c r="E3375" s="46">
        <v>0.88</v>
      </c>
      <c r="F3375" s="46">
        <v>4.87</v>
      </c>
      <c r="G3375" s="46">
        <v>244</v>
      </c>
    </row>
    <row r="3376" spans="1:7" x14ac:dyDescent="0.25">
      <c r="A3376" s="63" t="s">
        <v>5446</v>
      </c>
      <c r="B3376" s="46" t="s">
        <v>12654</v>
      </c>
      <c r="C3376" s="46">
        <v>1.53</v>
      </c>
      <c r="D3376" s="46">
        <v>22</v>
      </c>
      <c r="E3376" s="46">
        <v>0.34</v>
      </c>
      <c r="F3376" s="46">
        <v>1.87</v>
      </c>
      <c r="G3376" s="46">
        <v>244</v>
      </c>
    </row>
    <row r="3377" spans="1:7" x14ac:dyDescent="0.25">
      <c r="A3377" s="63" t="s">
        <v>5447</v>
      </c>
      <c r="B3377" s="46" t="s">
        <v>12655</v>
      </c>
      <c r="C3377" s="46">
        <v>2.7</v>
      </c>
      <c r="D3377" s="46">
        <v>22</v>
      </c>
      <c r="E3377" s="46">
        <v>0.6</v>
      </c>
      <c r="F3377" s="46">
        <v>3.3</v>
      </c>
      <c r="G3377" s="46">
        <v>0</v>
      </c>
    </row>
    <row r="3378" spans="1:7" x14ac:dyDescent="0.25">
      <c r="A3378" s="63" t="s">
        <v>5448</v>
      </c>
      <c r="B3378" s="46" t="s">
        <v>12656</v>
      </c>
      <c r="C3378" s="46">
        <v>1.38</v>
      </c>
      <c r="D3378" s="46">
        <v>22</v>
      </c>
      <c r="E3378" s="46">
        <v>0.3</v>
      </c>
      <c r="F3378" s="46">
        <v>1.68</v>
      </c>
      <c r="G3378" s="46">
        <v>244</v>
      </c>
    </row>
    <row r="3379" spans="1:7" x14ac:dyDescent="0.25">
      <c r="A3379" s="63" t="s">
        <v>5449</v>
      </c>
      <c r="B3379" s="46" t="s">
        <v>12657</v>
      </c>
      <c r="C3379" s="46">
        <v>2.4300000000000002</v>
      </c>
      <c r="D3379" s="46">
        <v>22</v>
      </c>
      <c r="E3379" s="46">
        <v>0.54</v>
      </c>
      <c r="F3379" s="46">
        <v>2.97</v>
      </c>
      <c r="G3379" s="46">
        <v>244</v>
      </c>
    </row>
    <row r="3380" spans="1:7" x14ac:dyDescent="0.25">
      <c r="A3380" s="63" t="s">
        <v>5450</v>
      </c>
      <c r="B3380" s="46" t="s">
        <v>12658</v>
      </c>
      <c r="C3380" s="46">
        <v>2.2000000000000002</v>
      </c>
      <c r="D3380" s="46">
        <v>22</v>
      </c>
      <c r="E3380" s="46">
        <v>0.48</v>
      </c>
      <c r="F3380" s="46">
        <v>2.68</v>
      </c>
      <c r="G3380" s="46">
        <v>244</v>
      </c>
    </row>
    <row r="3381" spans="1:7" x14ac:dyDescent="0.25">
      <c r="A3381" s="63" t="s">
        <v>5451</v>
      </c>
      <c r="B3381" s="46" t="s">
        <v>12659</v>
      </c>
      <c r="C3381" s="46">
        <v>2.4300000000000002</v>
      </c>
      <c r="D3381" s="46">
        <v>22</v>
      </c>
      <c r="E3381" s="46">
        <v>0.54</v>
      </c>
      <c r="F3381" s="46">
        <v>2.97</v>
      </c>
      <c r="G3381" s="46">
        <v>244</v>
      </c>
    </row>
    <row r="3382" spans="1:7" x14ac:dyDescent="0.25">
      <c r="A3382" s="63" t="s">
        <v>5452</v>
      </c>
      <c r="B3382" s="46" t="s">
        <v>12660</v>
      </c>
      <c r="C3382" s="46">
        <v>2.2000000000000002</v>
      </c>
      <c r="D3382" s="46">
        <v>22</v>
      </c>
      <c r="E3382" s="46">
        <v>0.48</v>
      </c>
      <c r="F3382" s="46">
        <v>2.68</v>
      </c>
      <c r="G3382" s="46">
        <v>244</v>
      </c>
    </row>
    <row r="3383" spans="1:7" x14ac:dyDescent="0.25">
      <c r="A3383" s="63" t="s">
        <v>5453</v>
      </c>
      <c r="B3383" s="46" t="s">
        <v>12661</v>
      </c>
      <c r="C3383" s="46">
        <v>2.2000000000000002</v>
      </c>
      <c r="D3383" s="46">
        <v>22</v>
      </c>
      <c r="E3383" s="46">
        <v>0.48</v>
      </c>
      <c r="F3383" s="46">
        <v>2.68</v>
      </c>
      <c r="G3383" s="46">
        <v>244</v>
      </c>
    </row>
    <row r="3384" spans="1:7" x14ac:dyDescent="0.25">
      <c r="A3384" s="63" t="s">
        <v>5454</v>
      </c>
      <c r="B3384" s="46" t="s">
        <v>12662</v>
      </c>
      <c r="C3384" s="46">
        <v>5.98</v>
      </c>
      <c r="D3384" s="46">
        <v>22</v>
      </c>
      <c r="E3384" s="46">
        <v>1.32</v>
      </c>
      <c r="F3384" s="46">
        <v>7.3</v>
      </c>
      <c r="G3384" s="46">
        <v>244</v>
      </c>
    </row>
    <row r="3385" spans="1:7" x14ac:dyDescent="0.25">
      <c r="A3385" s="63" t="s">
        <v>5455</v>
      </c>
      <c r="B3385" s="46" t="s">
        <v>1142</v>
      </c>
      <c r="C3385" s="46">
        <v>2.42</v>
      </c>
      <c r="D3385" s="46">
        <v>22</v>
      </c>
      <c r="E3385" s="46">
        <v>0.53</v>
      </c>
      <c r="F3385" s="46">
        <v>2.95</v>
      </c>
      <c r="G3385" s="46">
        <v>240</v>
      </c>
    </row>
    <row r="3386" spans="1:7" x14ac:dyDescent="0.25">
      <c r="A3386" s="63" t="s">
        <v>5456</v>
      </c>
      <c r="B3386" s="46" t="s">
        <v>12663</v>
      </c>
      <c r="C3386" s="46">
        <v>2.2799999999999998</v>
      </c>
      <c r="D3386" s="46">
        <v>22</v>
      </c>
      <c r="E3386" s="46">
        <v>0.5</v>
      </c>
      <c r="F3386" s="46">
        <v>2.78</v>
      </c>
      <c r="G3386" s="46">
        <v>244</v>
      </c>
    </row>
    <row r="3387" spans="1:7" x14ac:dyDescent="0.25">
      <c r="A3387" s="63" t="s">
        <v>5457</v>
      </c>
      <c r="B3387" s="46" t="s">
        <v>1143</v>
      </c>
      <c r="C3387" s="46">
        <v>1.92</v>
      </c>
      <c r="D3387" s="46">
        <v>22</v>
      </c>
      <c r="E3387" s="46">
        <v>0.42</v>
      </c>
      <c r="F3387" s="46">
        <v>2.34</v>
      </c>
      <c r="G3387" s="46">
        <v>244</v>
      </c>
    </row>
    <row r="3388" spans="1:7" x14ac:dyDescent="0.25">
      <c r="A3388" s="63" t="s">
        <v>5458</v>
      </c>
      <c r="B3388" s="46" t="s">
        <v>2141</v>
      </c>
      <c r="C3388" s="46">
        <v>1.92</v>
      </c>
      <c r="D3388" s="46">
        <v>22</v>
      </c>
      <c r="E3388" s="46">
        <v>0.42</v>
      </c>
      <c r="F3388" s="46">
        <v>2.34</v>
      </c>
      <c r="G3388" s="46">
        <v>244</v>
      </c>
    </row>
    <row r="3389" spans="1:7" x14ac:dyDescent="0.25">
      <c r="A3389" s="63" t="s">
        <v>12664</v>
      </c>
      <c r="B3389" s="46" t="s">
        <v>12665</v>
      </c>
      <c r="C3389" s="46">
        <v>1.92</v>
      </c>
      <c r="D3389" s="46">
        <v>22</v>
      </c>
      <c r="E3389" s="46">
        <v>0.42</v>
      </c>
      <c r="F3389" s="46">
        <v>2.34</v>
      </c>
      <c r="G3389" s="46">
        <v>244</v>
      </c>
    </row>
    <row r="3390" spans="1:7" x14ac:dyDescent="0.25">
      <c r="A3390" s="63" t="s">
        <v>5459</v>
      </c>
      <c r="B3390" s="46" t="s">
        <v>1144</v>
      </c>
      <c r="C3390" s="46">
        <v>1.92</v>
      </c>
      <c r="D3390" s="46">
        <v>22</v>
      </c>
      <c r="E3390" s="46">
        <v>0.42</v>
      </c>
      <c r="F3390" s="46">
        <v>2.34</v>
      </c>
      <c r="G3390" s="46">
        <v>244</v>
      </c>
    </row>
    <row r="3391" spans="1:7" x14ac:dyDescent="0.25">
      <c r="A3391" s="63" t="s">
        <v>5460</v>
      </c>
      <c r="B3391" s="46" t="s">
        <v>1145</v>
      </c>
      <c r="C3391" s="46">
        <v>1.92</v>
      </c>
      <c r="D3391" s="46">
        <v>22</v>
      </c>
      <c r="E3391" s="46">
        <v>0.42</v>
      </c>
      <c r="F3391" s="46">
        <v>2.34</v>
      </c>
      <c r="G3391" s="46">
        <v>244</v>
      </c>
    </row>
    <row r="3392" spans="1:7" x14ac:dyDescent="0.25">
      <c r="A3392" s="63" t="s">
        <v>5461</v>
      </c>
      <c r="B3392" s="46" t="s">
        <v>12666</v>
      </c>
      <c r="C3392" s="46">
        <v>5.25</v>
      </c>
      <c r="D3392" s="46">
        <v>22</v>
      </c>
      <c r="E3392" s="46">
        <v>1.1499999999999999</v>
      </c>
      <c r="F3392" s="46">
        <v>6.4</v>
      </c>
      <c r="G3392" s="46">
        <v>244</v>
      </c>
    </row>
    <row r="3393" spans="1:7" x14ac:dyDescent="0.25">
      <c r="A3393" s="63" t="s">
        <v>5462</v>
      </c>
      <c r="B3393" s="46" t="s">
        <v>12667</v>
      </c>
      <c r="C3393" s="46">
        <v>5.25</v>
      </c>
      <c r="D3393" s="46">
        <v>22</v>
      </c>
      <c r="E3393" s="46">
        <v>1.1499999999999999</v>
      </c>
      <c r="F3393" s="46">
        <v>6.4</v>
      </c>
      <c r="G3393" s="46">
        <v>244</v>
      </c>
    </row>
    <row r="3394" spans="1:7" x14ac:dyDescent="0.25">
      <c r="A3394" s="63" t="s">
        <v>5463</v>
      </c>
      <c r="B3394" s="46" t="s">
        <v>12668</v>
      </c>
      <c r="C3394" s="46">
        <v>5.25</v>
      </c>
      <c r="D3394" s="46">
        <v>22</v>
      </c>
      <c r="E3394" s="46">
        <v>1.1499999999999999</v>
      </c>
      <c r="F3394" s="46">
        <v>6.4</v>
      </c>
      <c r="G3394" s="46">
        <v>244</v>
      </c>
    </row>
    <row r="3395" spans="1:7" x14ac:dyDescent="0.25">
      <c r="A3395" s="63" t="s">
        <v>5464</v>
      </c>
      <c r="B3395" s="46" t="s">
        <v>12669</v>
      </c>
      <c r="C3395" s="46">
        <v>5.25</v>
      </c>
      <c r="D3395" s="46">
        <v>22</v>
      </c>
      <c r="E3395" s="46">
        <v>1.1499999999999999</v>
      </c>
      <c r="F3395" s="46">
        <v>6.4</v>
      </c>
      <c r="G3395" s="46">
        <v>244</v>
      </c>
    </row>
    <row r="3396" spans="1:7" x14ac:dyDescent="0.25">
      <c r="A3396" s="63" t="s">
        <v>5465</v>
      </c>
      <c r="B3396" s="46" t="s">
        <v>1146</v>
      </c>
      <c r="C3396" s="46">
        <v>0.72</v>
      </c>
      <c r="D3396" s="46">
        <v>22</v>
      </c>
      <c r="E3396" s="46">
        <v>0.16</v>
      </c>
      <c r="F3396" s="46">
        <v>0.88</v>
      </c>
      <c r="G3396" s="46">
        <v>245</v>
      </c>
    </row>
    <row r="3397" spans="1:7" x14ac:dyDescent="0.25">
      <c r="A3397" s="63" t="s">
        <v>5466</v>
      </c>
      <c r="B3397" s="46" t="s">
        <v>12670</v>
      </c>
      <c r="C3397" s="46">
        <v>0.72</v>
      </c>
      <c r="D3397" s="46">
        <v>22</v>
      </c>
      <c r="E3397" s="46">
        <v>0.16</v>
      </c>
      <c r="F3397" s="46">
        <v>0.88</v>
      </c>
      <c r="G3397" s="46">
        <v>245</v>
      </c>
    </row>
    <row r="3398" spans="1:7" x14ac:dyDescent="0.25">
      <c r="A3398" s="63" t="s">
        <v>5467</v>
      </c>
      <c r="B3398" s="46" t="s">
        <v>12671</v>
      </c>
      <c r="C3398" s="46">
        <v>0.72</v>
      </c>
      <c r="D3398" s="46">
        <v>22</v>
      </c>
      <c r="E3398" s="46">
        <v>0.16</v>
      </c>
      <c r="F3398" s="46">
        <v>0.88</v>
      </c>
      <c r="G3398" s="46">
        <v>245</v>
      </c>
    </row>
    <row r="3399" spans="1:7" x14ac:dyDescent="0.25">
      <c r="A3399" s="63" t="s">
        <v>5468</v>
      </c>
      <c r="B3399" s="46" t="s">
        <v>12672</v>
      </c>
      <c r="C3399" s="46">
        <v>16.309999999999999</v>
      </c>
      <c r="D3399" s="46">
        <v>22</v>
      </c>
      <c r="E3399" s="46">
        <v>3.59</v>
      </c>
      <c r="F3399" s="46">
        <v>19.899999999999999</v>
      </c>
      <c r="G3399" s="46">
        <v>245</v>
      </c>
    </row>
    <row r="3400" spans="1:7" x14ac:dyDescent="0.25">
      <c r="A3400" s="63" t="s">
        <v>5469</v>
      </c>
      <c r="B3400" s="46" t="s">
        <v>12673</v>
      </c>
      <c r="C3400" s="46">
        <v>1.47</v>
      </c>
      <c r="D3400" s="46">
        <v>22</v>
      </c>
      <c r="E3400" s="46">
        <v>0.32</v>
      </c>
      <c r="F3400" s="46">
        <v>1.79</v>
      </c>
      <c r="G3400" s="46">
        <v>245</v>
      </c>
    </row>
    <row r="3401" spans="1:7" x14ac:dyDescent="0.25">
      <c r="A3401" s="63" t="s">
        <v>12674</v>
      </c>
      <c r="B3401" s="46" t="s">
        <v>12675</v>
      </c>
      <c r="C3401" s="46">
        <v>3.03</v>
      </c>
      <c r="D3401" s="46">
        <v>22</v>
      </c>
      <c r="E3401" s="46">
        <v>0.67</v>
      </c>
      <c r="F3401" s="46">
        <v>3.7</v>
      </c>
      <c r="G3401" s="46">
        <v>245</v>
      </c>
    </row>
    <row r="3402" spans="1:7" x14ac:dyDescent="0.25">
      <c r="A3402" s="63" t="s">
        <v>5470</v>
      </c>
      <c r="B3402" s="46" t="s">
        <v>12676</v>
      </c>
      <c r="C3402" s="46">
        <v>5.64</v>
      </c>
      <c r="D3402" s="46">
        <v>22</v>
      </c>
      <c r="E3402" s="46">
        <v>1.24</v>
      </c>
      <c r="F3402" s="46">
        <v>6.88</v>
      </c>
      <c r="G3402" s="46">
        <v>244</v>
      </c>
    </row>
    <row r="3403" spans="1:7" x14ac:dyDescent="0.25">
      <c r="A3403" s="63" t="s">
        <v>5471</v>
      </c>
      <c r="B3403" s="46" t="s">
        <v>12677</v>
      </c>
      <c r="C3403" s="46">
        <v>1.71</v>
      </c>
      <c r="D3403" s="46">
        <v>22</v>
      </c>
      <c r="E3403" s="46">
        <v>0.38</v>
      </c>
      <c r="F3403" s="46">
        <v>2.09</v>
      </c>
      <c r="G3403" s="46">
        <v>245</v>
      </c>
    </row>
    <row r="3404" spans="1:7" x14ac:dyDescent="0.25">
      <c r="A3404" s="63" t="s">
        <v>5472</v>
      </c>
      <c r="B3404" s="46" t="s">
        <v>12678</v>
      </c>
      <c r="C3404" s="46">
        <v>1.59</v>
      </c>
      <c r="D3404" s="46">
        <v>22</v>
      </c>
      <c r="E3404" s="46">
        <v>0.35</v>
      </c>
      <c r="F3404" s="46">
        <v>1.94</v>
      </c>
      <c r="G3404" s="46">
        <v>0</v>
      </c>
    </row>
    <row r="3405" spans="1:7" x14ac:dyDescent="0.25">
      <c r="A3405" s="63" t="s">
        <v>5473</v>
      </c>
      <c r="B3405" s="46" t="s">
        <v>12679</v>
      </c>
      <c r="C3405" s="46">
        <v>2.66</v>
      </c>
      <c r="D3405" s="46">
        <v>22</v>
      </c>
      <c r="E3405" s="46">
        <v>0.59</v>
      </c>
      <c r="F3405" s="46">
        <v>3.25</v>
      </c>
      <c r="G3405" s="46">
        <v>245</v>
      </c>
    </row>
    <row r="3406" spans="1:7" x14ac:dyDescent="0.25">
      <c r="A3406" s="63" t="s">
        <v>5474</v>
      </c>
      <c r="B3406" s="46" t="s">
        <v>12680</v>
      </c>
      <c r="C3406" s="46">
        <v>1.97</v>
      </c>
      <c r="D3406" s="46">
        <v>22</v>
      </c>
      <c r="E3406" s="46">
        <v>0.43</v>
      </c>
      <c r="F3406" s="46">
        <v>2.4</v>
      </c>
      <c r="G3406" s="46">
        <v>245</v>
      </c>
    </row>
    <row r="3407" spans="1:7" x14ac:dyDescent="0.25">
      <c r="A3407" s="63" t="s">
        <v>5475</v>
      </c>
      <c r="B3407" s="46" t="s">
        <v>12681</v>
      </c>
      <c r="C3407" s="46">
        <v>1.79</v>
      </c>
      <c r="D3407" s="46">
        <v>22</v>
      </c>
      <c r="E3407" s="46">
        <v>0.39</v>
      </c>
      <c r="F3407" s="46">
        <v>2.1800000000000002</v>
      </c>
      <c r="G3407" s="46">
        <v>245</v>
      </c>
    </row>
    <row r="3408" spans="1:7" x14ac:dyDescent="0.25">
      <c r="A3408" s="63" t="s">
        <v>5476</v>
      </c>
      <c r="B3408" s="46" t="s">
        <v>12682</v>
      </c>
      <c r="C3408" s="46">
        <v>13.03</v>
      </c>
      <c r="D3408" s="46">
        <v>22</v>
      </c>
      <c r="E3408" s="46">
        <v>2.87</v>
      </c>
      <c r="F3408" s="46">
        <v>15.9</v>
      </c>
      <c r="G3408" s="46">
        <v>245</v>
      </c>
    </row>
    <row r="3409" spans="1:7" x14ac:dyDescent="0.25">
      <c r="A3409" s="63" t="s">
        <v>5477</v>
      </c>
      <c r="B3409" s="46" t="s">
        <v>12683</v>
      </c>
      <c r="C3409" s="46">
        <v>5.33</v>
      </c>
      <c r="D3409" s="46">
        <v>22</v>
      </c>
      <c r="E3409" s="46">
        <v>1.17</v>
      </c>
      <c r="F3409" s="46">
        <v>6.5</v>
      </c>
      <c r="G3409" s="46">
        <v>245</v>
      </c>
    </row>
    <row r="3410" spans="1:7" x14ac:dyDescent="0.25">
      <c r="A3410" s="63" t="s">
        <v>5478</v>
      </c>
      <c r="B3410" s="46" t="s">
        <v>12684</v>
      </c>
      <c r="C3410" s="46">
        <v>2.4300000000000002</v>
      </c>
      <c r="D3410" s="46">
        <v>22</v>
      </c>
      <c r="E3410" s="46">
        <v>0.54</v>
      </c>
      <c r="F3410" s="46">
        <v>2.97</v>
      </c>
      <c r="G3410" s="46">
        <v>244</v>
      </c>
    </row>
    <row r="3411" spans="1:7" x14ac:dyDescent="0.25">
      <c r="A3411" s="63" t="s">
        <v>12685</v>
      </c>
      <c r="B3411" s="46" t="s">
        <v>12686</v>
      </c>
      <c r="C3411" s="46">
        <v>1.62</v>
      </c>
      <c r="D3411" s="46">
        <v>22</v>
      </c>
      <c r="E3411" s="46">
        <v>0.36</v>
      </c>
      <c r="F3411" s="46">
        <v>1.98</v>
      </c>
      <c r="G3411" s="46">
        <v>245</v>
      </c>
    </row>
    <row r="3412" spans="1:7" x14ac:dyDescent="0.25">
      <c r="A3412" s="63" t="s">
        <v>12687</v>
      </c>
      <c r="B3412" s="46" t="s">
        <v>12688</v>
      </c>
      <c r="C3412" s="46">
        <v>1.62</v>
      </c>
      <c r="D3412" s="46">
        <v>22</v>
      </c>
      <c r="E3412" s="46">
        <v>0.36</v>
      </c>
      <c r="F3412" s="46">
        <v>1.98</v>
      </c>
      <c r="G3412" s="46">
        <v>245</v>
      </c>
    </row>
    <row r="3413" spans="1:7" x14ac:dyDescent="0.25">
      <c r="A3413" s="63" t="s">
        <v>12689</v>
      </c>
      <c r="B3413" s="46" t="s">
        <v>12690</v>
      </c>
      <c r="C3413" s="46">
        <v>1.62</v>
      </c>
      <c r="D3413" s="46">
        <v>22</v>
      </c>
      <c r="E3413" s="46">
        <v>0.36</v>
      </c>
      <c r="F3413" s="46">
        <v>1.98</v>
      </c>
      <c r="G3413" s="46">
        <v>245</v>
      </c>
    </row>
    <row r="3414" spans="1:7" x14ac:dyDescent="0.25">
      <c r="A3414" s="63" t="s">
        <v>12691</v>
      </c>
      <c r="B3414" s="46" t="s">
        <v>12692</v>
      </c>
      <c r="C3414" s="46">
        <v>4.47</v>
      </c>
      <c r="D3414" s="46">
        <v>22</v>
      </c>
      <c r="E3414" s="46">
        <v>0.98</v>
      </c>
      <c r="F3414" s="46">
        <v>5.45</v>
      </c>
      <c r="G3414" s="46">
        <v>245</v>
      </c>
    </row>
    <row r="3415" spans="1:7" x14ac:dyDescent="0.25">
      <c r="A3415" s="63" t="s">
        <v>5479</v>
      </c>
      <c r="B3415" s="46" t="s">
        <v>10295</v>
      </c>
      <c r="C3415" s="46">
        <v>4</v>
      </c>
      <c r="D3415" s="46">
        <v>22</v>
      </c>
      <c r="E3415" s="46">
        <v>0.88</v>
      </c>
      <c r="F3415" s="46">
        <v>4.88</v>
      </c>
      <c r="G3415" s="46">
        <v>246</v>
      </c>
    </row>
    <row r="3416" spans="1:7" x14ac:dyDescent="0.25">
      <c r="A3416" s="63" t="s">
        <v>5480</v>
      </c>
      <c r="B3416" s="46" t="s">
        <v>12693</v>
      </c>
      <c r="C3416" s="46">
        <v>2.98</v>
      </c>
      <c r="D3416" s="46">
        <v>22</v>
      </c>
      <c r="E3416" s="46">
        <v>0.66</v>
      </c>
      <c r="F3416" s="46">
        <v>3.64</v>
      </c>
      <c r="G3416" s="46">
        <v>246</v>
      </c>
    </row>
    <row r="3417" spans="1:7" x14ac:dyDescent="0.25">
      <c r="A3417" s="63" t="s">
        <v>12694</v>
      </c>
      <c r="B3417" s="46" t="s">
        <v>12695</v>
      </c>
      <c r="C3417" s="46">
        <v>0.72</v>
      </c>
      <c r="D3417" s="46">
        <v>22</v>
      </c>
      <c r="E3417" s="46">
        <v>0.16</v>
      </c>
      <c r="F3417" s="46">
        <v>0.88</v>
      </c>
      <c r="G3417" s="46">
        <v>245</v>
      </c>
    </row>
    <row r="3418" spans="1:7" x14ac:dyDescent="0.25">
      <c r="A3418" s="63" t="s">
        <v>12696</v>
      </c>
      <c r="B3418" s="46" t="s">
        <v>12697</v>
      </c>
      <c r="C3418" s="46">
        <v>0.72</v>
      </c>
      <c r="D3418" s="46">
        <v>22</v>
      </c>
      <c r="E3418" s="46">
        <v>0.16</v>
      </c>
      <c r="F3418" s="46">
        <v>0.88</v>
      </c>
      <c r="G3418" s="46">
        <v>245</v>
      </c>
    </row>
    <row r="3419" spans="1:7" x14ac:dyDescent="0.25">
      <c r="A3419" s="63" t="s">
        <v>12698</v>
      </c>
      <c r="B3419" s="46" t="s">
        <v>12699</v>
      </c>
      <c r="C3419" s="46">
        <v>10.53</v>
      </c>
      <c r="D3419" s="46">
        <v>22</v>
      </c>
      <c r="E3419" s="46">
        <v>2.3199999999999998</v>
      </c>
      <c r="F3419" s="46">
        <v>12.85</v>
      </c>
      <c r="G3419" s="46">
        <v>233</v>
      </c>
    </row>
    <row r="3420" spans="1:7" x14ac:dyDescent="0.25">
      <c r="A3420" s="63" t="s">
        <v>5481</v>
      </c>
      <c r="B3420" s="46" t="s">
        <v>12700</v>
      </c>
      <c r="C3420" s="46">
        <v>12.17</v>
      </c>
      <c r="D3420" s="46">
        <v>22</v>
      </c>
      <c r="E3420" s="46">
        <v>2.68</v>
      </c>
      <c r="F3420" s="46">
        <v>14.85</v>
      </c>
      <c r="G3420" s="46">
        <v>240</v>
      </c>
    </row>
    <row r="3421" spans="1:7" x14ac:dyDescent="0.25">
      <c r="A3421" s="63" t="s">
        <v>5482</v>
      </c>
      <c r="B3421" s="46" t="s">
        <v>5483</v>
      </c>
      <c r="C3421" s="46">
        <v>1.59</v>
      </c>
      <c r="D3421" s="46">
        <v>22</v>
      </c>
      <c r="E3421" s="46">
        <v>0.35</v>
      </c>
      <c r="F3421" s="46">
        <v>1.94</v>
      </c>
      <c r="G3421" s="46">
        <v>240</v>
      </c>
    </row>
    <row r="3422" spans="1:7" x14ac:dyDescent="0.25">
      <c r="A3422" s="63" t="s">
        <v>5484</v>
      </c>
      <c r="B3422" s="46" t="s">
        <v>5485</v>
      </c>
      <c r="C3422" s="46">
        <v>1.59</v>
      </c>
      <c r="D3422" s="46">
        <v>22</v>
      </c>
      <c r="E3422" s="46">
        <v>0.35</v>
      </c>
      <c r="F3422" s="46">
        <v>1.94</v>
      </c>
      <c r="G3422" s="46">
        <v>240</v>
      </c>
    </row>
    <row r="3423" spans="1:7" x14ac:dyDescent="0.25">
      <c r="A3423" s="63" t="s">
        <v>5486</v>
      </c>
      <c r="B3423" s="46" t="s">
        <v>12701</v>
      </c>
      <c r="C3423" s="46">
        <v>1.59</v>
      </c>
      <c r="D3423" s="46">
        <v>22</v>
      </c>
      <c r="E3423" s="46">
        <v>0.35</v>
      </c>
      <c r="F3423" s="46">
        <v>1.94</v>
      </c>
      <c r="G3423" s="46">
        <v>240</v>
      </c>
    </row>
    <row r="3424" spans="1:7" x14ac:dyDescent="0.25">
      <c r="A3424" s="63" t="s">
        <v>5487</v>
      </c>
      <c r="B3424" s="46" t="s">
        <v>12702</v>
      </c>
      <c r="C3424" s="46">
        <v>1.87</v>
      </c>
      <c r="D3424" s="46">
        <v>22</v>
      </c>
      <c r="E3424" s="46">
        <v>0.41</v>
      </c>
      <c r="F3424" s="46">
        <v>2.2799999999999998</v>
      </c>
      <c r="G3424" s="46">
        <v>241</v>
      </c>
    </row>
    <row r="3425" spans="1:7" x14ac:dyDescent="0.25">
      <c r="A3425" s="63" t="s">
        <v>5488</v>
      </c>
      <c r="B3425" s="46" t="s">
        <v>1147</v>
      </c>
      <c r="C3425" s="46">
        <v>3.06</v>
      </c>
      <c r="D3425" s="46">
        <v>22</v>
      </c>
      <c r="E3425" s="46">
        <v>0.67</v>
      </c>
      <c r="F3425" s="46">
        <v>3.73</v>
      </c>
      <c r="G3425" s="46">
        <v>240</v>
      </c>
    </row>
    <row r="3426" spans="1:7" x14ac:dyDescent="0.25">
      <c r="A3426" s="63" t="s">
        <v>5489</v>
      </c>
      <c r="B3426" s="46" t="s">
        <v>1148</v>
      </c>
      <c r="C3426" s="46">
        <v>4.47</v>
      </c>
      <c r="D3426" s="46">
        <v>22</v>
      </c>
      <c r="E3426" s="46">
        <v>0.98</v>
      </c>
      <c r="F3426" s="46">
        <v>5.45</v>
      </c>
      <c r="G3426" s="46">
        <v>233</v>
      </c>
    </row>
    <row r="3427" spans="1:7" x14ac:dyDescent="0.25">
      <c r="A3427" s="63" t="s">
        <v>5490</v>
      </c>
      <c r="B3427" s="46" t="s">
        <v>12703</v>
      </c>
      <c r="C3427" s="46">
        <v>4.66</v>
      </c>
      <c r="D3427" s="46">
        <v>22</v>
      </c>
      <c r="E3427" s="46">
        <v>1.02</v>
      </c>
      <c r="F3427" s="46">
        <v>5.68</v>
      </c>
      <c r="G3427" s="46">
        <v>0</v>
      </c>
    </row>
    <row r="3428" spans="1:7" x14ac:dyDescent="0.25">
      <c r="A3428" s="63" t="s">
        <v>5491</v>
      </c>
      <c r="B3428" s="46" t="s">
        <v>12704</v>
      </c>
      <c r="C3428" s="46">
        <v>3.72</v>
      </c>
      <c r="D3428" s="46">
        <v>22</v>
      </c>
      <c r="E3428" s="46">
        <v>0.82</v>
      </c>
      <c r="F3428" s="46">
        <v>4.54</v>
      </c>
      <c r="G3428" s="46">
        <v>231</v>
      </c>
    </row>
    <row r="3429" spans="1:7" x14ac:dyDescent="0.25">
      <c r="A3429" s="63" t="s">
        <v>5492</v>
      </c>
      <c r="B3429" s="46" t="s">
        <v>12705</v>
      </c>
      <c r="C3429" s="46">
        <v>2.4300000000000002</v>
      </c>
      <c r="D3429" s="46">
        <v>22</v>
      </c>
      <c r="E3429" s="46">
        <v>0.54</v>
      </c>
      <c r="F3429" s="46">
        <v>2.97</v>
      </c>
      <c r="G3429" s="46">
        <v>233</v>
      </c>
    </row>
    <row r="3430" spans="1:7" x14ac:dyDescent="0.25">
      <c r="A3430" s="63" t="s">
        <v>5493</v>
      </c>
      <c r="B3430" s="46" t="s">
        <v>2142</v>
      </c>
      <c r="C3430" s="46">
        <v>2.11</v>
      </c>
      <c r="D3430" s="46">
        <v>22</v>
      </c>
      <c r="E3430" s="46">
        <v>0.47</v>
      </c>
      <c r="F3430" s="46">
        <v>2.58</v>
      </c>
      <c r="G3430" s="46">
        <v>231</v>
      </c>
    </row>
    <row r="3431" spans="1:7" x14ac:dyDescent="0.25">
      <c r="A3431" s="63" t="s">
        <v>5494</v>
      </c>
      <c r="B3431" s="46" t="s">
        <v>1149</v>
      </c>
      <c r="C3431" s="46">
        <v>3.15</v>
      </c>
      <c r="D3431" s="46">
        <v>22</v>
      </c>
      <c r="E3431" s="46">
        <v>0.69</v>
      </c>
      <c r="F3431" s="46">
        <v>3.84</v>
      </c>
      <c r="G3431" s="46">
        <v>231</v>
      </c>
    </row>
    <row r="3432" spans="1:7" x14ac:dyDescent="0.25">
      <c r="A3432" s="63" t="s">
        <v>5495</v>
      </c>
      <c r="B3432" s="46" t="s">
        <v>1150</v>
      </c>
      <c r="C3432" s="46">
        <v>4.82</v>
      </c>
      <c r="D3432" s="46">
        <v>22</v>
      </c>
      <c r="E3432" s="46">
        <v>1.06</v>
      </c>
      <c r="F3432" s="46">
        <v>5.88</v>
      </c>
      <c r="G3432" s="46">
        <v>231</v>
      </c>
    </row>
    <row r="3433" spans="1:7" x14ac:dyDescent="0.25">
      <c r="A3433" s="63" t="s">
        <v>5496</v>
      </c>
      <c r="B3433" s="46" t="s">
        <v>1151</v>
      </c>
      <c r="C3433" s="46">
        <v>8.0299999999999994</v>
      </c>
      <c r="D3433" s="46">
        <v>22</v>
      </c>
      <c r="E3433" s="46">
        <v>1.77</v>
      </c>
      <c r="F3433" s="46">
        <v>9.8000000000000007</v>
      </c>
      <c r="G3433" s="46">
        <v>231</v>
      </c>
    </row>
    <row r="3434" spans="1:7" x14ac:dyDescent="0.25">
      <c r="A3434" s="63" t="s">
        <v>5497</v>
      </c>
      <c r="B3434" s="46" t="s">
        <v>1152</v>
      </c>
      <c r="C3434" s="46">
        <v>3.07</v>
      </c>
      <c r="D3434" s="46">
        <v>22</v>
      </c>
      <c r="E3434" s="46">
        <v>0.67</v>
      </c>
      <c r="F3434" s="46">
        <v>3.74</v>
      </c>
      <c r="G3434" s="46">
        <v>231</v>
      </c>
    </row>
    <row r="3435" spans="1:7" x14ac:dyDescent="0.25">
      <c r="A3435" s="63" t="s">
        <v>5498</v>
      </c>
      <c r="B3435" s="46" t="s">
        <v>12706</v>
      </c>
      <c r="C3435" s="46">
        <v>2.82</v>
      </c>
      <c r="D3435" s="46">
        <v>22</v>
      </c>
      <c r="E3435" s="46">
        <v>0.62</v>
      </c>
      <c r="F3435" s="46">
        <v>3.44</v>
      </c>
      <c r="G3435" s="46">
        <v>231</v>
      </c>
    </row>
    <row r="3436" spans="1:7" x14ac:dyDescent="0.25">
      <c r="A3436" s="63" t="s">
        <v>5499</v>
      </c>
      <c r="B3436" s="46" t="s">
        <v>5500</v>
      </c>
      <c r="C3436" s="46">
        <v>4.75</v>
      </c>
      <c r="D3436" s="46">
        <v>22</v>
      </c>
      <c r="E3436" s="46">
        <v>1.04</v>
      </c>
      <c r="F3436" s="46">
        <v>5.79</v>
      </c>
      <c r="G3436" s="46">
        <v>231</v>
      </c>
    </row>
    <row r="3437" spans="1:7" x14ac:dyDescent="0.25">
      <c r="A3437" s="63" t="s">
        <v>5501</v>
      </c>
      <c r="B3437" s="46" t="s">
        <v>5502</v>
      </c>
      <c r="C3437" s="46">
        <v>11.39</v>
      </c>
      <c r="D3437" s="46">
        <v>22</v>
      </c>
      <c r="E3437" s="46">
        <v>2.5099999999999998</v>
      </c>
      <c r="F3437" s="46">
        <v>13.9</v>
      </c>
      <c r="G3437" s="46">
        <v>233</v>
      </c>
    </row>
    <row r="3438" spans="1:7" x14ac:dyDescent="0.25">
      <c r="A3438" s="63" t="s">
        <v>5503</v>
      </c>
      <c r="B3438" s="46" t="s">
        <v>12707</v>
      </c>
      <c r="C3438" s="46">
        <v>1.51</v>
      </c>
      <c r="D3438" s="46">
        <v>22</v>
      </c>
      <c r="E3438" s="46">
        <v>0.33</v>
      </c>
      <c r="F3438" s="46">
        <v>1.84</v>
      </c>
      <c r="G3438" s="46">
        <v>240</v>
      </c>
    </row>
    <row r="3439" spans="1:7" x14ac:dyDescent="0.25">
      <c r="A3439" s="63" t="s">
        <v>5504</v>
      </c>
      <c r="B3439" s="46" t="s">
        <v>12708</v>
      </c>
      <c r="C3439" s="46">
        <v>1.51</v>
      </c>
      <c r="D3439" s="46">
        <v>22</v>
      </c>
      <c r="E3439" s="46">
        <v>0.33</v>
      </c>
      <c r="F3439" s="46">
        <v>1.84</v>
      </c>
      <c r="G3439" s="46">
        <v>240</v>
      </c>
    </row>
    <row r="3440" spans="1:7" x14ac:dyDescent="0.25">
      <c r="A3440" s="63" t="s">
        <v>5505</v>
      </c>
      <c r="B3440" s="46" t="s">
        <v>5506</v>
      </c>
      <c r="C3440" s="46">
        <v>1.51</v>
      </c>
      <c r="D3440" s="46">
        <v>22</v>
      </c>
      <c r="E3440" s="46">
        <v>0.33</v>
      </c>
      <c r="F3440" s="46">
        <v>1.84</v>
      </c>
      <c r="G3440" s="46">
        <v>240</v>
      </c>
    </row>
    <row r="3441" spans="1:7" x14ac:dyDescent="0.25">
      <c r="A3441" s="63" t="s">
        <v>5507</v>
      </c>
      <c r="B3441" s="46" t="s">
        <v>12709</v>
      </c>
      <c r="C3441" s="46">
        <v>1.51</v>
      </c>
      <c r="D3441" s="46">
        <v>22</v>
      </c>
      <c r="E3441" s="46">
        <v>0.33</v>
      </c>
      <c r="F3441" s="46">
        <v>1.84</v>
      </c>
      <c r="G3441" s="46">
        <v>240</v>
      </c>
    </row>
    <row r="3442" spans="1:7" x14ac:dyDescent="0.25">
      <c r="A3442" s="63" t="s">
        <v>5508</v>
      </c>
      <c r="B3442" s="46" t="s">
        <v>12710</v>
      </c>
      <c r="C3442" s="46">
        <v>1.51</v>
      </c>
      <c r="D3442" s="46">
        <v>22</v>
      </c>
      <c r="E3442" s="46">
        <v>0.33</v>
      </c>
      <c r="F3442" s="46">
        <v>1.84</v>
      </c>
      <c r="G3442" s="46">
        <v>240</v>
      </c>
    </row>
    <row r="3443" spans="1:7" x14ac:dyDescent="0.25">
      <c r="A3443" s="63" t="s">
        <v>5509</v>
      </c>
      <c r="B3443" s="46" t="s">
        <v>5510</v>
      </c>
      <c r="C3443" s="46">
        <v>12.21</v>
      </c>
      <c r="D3443" s="46">
        <v>22</v>
      </c>
      <c r="E3443" s="46">
        <v>2.69</v>
      </c>
      <c r="F3443" s="46">
        <v>14.9</v>
      </c>
      <c r="G3443" s="46">
        <v>233</v>
      </c>
    </row>
    <row r="3444" spans="1:7" x14ac:dyDescent="0.25">
      <c r="A3444" s="63" t="s">
        <v>5511</v>
      </c>
      <c r="B3444" s="46" t="s">
        <v>12711</v>
      </c>
      <c r="C3444" s="46">
        <v>5.61</v>
      </c>
      <c r="D3444" s="46">
        <v>22</v>
      </c>
      <c r="E3444" s="46">
        <v>1.23</v>
      </c>
      <c r="F3444" s="46">
        <v>6.84</v>
      </c>
      <c r="G3444" s="46">
        <v>230</v>
      </c>
    </row>
    <row r="3445" spans="1:7" x14ac:dyDescent="0.25">
      <c r="A3445" s="63" t="s">
        <v>12712</v>
      </c>
      <c r="B3445" s="46" t="s">
        <v>12713</v>
      </c>
      <c r="C3445" s="46">
        <v>20.37</v>
      </c>
      <c r="D3445" s="46">
        <v>22</v>
      </c>
      <c r="E3445" s="46">
        <v>4.4800000000000004</v>
      </c>
      <c r="F3445" s="46">
        <v>24.85</v>
      </c>
      <c r="G3445" s="46">
        <v>230</v>
      </c>
    </row>
    <row r="3446" spans="1:7" x14ac:dyDescent="0.25">
      <c r="A3446" s="63" t="s">
        <v>12714</v>
      </c>
      <c r="B3446" s="46" t="s">
        <v>12715</v>
      </c>
      <c r="C3446" s="46">
        <v>8.18</v>
      </c>
      <c r="D3446" s="46">
        <v>22</v>
      </c>
      <c r="E3446" s="46">
        <v>1.8</v>
      </c>
      <c r="F3446" s="46">
        <v>9.98</v>
      </c>
      <c r="G3446" s="46">
        <v>240</v>
      </c>
    </row>
    <row r="3447" spans="1:7" x14ac:dyDescent="0.25">
      <c r="A3447" s="63" t="s">
        <v>5512</v>
      </c>
      <c r="B3447" s="46" t="s">
        <v>12716</v>
      </c>
      <c r="C3447" s="46">
        <v>2.78</v>
      </c>
      <c r="D3447" s="46">
        <v>22</v>
      </c>
      <c r="E3447" s="46">
        <v>0.61</v>
      </c>
      <c r="F3447" s="46">
        <v>3.39</v>
      </c>
      <c r="G3447" s="46">
        <v>230</v>
      </c>
    </row>
    <row r="3448" spans="1:7" x14ac:dyDescent="0.25">
      <c r="A3448" s="63" t="s">
        <v>5513</v>
      </c>
      <c r="B3448" s="46" t="s">
        <v>12717</v>
      </c>
      <c r="C3448" s="46">
        <v>1.46</v>
      </c>
      <c r="D3448" s="46">
        <v>22</v>
      </c>
      <c r="E3448" s="46">
        <v>0.32</v>
      </c>
      <c r="F3448" s="46">
        <v>1.78</v>
      </c>
      <c r="G3448" s="46">
        <v>230</v>
      </c>
    </row>
    <row r="3449" spans="1:7" x14ac:dyDescent="0.25">
      <c r="A3449" s="63" t="s">
        <v>5514</v>
      </c>
      <c r="B3449" s="46" t="s">
        <v>12718</v>
      </c>
      <c r="C3449" s="46">
        <v>2.77</v>
      </c>
      <c r="D3449" s="46">
        <v>22</v>
      </c>
      <c r="E3449" s="46">
        <v>0.61</v>
      </c>
      <c r="F3449" s="46">
        <v>3.38</v>
      </c>
      <c r="G3449" s="46">
        <v>230</v>
      </c>
    </row>
    <row r="3450" spans="1:7" x14ac:dyDescent="0.25">
      <c r="A3450" s="63" t="s">
        <v>5515</v>
      </c>
      <c r="B3450" s="46" t="s">
        <v>12719</v>
      </c>
      <c r="C3450" s="46">
        <v>1.52</v>
      </c>
      <c r="D3450" s="46">
        <v>22</v>
      </c>
      <c r="E3450" s="46">
        <v>0.33</v>
      </c>
      <c r="F3450" s="46">
        <v>1.85</v>
      </c>
      <c r="G3450" s="46">
        <v>230</v>
      </c>
    </row>
    <row r="3451" spans="1:7" x14ac:dyDescent="0.25">
      <c r="A3451" s="63" t="s">
        <v>5516</v>
      </c>
      <c r="B3451" s="46" t="s">
        <v>12720</v>
      </c>
      <c r="C3451" s="46">
        <v>1.2</v>
      </c>
      <c r="D3451" s="46">
        <v>22</v>
      </c>
      <c r="E3451" s="46">
        <v>0.26</v>
      </c>
      <c r="F3451" s="46">
        <v>1.46</v>
      </c>
      <c r="G3451" s="46">
        <v>230</v>
      </c>
    </row>
    <row r="3452" spans="1:7" x14ac:dyDescent="0.25">
      <c r="A3452" s="63" t="s">
        <v>5517</v>
      </c>
      <c r="B3452" s="46" t="s">
        <v>12721</v>
      </c>
      <c r="C3452" s="46">
        <v>3.02</v>
      </c>
      <c r="D3452" s="46">
        <v>22</v>
      </c>
      <c r="E3452" s="46">
        <v>0.66</v>
      </c>
      <c r="F3452" s="46">
        <v>3.68</v>
      </c>
      <c r="G3452" s="46">
        <v>230</v>
      </c>
    </row>
    <row r="3453" spans="1:7" x14ac:dyDescent="0.25">
      <c r="A3453" s="63" t="s">
        <v>5518</v>
      </c>
      <c r="B3453" s="46" t="s">
        <v>12722</v>
      </c>
      <c r="C3453" s="46">
        <v>2.02</v>
      </c>
      <c r="D3453" s="46">
        <v>22</v>
      </c>
      <c r="E3453" s="46">
        <v>0.44</v>
      </c>
      <c r="F3453" s="46">
        <v>2.46</v>
      </c>
      <c r="G3453" s="46">
        <v>230</v>
      </c>
    </row>
    <row r="3454" spans="1:7" x14ac:dyDescent="0.25">
      <c r="A3454" s="63" t="s">
        <v>5519</v>
      </c>
      <c r="B3454" s="46" t="s">
        <v>12723</v>
      </c>
      <c r="C3454" s="46">
        <v>5.15</v>
      </c>
      <c r="D3454" s="46">
        <v>22</v>
      </c>
      <c r="E3454" s="46">
        <v>1.1299999999999999</v>
      </c>
      <c r="F3454" s="46">
        <v>6.28</v>
      </c>
      <c r="G3454" s="46">
        <v>230</v>
      </c>
    </row>
    <row r="3455" spans="1:7" x14ac:dyDescent="0.25">
      <c r="A3455" s="63" t="s">
        <v>5520</v>
      </c>
      <c r="B3455" s="46" t="s">
        <v>12724</v>
      </c>
      <c r="C3455" s="46">
        <v>4.9000000000000004</v>
      </c>
      <c r="D3455" s="46">
        <v>22</v>
      </c>
      <c r="E3455" s="46">
        <v>1.08</v>
      </c>
      <c r="F3455" s="46">
        <v>5.98</v>
      </c>
      <c r="G3455" s="46">
        <v>230</v>
      </c>
    </row>
    <row r="3456" spans="1:7" x14ac:dyDescent="0.25">
      <c r="A3456" s="63" t="s">
        <v>12725</v>
      </c>
      <c r="B3456" s="46" t="s">
        <v>12726</v>
      </c>
      <c r="C3456" s="46">
        <v>2.4300000000000002</v>
      </c>
      <c r="D3456" s="46">
        <v>22</v>
      </c>
      <c r="E3456" s="46">
        <v>0.54</v>
      </c>
      <c r="F3456" s="46">
        <v>2.97</v>
      </c>
      <c r="G3456" s="46">
        <v>233</v>
      </c>
    </row>
    <row r="3457" spans="1:7" x14ac:dyDescent="0.25">
      <c r="A3457" s="63" t="s">
        <v>5521</v>
      </c>
      <c r="B3457" s="46" t="s">
        <v>12727</v>
      </c>
      <c r="C3457" s="46">
        <v>5.64</v>
      </c>
      <c r="D3457" s="46">
        <v>22</v>
      </c>
      <c r="E3457" s="46">
        <v>1.24</v>
      </c>
      <c r="F3457" s="46">
        <v>6.88</v>
      </c>
      <c r="G3457" s="46">
        <v>227</v>
      </c>
    </row>
    <row r="3458" spans="1:7" x14ac:dyDescent="0.25">
      <c r="A3458" s="63" t="s">
        <v>5522</v>
      </c>
      <c r="B3458" s="46" t="s">
        <v>12728</v>
      </c>
      <c r="C3458" s="46">
        <v>1.61</v>
      </c>
      <c r="D3458" s="46">
        <v>22</v>
      </c>
      <c r="E3458" s="46">
        <v>0.36</v>
      </c>
      <c r="F3458" s="46">
        <v>1.97</v>
      </c>
      <c r="G3458" s="46">
        <v>126</v>
      </c>
    </row>
    <row r="3459" spans="1:7" x14ac:dyDescent="0.25">
      <c r="A3459" s="63" t="s">
        <v>5523</v>
      </c>
      <c r="B3459" s="46" t="s">
        <v>1153</v>
      </c>
      <c r="C3459" s="46">
        <v>1.1599999999999999</v>
      </c>
      <c r="D3459" s="46">
        <v>22</v>
      </c>
      <c r="E3459" s="46">
        <v>0.26</v>
      </c>
      <c r="F3459" s="46">
        <v>1.42</v>
      </c>
      <c r="G3459" s="46">
        <v>0</v>
      </c>
    </row>
    <row r="3460" spans="1:7" x14ac:dyDescent="0.25">
      <c r="A3460" s="63" t="s">
        <v>5524</v>
      </c>
      <c r="B3460" s="46" t="s">
        <v>342</v>
      </c>
      <c r="C3460" s="46">
        <v>24.14</v>
      </c>
      <c r="D3460" s="46">
        <v>22</v>
      </c>
      <c r="E3460" s="46">
        <v>5.31</v>
      </c>
      <c r="F3460" s="46">
        <v>29.45</v>
      </c>
      <c r="G3460" s="46">
        <v>73</v>
      </c>
    </row>
    <row r="3461" spans="1:7" x14ac:dyDescent="0.25">
      <c r="A3461" s="63" t="s">
        <v>5525</v>
      </c>
      <c r="B3461" s="46" t="s">
        <v>1154</v>
      </c>
      <c r="C3461" s="46">
        <v>17.54</v>
      </c>
      <c r="D3461" s="46">
        <v>22</v>
      </c>
      <c r="E3461" s="46">
        <v>3.86</v>
      </c>
      <c r="F3461" s="46">
        <v>21.4</v>
      </c>
      <c r="G3461" s="46">
        <v>71</v>
      </c>
    </row>
    <row r="3462" spans="1:7" x14ac:dyDescent="0.25">
      <c r="A3462" s="63" t="s">
        <v>5526</v>
      </c>
      <c r="B3462" s="46" t="s">
        <v>12729</v>
      </c>
      <c r="C3462" s="46">
        <v>3.55</v>
      </c>
      <c r="D3462" s="46">
        <v>22</v>
      </c>
      <c r="E3462" s="46">
        <v>0.78</v>
      </c>
      <c r="F3462" s="46">
        <v>4.33</v>
      </c>
      <c r="G3462" s="46">
        <v>77</v>
      </c>
    </row>
    <row r="3463" spans="1:7" x14ac:dyDescent="0.25">
      <c r="A3463" s="63" t="s">
        <v>5527</v>
      </c>
      <c r="B3463" s="46" t="s">
        <v>12730</v>
      </c>
      <c r="C3463" s="46">
        <v>4.0199999999999996</v>
      </c>
      <c r="D3463" s="46">
        <v>22</v>
      </c>
      <c r="E3463" s="46">
        <v>0.88</v>
      </c>
      <c r="F3463" s="46">
        <v>4.9000000000000004</v>
      </c>
      <c r="G3463" s="46">
        <v>57</v>
      </c>
    </row>
    <row r="3464" spans="1:7" x14ac:dyDescent="0.25">
      <c r="A3464" s="63" t="s">
        <v>12731</v>
      </c>
      <c r="B3464" s="46" t="s">
        <v>12732</v>
      </c>
      <c r="C3464" s="46">
        <v>2.38</v>
      </c>
      <c r="D3464" s="46">
        <v>22</v>
      </c>
      <c r="E3464" s="46">
        <v>0.52</v>
      </c>
      <c r="F3464" s="46">
        <v>2.9</v>
      </c>
      <c r="G3464" s="46">
        <v>57</v>
      </c>
    </row>
    <row r="3465" spans="1:7" x14ac:dyDescent="0.25">
      <c r="A3465" s="63" t="s">
        <v>5528</v>
      </c>
      <c r="B3465" s="46" t="s">
        <v>12733</v>
      </c>
      <c r="C3465" s="46">
        <v>3.67</v>
      </c>
      <c r="D3465" s="46">
        <v>22</v>
      </c>
      <c r="E3465" s="46">
        <v>0.81</v>
      </c>
      <c r="F3465" s="46">
        <v>4.4800000000000004</v>
      </c>
      <c r="G3465" s="46">
        <v>71</v>
      </c>
    </row>
    <row r="3466" spans="1:7" x14ac:dyDescent="0.25">
      <c r="A3466" s="63" t="s">
        <v>5529</v>
      </c>
      <c r="B3466" s="46" t="s">
        <v>12734</v>
      </c>
      <c r="C3466" s="46">
        <v>5.73</v>
      </c>
      <c r="D3466" s="46">
        <v>22</v>
      </c>
      <c r="E3466" s="46">
        <v>1.26</v>
      </c>
      <c r="F3466" s="46">
        <v>6.99</v>
      </c>
      <c r="G3466" s="46">
        <v>245</v>
      </c>
    </row>
    <row r="3467" spans="1:7" x14ac:dyDescent="0.25">
      <c r="A3467" s="63" t="s">
        <v>5530</v>
      </c>
      <c r="B3467" s="46" t="s">
        <v>2061</v>
      </c>
      <c r="C3467" s="46">
        <v>1.75</v>
      </c>
      <c r="D3467" s="46">
        <v>22</v>
      </c>
      <c r="E3467" s="46">
        <v>0.39</v>
      </c>
      <c r="F3467" s="46">
        <v>2.14</v>
      </c>
      <c r="G3467" s="46">
        <v>245</v>
      </c>
    </row>
    <row r="3468" spans="1:7" x14ac:dyDescent="0.25">
      <c r="A3468" s="63" t="s">
        <v>5531</v>
      </c>
      <c r="B3468" s="46" t="s">
        <v>12735</v>
      </c>
      <c r="C3468" s="46">
        <v>15.12</v>
      </c>
      <c r="D3468" s="46">
        <v>22</v>
      </c>
      <c r="E3468" s="46">
        <v>3.33</v>
      </c>
      <c r="F3468" s="46">
        <v>18.45</v>
      </c>
      <c r="G3468" s="46">
        <v>72</v>
      </c>
    </row>
    <row r="3469" spans="1:7" x14ac:dyDescent="0.25">
      <c r="A3469" s="63" t="s">
        <v>5532</v>
      </c>
      <c r="B3469" s="46" t="s">
        <v>12736</v>
      </c>
      <c r="C3469" s="46">
        <v>8.52</v>
      </c>
      <c r="D3469" s="46">
        <v>22</v>
      </c>
      <c r="E3469" s="46">
        <v>1.88</v>
      </c>
      <c r="F3469" s="46">
        <v>10.4</v>
      </c>
      <c r="G3469" s="46">
        <v>211</v>
      </c>
    </row>
    <row r="3470" spans="1:7" x14ac:dyDescent="0.25">
      <c r="A3470" s="63" t="s">
        <v>5533</v>
      </c>
      <c r="B3470" s="46" t="s">
        <v>1155</v>
      </c>
      <c r="C3470" s="46">
        <v>10.53</v>
      </c>
      <c r="D3470" s="46">
        <v>22</v>
      </c>
      <c r="E3470" s="46">
        <v>2.3199999999999998</v>
      </c>
      <c r="F3470" s="46">
        <v>12.85</v>
      </c>
      <c r="G3470" s="46">
        <v>181</v>
      </c>
    </row>
    <row r="3471" spans="1:7" x14ac:dyDescent="0.25">
      <c r="A3471" s="63" t="s">
        <v>5534</v>
      </c>
      <c r="B3471" s="46" t="s">
        <v>12737</v>
      </c>
      <c r="C3471" s="46">
        <v>1.2</v>
      </c>
      <c r="D3471" s="46">
        <v>22</v>
      </c>
      <c r="E3471" s="46">
        <v>0.26</v>
      </c>
      <c r="F3471" s="46">
        <v>1.46</v>
      </c>
      <c r="G3471" s="46">
        <v>184</v>
      </c>
    </row>
    <row r="3472" spans="1:7" x14ac:dyDescent="0.25">
      <c r="A3472" s="63" t="s">
        <v>5535</v>
      </c>
      <c r="B3472" s="46" t="s">
        <v>12738</v>
      </c>
      <c r="C3472" s="46">
        <v>12.25</v>
      </c>
      <c r="D3472" s="46">
        <v>22</v>
      </c>
      <c r="E3472" s="46">
        <v>2.7</v>
      </c>
      <c r="F3472" s="46">
        <v>14.95</v>
      </c>
      <c r="G3472" s="46">
        <v>184</v>
      </c>
    </row>
    <row r="3473" spans="1:7" x14ac:dyDescent="0.25">
      <c r="A3473" s="63" t="s">
        <v>5536</v>
      </c>
      <c r="B3473" s="46" t="s">
        <v>12739</v>
      </c>
      <c r="C3473" s="46">
        <v>6.51</v>
      </c>
      <c r="D3473" s="46">
        <v>22</v>
      </c>
      <c r="E3473" s="46">
        <v>1.43</v>
      </c>
      <c r="F3473" s="46">
        <v>7.94</v>
      </c>
      <c r="G3473" s="46">
        <v>190</v>
      </c>
    </row>
    <row r="3474" spans="1:7" x14ac:dyDescent="0.25">
      <c r="A3474" s="63" t="s">
        <v>5537</v>
      </c>
      <c r="B3474" s="46" t="s">
        <v>12740</v>
      </c>
      <c r="C3474" s="46">
        <v>3.89</v>
      </c>
      <c r="D3474" s="46">
        <v>22</v>
      </c>
      <c r="E3474" s="46">
        <v>0.86</v>
      </c>
      <c r="F3474" s="46">
        <v>4.75</v>
      </c>
      <c r="G3474" s="46">
        <v>190</v>
      </c>
    </row>
    <row r="3475" spans="1:7" x14ac:dyDescent="0.25">
      <c r="A3475" s="63" t="s">
        <v>5538</v>
      </c>
      <c r="B3475" s="46" t="s">
        <v>12741</v>
      </c>
      <c r="C3475" s="46">
        <v>4.05</v>
      </c>
      <c r="D3475" s="46">
        <v>22</v>
      </c>
      <c r="E3475" s="46">
        <v>0.89</v>
      </c>
      <c r="F3475" s="46">
        <v>4.9400000000000004</v>
      </c>
      <c r="G3475" s="46">
        <v>190</v>
      </c>
    </row>
    <row r="3476" spans="1:7" x14ac:dyDescent="0.25">
      <c r="A3476" s="63" t="s">
        <v>5539</v>
      </c>
      <c r="B3476" s="46" t="s">
        <v>12742</v>
      </c>
      <c r="C3476" s="46">
        <v>6.92</v>
      </c>
      <c r="D3476" s="46">
        <v>22</v>
      </c>
      <c r="E3476" s="46">
        <v>1.52</v>
      </c>
      <c r="F3476" s="46">
        <v>8.44</v>
      </c>
      <c r="G3476" s="46">
        <v>184</v>
      </c>
    </row>
    <row r="3477" spans="1:7" x14ac:dyDescent="0.25">
      <c r="A3477" s="63" t="s">
        <v>5540</v>
      </c>
      <c r="B3477" s="46" t="s">
        <v>12743</v>
      </c>
      <c r="C3477" s="46">
        <v>7.21</v>
      </c>
      <c r="D3477" s="46">
        <v>22</v>
      </c>
      <c r="E3477" s="46">
        <v>1.59</v>
      </c>
      <c r="F3477" s="46">
        <v>8.8000000000000007</v>
      </c>
      <c r="G3477" s="46">
        <v>184</v>
      </c>
    </row>
    <row r="3478" spans="1:7" x14ac:dyDescent="0.25">
      <c r="A3478" s="63" t="s">
        <v>5541</v>
      </c>
      <c r="B3478" s="46" t="s">
        <v>12744</v>
      </c>
      <c r="C3478" s="46">
        <v>12.21</v>
      </c>
      <c r="D3478" s="46">
        <v>22</v>
      </c>
      <c r="E3478" s="46">
        <v>2.69</v>
      </c>
      <c r="F3478" s="46">
        <v>14.9</v>
      </c>
      <c r="G3478" s="46">
        <v>229</v>
      </c>
    </row>
    <row r="3479" spans="1:7" x14ac:dyDescent="0.25">
      <c r="A3479" s="63" t="s">
        <v>5542</v>
      </c>
      <c r="B3479" s="46" t="s">
        <v>1156</v>
      </c>
      <c r="C3479" s="46">
        <v>7.74</v>
      </c>
      <c r="D3479" s="46">
        <v>22</v>
      </c>
      <c r="E3479" s="46">
        <v>1.7</v>
      </c>
      <c r="F3479" s="46">
        <v>9.44</v>
      </c>
      <c r="G3479" s="46">
        <v>355</v>
      </c>
    </row>
    <row r="3480" spans="1:7" x14ac:dyDescent="0.25">
      <c r="A3480" s="63" t="s">
        <v>5543</v>
      </c>
      <c r="B3480" s="46" t="s">
        <v>12745</v>
      </c>
      <c r="C3480" s="46">
        <v>6.11</v>
      </c>
      <c r="D3480" s="46">
        <v>22</v>
      </c>
      <c r="E3480" s="46">
        <v>1.34</v>
      </c>
      <c r="F3480" s="46">
        <v>7.45</v>
      </c>
      <c r="G3480" s="46">
        <v>229</v>
      </c>
    </row>
    <row r="3481" spans="1:7" x14ac:dyDescent="0.25">
      <c r="A3481" s="63" t="s">
        <v>5544</v>
      </c>
      <c r="B3481" s="46" t="s">
        <v>5545</v>
      </c>
      <c r="C3481" s="46">
        <v>12.79</v>
      </c>
      <c r="D3481" s="46">
        <v>22</v>
      </c>
      <c r="E3481" s="46">
        <v>2.81</v>
      </c>
      <c r="F3481" s="46">
        <v>15.6</v>
      </c>
      <c r="G3481" s="46">
        <v>0</v>
      </c>
    </row>
    <row r="3482" spans="1:7" x14ac:dyDescent="0.25">
      <c r="A3482" s="63" t="s">
        <v>5546</v>
      </c>
      <c r="B3482" s="46" t="s">
        <v>12746</v>
      </c>
      <c r="C3482" s="46">
        <v>4.0199999999999996</v>
      </c>
      <c r="D3482" s="46">
        <v>22</v>
      </c>
      <c r="E3482" s="46">
        <v>0.88</v>
      </c>
      <c r="F3482" s="46">
        <v>4.9000000000000004</v>
      </c>
      <c r="G3482" s="46">
        <v>247</v>
      </c>
    </row>
    <row r="3483" spans="1:7" x14ac:dyDescent="0.25">
      <c r="A3483" s="63" t="s">
        <v>5547</v>
      </c>
      <c r="B3483" s="46" t="s">
        <v>1157</v>
      </c>
      <c r="C3483" s="46">
        <v>5.61</v>
      </c>
      <c r="D3483" s="46">
        <v>22</v>
      </c>
      <c r="E3483" s="46">
        <v>1.24</v>
      </c>
      <c r="F3483" s="46">
        <v>6.85</v>
      </c>
      <c r="G3483" s="46">
        <v>229</v>
      </c>
    </row>
    <row r="3484" spans="1:7" x14ac:dyDescent="0.25">
      <c r="A3484" s="63" t="s">
        <v>5548</v>
      </c>
      <c r="B3484" s="46" t="s">
        <v>12747</v>
      </c>
      <c r="C3484" s="46">
        <v>12.21</v>
      </c>
      <c r="D3484" s="46">
        <v>22</v>
      </c>
      <c r="E3484" s="46">
        <v>2.69</v>
      </c>
      <c r="F3484" s="46">
        <v>14.9</v>
      </c>
      <c r="G3484" s="46">
        <v>229</v>
      </c>
    </row>
    <row r="3485" spans="1:7" x14ac:dyDescent="0.25">
      <c r="A3485" s="63" t="s">
        <v>5549</v>
      </c>
      <c r="B3485" s="46" t="s">
        <v>1158</v>
      </c>
      <c r="C3485" s="46">
        <v>8.0299999999999994</v>
      </c>
      <c r="D3485" s="46">
        <v>22</v>
      </c>
      <c r="E3485" s="46">
        <v>1.77</v>
      </c>
      <c r="F3485" s="46">
        <v>9.8000000000000007</v>
      </c>
      <c r="G3485" s="46">
        <v>229</v>
      </c>
    </row>
    <row r="3486" spans="1:7" x14ac:dyDescent="0.25">
      <c r="A3486" s="63" t="s">
        <v>5550</v>
      </c>
      <c r="B3486" s="46" t="s">
        <v>1159</v>
      </c>
      <c r="C3486" s="46">
        <v>1.59</v>
      </c>
      <c r="D3486" s="46">
        <v>22</v>
      </c>
      <c r="E3486" s="46">
        <v>0.35</v>
      </c>
      <c r="F3486" s="46">
        <v>1.94</v>
      </c>
      <c r="G3486" s="46">
        <v>247</v>
      </c>
    </row>
    <row r="3487" spans="1:7" x14ac:dyDescent="0.25">
      <c r="A3487" s="63" t="s">
        <v>5551</v>
      </c>
      <c r="B3487" s="46" t="s">
        <v>586</v>
      </c>
      <c r="C3487" s="46">
        <v>24.43</v>
      </c>
      <c r="D3487" s="46">
        <v>22</v>
      </c>
      <c r="E3487" s="46">
        <v>5.37</v>
      </c>
      <c r="F3487" s="46">
        <v>29.8</v>
      </c>
      <c r="G3487" s="46">
        <v>469</v>
      </c>
    </row>
    <row r="3488" spans="1:7" x14ac:dyDescent="0.25">
      <c r="A3488" s="63" t="s">
        <v>5552</v>
      </c>
      <c r="B3488" s="46" t="s">
        <v>12748</v>
      </c>
      <c r="C3488" s="46">
        <v>2.4300000000000002</v>
      </c>
      <c r="D3488" s="46">
        <v>22</v>
      </c>
      <c r="E3488" s="46">
        <v>0.54</v>
      </c>
      <c r="F3488" s="46">
        <v>2.97</v>
      </c>
      <c r="G3488" s="46">
        <v>229</v>
      </c>
    </row>
    <row r="3489" spans="1:7" x14ac:dyDescent="0.25">
      <c r="A3489" s="63" t="s">
        <v>5553</v>
      </c>
      <c r="B3489" s="46" t="s">
        <v>12749</v>
      </c>
      <c r="C3489" s="46">
        <v>2.4300000000000002</v>
      </c>
      <c r="D3489" s="46">
        <v>22</v>
      </c>
      <c r="E3489" s="46">
        <v>0.54</v>
      </c>
      <c r="F3489" s="46">
        <v>2.97</v>
      </c>
      <c r="G3489" s="46">
        <v>229</v>
      </c>
    </row>
    <row r="3490" spans="1:7" x14ac:dyDescent="0.25">
      <c r="A3490" s="63" t="s">
        <v>5554</v>
      </c>
      <c r="B3490" s="46" t="s">
        <v>12750</v>
      </c>
      <c r="C3490" s="46">
        <v>13.44</v>
      </c>
      <c r="D3490" s="46">
        <v>22</v>
      </c>
      <c r="E3490" s="46">
        <v>2.96</v>
      </c>
      <c r="F3490" s="46">
        <v>16.399999999999999</v>
      </c>
      <c r="G3490" s="46">
        <v>229</v>
      </c>
    </row>
    <row r="3491" spans="1:7" x14ac:dyDescent="0.25">
      <c r="A3491" s="63" t="s">
        <v>12751</v>
      </c>
      <c r="B3491" s="46" t="s">
        <v>12752</v>
      </c>
      <c r="C3491" s="46">
        <v>8.89</v>
      </c>
      <c r="D3491" s="46">
        <v>22</v>
      </c>
      <c r="E3491" s="46">
        <v>1.96</v>
      </c>
      <c r="F3491" s="46">
        <v>10.85</v>
      </c>
      <c r="G3491" s="46">
        <v>357</v>
      </c>
    </row>
    <row r="3492" spans="1:7" x14ac:dyDescent="0.25">
      <c r="A3492" s="63" t="s">
        <v>12753</v>
      </c>
      <c r="B3492" s="46" t="s">
        <v>12754</v>
      </c>
      <c r="C3492" s="46">
        <v>8.89</v>
      </c>
      <c r="D3492" s="46">
        <v>22</v>
      </c>
      <c r="E3492" s="46">
        <v>1.96</v>
      </c>
      <c r="F3492" s="46">
        <v>10.85</v>
      </c>
      <c r="G3492" s="46">
        <v>357</v>
      </c>
    </row>
    <row r="3493" spans="1:7" x14ac:dyDescent="0.25">
      <c r="A3493" s="63" t="s">
        <v>12755</v>
      </c>
      <c r="B3493" s="46" t="s">
        <v>12756</v>
      </c>
      <c r="C3493" s="46">
        <v>12.17</v>
      </c>
      <c r="D3493" s="46">
        <v>22</v>
      </c>
      <c r="E3493" s="46">
        <v>2.68</v>
      </c>
      <c r="F3493" s="46">
        <v>14.85</v>
      </c>
      <c r="G3493" s="46">
        <v>357</v>
      </c>
    </row>
    <row r="3494" spans="1:7" x14ac:dyDescent="0.25">
      <c r="A3494" s="63" t="s">
        <v>12757</v>
      </c>
      <c r="B3494" s="46" t="s">
        <v>12758</v>
      </c>
      <c r="C3494" s="46">
        <v>6.11</v>
      </c>
      <c r="D3494" s="46">
        <v>22</v>
      </c>
      <c r="E3494" s="46">
        <v>1.34</v>
      </c>
      <c r="F3494" s="46">
        <v>7.45</v>
      </c>
      <c r="G3494" s="46">
        <v>356</v>
      </c>
    </row>
    <row r="3495" spans="1:7" x14ac:dyDescent="0.25">
      <c r="A3495" s="63" t="s">
        <v>5555</v>
      </c>
      <c r="B3495" s="46" t="s">
        <v>1160</v>
      </c>
      <c r="C3495" s="46">
        <v>4.0199999999999996</v>
      </c>
      <c r="D3495" s="46">
        <v>22</v>
      </c>
      <c r="E3495" s="46">
        <v>0.88</v>
      </c>
      <c r="F3495" s="46">
        <v>4.9000000000000004</v>
      </c>
      <c r="G3495" s="46">
        <v>243</v>
      </c>
    </row>
    <row r="3496" spans="1:7" x14ac:dyDescent="0.25">
      <c r="A3496" s="63" t="s">
        <v>5556</v>
      </c>
      <c r="B3496" s="46" t="s">
        <v>1161</v>
      </c>
      <c r="C3496" s="46">
        <v>18.399999999999999</v>
      </c>
      <c r="D3496" s="46">
        <v>22</v>
      </c>
      <c r="E3496" s="46">
        <v>4.05</v>
      </c>
      <c r="F3496" s="46">
        <v>22.45</v>
      </c>
      <c r="G3496" s="46">
        <v>241</v>
      </c>
    </row>
    <row r="3497" spans="1:7" x14ac:dyDescent="0.25">
      <c r="A3497" s="63" t="s">
        <v>5557</v>
      </c>
      <c r="B3497" s="46" t="s">
        <v>12759</v>
      </c>
      <c r="C3497" s="46">
        <v>3.99</v>
      </c>
      <c r="D3497" s="46">
        <v>22</v>
      </c>
      <c r="E3497" s="46">
        <v>0.88</v>
      </c>
      <c r="F3497" s="46">
        <v>4.87</v>
      </c>
      <c r="G3497" s="46">
        <v>241</v>
      </c>
    </row>
    <row r="3498" spans="1:7" x14ac:dyDescent="0.25">
      <c r="A3498" s="63" t="s">
        <v>5558</v>
      </c>
      <c r="B3498" s="46" t="s">
        <v>1162</v>
      </c>
      <c r="C3498" s="46">
        <v>6.78</v>
      </c>
      <c r="D3498" s="46">
        <v>22</v>
      </c>
      <c r="E3498" s="46">
        <v>1.49</v>
      </c>
      <c r="F3498" s="46">
        <v>8.27</v>
      </c>
      <c r="G3498" s="46">
        <v>246</v>
      </c>
    </row>
    <row r="3499" spans="1:7" x14ac:dyDescent="0.25">
      <c r="A3499" s="63" t="s">
        <v>5559</v>
      </c>
      <c r="B3499" s="46" t="s">
        <v>1163</v>
      </c>
      <c r="C3499" s="46">
        <v>2.2000000000000002</v>
      </c>
      <c r="D3499" s="46">
        <v>22</v>
      </c>
      <c r="E3499" s="46">
        <v>0.48</v>
      </c>
      <c r="F3499" s="46">
        <v>2.68</v>
      </c>
      <c r="G3499" s="46">
        <v>241</v>
      </c>
    </row>
    <row r="3500" spans="1:7" x14ac:dyDescent="0.25">
      <c r="A3500" s="63" t="s">
        <v>5560</v>
      </c>
      <c r="B3500" s="46" t="s">
        <v>12760</v>
      </c>
      <c r="C3500" s="46">
        <v>4.5</v>
      </c>
      <c r="D3500" s="46">
        <v>22</v>
      </c>
      <c r="E3500" s="46">
        <v>0.99</v>
      </c>
      <c r="F3500" s="46">
        <v>5.49</v>
      </c>
      <c r="G3500" s="46">
        <v>241</v>
      </c>
    </row>
    <row r="3501" spans="1:7" x14ac:dyDescent="0.25">
      <c r="A3501" s="63" t="s">
        <v>5561</v>
      </c>
      <c r="B3501" s="46" t="s">
        <v>12761</v>
      </c>
      <c r="C3501" s="46">
        <v>8.93</v>
      </c>
      <c r="D3501" s="46">
        <v>22</v>
      </c>
      <c r="E3501" s="46">
        <v>1.97</v>
      </c>
      <c r="F3501" s="46">
        <v>10.9</v>
      </c>
      <c r="G3501" s="46">
        <v>246</v>
      </c>
    </row>
    <row r="3502" spans="1:7" x14ac:dyDescent="0.25">
      <c r="A3502" s="63" t="s">
        <v>5562</v>
      </c>
      <c r="B3502" s="46" t="s">
        <v>1164</v>
      </c>
      <c r="C3502" s="46">
        <v>10.45</v>
      </c>
      <c r="D3502" s="46">
        <v>22</v>
      </c>
      <c r="E3502" s="46">
        <v>2.2999999999999998</v>
      </c>
      <c r="F3502" s="46">
        <v>12.75</v>
      </c>
      <c r="G3502" s="46">
        <v>354</v>
      </c>
    </row>
    <row r="3503" spans="1:7" x14ac:dyDescent="0.25">
      <c r="A3503" s="63" t="s">
        <v>5563</v>
      </c>
      <c r="B3503" s="46" t="s">
        <v>12762</v>
      </c>
      <c r="C3503" s="46">
        <v>11.76</v>
      </c>
      <c r="D3503" s="46">
        <v>22</v>
      </c>
      <c r="E3503" s="46">
        <v>2.59</v>
      </c>
      <c r="F3503" s="46">
        <v>14.35</v>
      </c>
      <c r="G3503" s="46">
        <v>243</v>
      </c>
    </row>
    <row r="3504" spans="1:7" x14ac:dyDescent="0.25">
      <c r="A3504" s="63" t="s">
        <v>5564</v>
      </c>
      <c r="B3504" s="46" t="s">
        <v>12763</v>
      </c>
      <c r="C3504" s="46">
        <v>13.4</v>
      </c>
      <c r="D3504" s="46">
        <v>22</v>
      </c>
      <c r="E3504" s="46">
        <v>2.95</v>
      </c>
      <c r="F3504" s="46">
        <v>16.350000000000001</v>
      </c>
      <c r="G3504" s="46">
        <v>243</v>
      </c>
    </row>
    <row r="3505" spans="1:7" x14ac:dyDescent="0.25">
      <c r="A3505" s="63" t="s">
        <v>12764</v>
      </c>
      <c r="B3505" s="46" t="s">
        <v>12765</v>
      </c>
      <c r="C3505" s="46">
        <v>10.199999999999999</v>
      </c>
      <c r="D3505" s="46">
        <v>22</v>
      </c>
      <c r="E3505" s="46">
        <v>2.25</v>
      </c>
      <c r="F3505" s="46">
        <v>12.45</v>
      </c>
      <c r="G3505" s="46">
        <v>241</v>
      </c>
    </row>
    <row r="3506" spans="1:7" x14ac:dyDescent="0.25">
      <c r="A3506" s="63" t="s">
        <v>12766</v>
      </c>
      <c r="B3506" s="46" t="s">
        <v>12767</v>
      </c>
      <c r="C3506" s="46">
        <v>4.8</v>
      </c>
      <c r="D3506" s="46">
        <v>22</v>
      </c>
      <c r="E3506" s="46">
        <v>1.05</v>
      </c>
      <c r="F3506" s="46">
        <v>5.85</v>
      </c>
      <c r="G3506" s="46">
        <v>241</v>
      </c>
    </row>
    <row r="3507" spans="1:7" x14ac:dyDescent="0.25">
      <c r="A3507" s="63" t="s">
        <v>12768</v>
      </c>
      <c r="B3507" s="46" t="s">
        <v>12769</v>
      </c>
      <c r="C3507" s="46">
        <v>4.0599999999999996</v>
      </c>
      <c r="D3507" s="46">
        <v>22</v>
      </c>
      <c r="E3507" s="46">
        <v>0.89</v>
      </c>
      <c r="F3507" s="46">
        <v>4.95</v>
      </c>
      <c r="G3507" s="46">
        <v>241</v>
      </c>
    </row>
    <row r="3508" spans="1:7" x14ac:dyDescent="0.25">
      <c r="A3508" s="63" t="s">
        <v>12770</v>
      </c>
      <c r="B3508" s="46" t="s">
        <v>12771</v>
      </c>
      <c r="C3508" s="46">
        <v>7.75</v>
      </c>
      <c r="D3508" s="46">
        <v>22</v>
      </c>
      <c r="E3508" s="46">
        <v>1.7</v>
      </c>
      <c r="F3508" s="46">
        <v>9.4499999999999993</v>
      </c>
      <c r="G3508" s="46">
        <v>227</v>
      </c>
    </row>
    <row r="3509" spans="1:7" x14ac:dyDescent="0.25">
      <c r="A3509" s="63" t="s">
        <v>5565</v>
      </c>
      <c r="B3509" s="46" t="s">
        <v>12772</v>
      </c>
      <c r="C3509" s="46">
        <v>6.37</v>
      </c>
      <c r="D3509" s="46">
        <v>22</v>
      </c>
      <c r="E3509" s="46">
        <v>1.4</v>
      </c>
      <c r="F3509" s="46">
        <v>7.77</v>
      </c>
      <c r="G3509" s="46">
        <v>227</v>
      </c>
    </row>
    <row r="3510" spans="1:7" x14ac:dyDescent="0.25">
      <c r="A3510" s="63" t="s">
        <v>5566</v>
      </c>
      <c r="B3510" s="46" t="s">
        <v>12773</v>
      </c>
      <c r="C3510" s="46">
        <v>2.36</v>
      </c>
      <c r="D3510" s="46">
        <v>22</v>
      </c>
      <c r="E3510" s="46">
        <v>0.52</v>
      </c>
      <c r="F3510" s="46">
        <v>2.88</v>
      </c>
      <c r="G3510" s="46">
        <v>228</v>
      </c>
    </row>
    <row r="3511" spans="1:7" x14ac:dyDescent="0.25">
      <c r="A3511" s="63" t="s">
        <v>5567</v>
      </c>
      <c r="B3511" s="46" t="s">
        <v>12774</v>
      </c>
      <c r="C3511" s="46">
        <v>5.57</v>
      </c>
      <c r="D3511" s="46">
        <v>22</v>
      </c>
      <c r="E3511" s="46">
        <v>1.23</v>
      </c>
      <c r="F3511" s="46">
        <v>6.8</v>
      </c>
      <c r="G3511" s="46">
        <v>228</v>
      </c>
    </row>
    <row r="3512" spans="1:7" x14ac:dyDescent="0.25">
      <c r="A3512" s="63" t="s">
        <v>5568</v>
      </c>
      <c r="B3512" s="46" t="s">
        <v>12775</v>
      </c>
      <c r="C3512" s="46">
        <v>9.67</v>
      </c>
      <c r="D3512" s="46">
        <v>22</v>
      </c>
      <c r="E3512" s="46">
        <v>2.13</v>
      </c>
      <c r="F3512" s="46">
        <v>11.8</v>
      </c>
      <c r="G3512" s="46">
        <v>228</v>
      </c>
    </row>
    <row r="3513" spans="1:7" x14ac:dyDescent="0.25">
      <c r="A3513" s="63" t="s">
        <v>5569</v>
      </c>
      <c r="B3513" s="46" t="s">
        <v>12776</v>
      </c>
      <c r="C3513" s="46">
        <v>1.46</v>
      </c>
      <c r="D3513" s="46">
        <v>22</v>
      </c>
      <c r="E3513" s="46">
        <v>0.32</v>
      </c>
      <c r="F3513" s="46">
        <v>1.78</v>
      </c>
      <c r="G3513" s="46">
        <v>228</v>
      </c>
    </row>
    <row r="3514" spans="1:7" x14ac:dyDescent="0.25">
      <c r="A3514" s="63" t="s">
        <v>5570</v>
      </c>
      <c r="B3514" s="46" t="s">
        <v>1165</v>
      </c>
      <c r="C3514" s="46">
        <v>2.41</v>
      </c>
      <c r="D3514" s="46">
        <v>22</v>
      </c>
      <c r="E3514" s="46">
        <v>0.53</v>
      </c>
      <c r="F3514" s="46">
        <v>2.94</v>
      </c>
      <c r="G3514" s="46">
        <v>179</v>
      </c>
    </row>
    <row r="3515" spans="1:7" x14ac:dyDescent="0.25">
      <c r="A3515" s="63" t="s">
        <v>5571</v>
      </c>
      <c r="B3515" s="46" t="s">
        <v>12777</v>
      </c>
      <c r="C3515" s="46">
        <v>12.13</v>
      </c>
      <c r="D3515" s="46">
        <v>22</v>
      </c>
      <c r="E3515" s="46">
        <v>2.67</v>
      </c>
      <c r="F3515" s="46">
        <v>14.8</v>
      </c>
      <c r="G3515" s="46">
        <v>228</v>
      </c>
    </row>
    <row r="3516" spans="1:7" x14ac:dyDescent="0.25">
      <c r="A3516" s="63" t="s">
        <v>5572</v>
      </c>
      <c r="B3516" s="46" t="s">
        <v>12778</v>
      </c>
      <c r="C3516" s="46">
        <v>7.09</v>
      </c>
      <c r="D3516" s="46">
        <v>22</v>
      </c>
      <c r="E3516" s="46">
        <v>1.56</v>
      </c>
      <c r="F3516" s="46">
        <v>8.65</v>
      </c>
      <c r="G3516" s="46">
        <v>228</v>
      </c>
    </row>
    <row r="3517" spans="1:7" x14ac:dyDescent="0.25">
      <c r="A3517" s="63" t="s">
        <v>5573</v>
      </c>
      <c r="B3517" s="46" t="s">
        <v>12779</v>
      </c>
      <c r="C3517" s="46">
        <v>1.62</v>
      </c>
      <c r="D3517" s="46">
        <v>22</v>
      </c>
      <c r="E3517" s="46">
        <v>0.36</v>
      </c>
      <c r="F3517" s="46">
        <v>1.98</v>
      </c>
      <c r="G3517" s="46">
        <v>228</v>
      </c>
    </row>
    <row r="3518" spans="1:7" x14ac:dyDescent="0.25">
      <c r="A3518" s="63" t="s">
        <v>5574</v>
      </c>
      <c r="B3518" s="46" t="s">
        <v>12780</v>
      </c>
      <c r="C3518" s="46">
        <v>2.17</v>
      </c>
      <c r="D3518" s="46">
        <v>22</v>
      </c>
      <c r="E3518" s="46">
        <v>0.48</v>
      </c>
      <c r="F3518" s="46">
        <v>2.65</v>
      </c>
      <c r="G3518" s="46">
        <v>0</v>
      </c>
    </row>
    <row r="3519" spans="1:7" x14ac:dyDescent="0.25">
      <c r="A3519" s="63" t="s">
        <v>5575</v>
      </c>
      <c r="B3519" s="46" t="s">
        <v>5576</v>
      </c>
      <c r="C3519" s="46">
        <v>1.1299999999999999</v>
      </c>
      <c r="D3519" s="46">
        <v>22</v>
      </c>
      <c r="E3519" s="46">
        <v>0.25</v>
      </c>
      <c r="F3519" s="46">
        <v>1.38</v>
      </c>
      <c r="G3519" s="46">
        <v>228</v>
      </c>
    </row>
    <row r="3520" spans="1:7" x14ac:dyDescent="0.25">
      <c r="A3520" s="63" t="s">
        <v>5577</v>
      </c>
      <c r="B3520" s="46" t="s">
        <v>1166</v>
      </c>
      <c r="C3520" s="46">
        <v>3.8</v>
      </c>
      <c r="D3520" s="46">
        <v>22</v>
      </c>
      <c r="E3520" s="46">
        <v>0.84</v>
      </c>
      <c r="F3520" s="46">
        <v>4.6399999999999997</v>
      </c>
      <c r="G3520" s="46">
        <v>205</v>
      </c>
    </row>
    <row r="3521" spans="1:7" x14ac:dyDescent="0.25">
      <c r="A3521" s="63" t="s">
        <v>5578</v>
      </c>
      <c r="B3521" s="46" t="s">
        <v>1167</v>
      </c>
      <c r="C3521" s="46">
        <v>4.07</v>
      </c>
      <c r="D3521" s="46">
        <v>22</v>
      </c>
      <c r="E3521" s="46">
        <v>0.9</v>
      </c>
      <c r="F3521" s="46">
        <v>4.97</v>
      </c>
      <c r="G3521" s="46">
        <v>228</v>
      </c>
    </row>
    <row r="3522" spans="1:7" x14ac:dyDescent="0.25">
      <c r="A3522" s="63" t="s">
        <v>5579</v>
      </c>
      <c r="B3522" s="46" t="s">
        <v>12781</v>
      </c>
      <c r="C3522" s="46">
        <v>5.43</v>
      </c>
      <c r="D3522" s="46">
        <v>22</v>
      </c>
      <c r="E3522" s="46">
        <v>1.2</v>
      </c>
      <c r="F3522" s="46">
        <v>6.63</v>
      </c>
      <c r="G3522" s="46">
        <v>215</v>
      </c>
    </row>
    <row r="3523" spans="1:7" x14ac:dyDescent="0.25">
      <c r="A3523" s="63" t="s">
        <v>5580</v>
      </c>
      <c r="B3523" s="46" t="s">
        <v>1168</v>
      </c>
      <c r="C3523" s="46">
        <v>0.93</v>
      </c>
      <c r="D3523" s="46">
        <v>22</v>
      </c>
      <c r="E3523" s="46">
        <v>0.21</v>
      </c>
      <c r="F3523" s="46">
        <v>1.1399999999999999</v>
      </c>
      <c r="G3523" s="46">
        <v>225</v>
      </c>
    </row>
    <row r="3524" spans="1:7" x14ac:dyDescent="0.25">
      <c r="A3524" s="63" t="s">
        <v>5581</v>
      </c>
      <c r="B3524" s="46" t="s">
        <v>12782</v>
      </c>
      <c r="C3524" s="46">
        <v>15.53</v>
      </c>
      <c r="D3524" s="46">
        <v>22</v>
      </c>
      <c r="E3524" s="46">
        <v>3.42</v>
      </c>
      <c r="F3524" s="46">
        <v>18.95</v>
      </c>
      <c r="G3524" s="46">
        <v>225</v>
      </c>
    </row>
    <row r="3525" spans="1:7" x14ac:dyDescent="0.25">
      <c r="A3525" s="63" t="s">
        <v>5582</v>
      </c>
      <c r="B3525" s="46" t="s">
        <v>12783</v>
      </c>
      <c r="C3525" s="46">
        <v>7.34</v>
      </c>
      <c r="D3525" s="46">
        <v>22</v>
      </c>
      <c r="E3525" s="46">
        <v>1.61</v>
      </c>
      <c r="F3525" s="46">
        <v>8.9499999999999993</v>
      </c>
      <c r="G3525" s="46">
        <v>225</v>
      </c>
    </row>
    <row r="3526" spans="1:7" x14ac:dyDescent="0.25">
      <c r="A3526" s="63" t="s">
        <v>5583</v>
      </c>
      <c r="B3526" s="46" t="s">
        <v>12784</v>
      </c>
      <c r="C3526" s="46">
        <v>1.38</v>
      </c>
      <c r="D3526" s="46">
        <v>22</v>
      </c>
      <c r="E3526" s="46">
        <v>0.3</v>
      </c>
      <c r="F3526" s="46">
        <v>1.68</v>
      </c>
      <c r="G3526" s="46">
        <v>225</v>
      </c>
    </row>
    <row r="3527" spans="1:7" x14ac:dyDescent="0.25">
      <c r="A3527" s="63" t="s">
        <v>5584</v>
      </c>
      <c r="B3527" s="46" t="s">
        <v>12785</v>
      </c>
      <c r="C3527" s="46">
        <v>1.38</v>
      </c>
      <c r="D3527" s="46">
        <v>22</v>
      </c>
      <c r="E3527" s="46">
        <v>0.3</v>
      </c>
      <c r="F3527" s="46">
        <v>1.68</v>
      </c>
      <c r="G3527" s="46">
        <v>225</v>
      </c>
    </row>
    <row r="3528" spans="1:7" x14ac:dyDescent="0.25">
      <c r="A3528" s="63" t="s">
        <v>5585</v>
      </c>
      <c r="B3528" s="46" t="s">
        <v>12786</v>
      </c>
      <c r="C3528" s="46">
        <v>1.38</v>
      </c>
      <c r="D3528" s="46">
        <v>22</v>
      </c>
      <c r="E3528" s="46">
        <v>0.3</v>
      </c>
      <c r="F3528" s="46">
        <v>1.68</v>
      </c>
      <c r="G3528" s="46">
        <v>225</v>
      </c>
    </row>
    <row r="3529" spans="1:7" x14ac:dyDescent="0.25">
      <c r="A3529" s="63" t="s">
        <v>5586</v>
      </c>
      <c r="B3529" s="46" t="s">
        <v>12787</v>
      </c>
      <c r="C3529" s="46">
        <v>8.09</v>
      </c>
      <c r="D3529" s="46">
        <v>22</v>
      </c>
      <c r="E3529" s="46">
        <v>1.78</v>
      </c>
      <c r="F3529" s="46">
        <v>9.8699999999999992</v>
      </c>
      <c r="G3529" s="46">
        <v>225</v>
      </c>
    </row>
    <row r="3530" spans="1:7" x14ac:dyDescent="0.25">
      <c r="A3530" s="63" t="s">
        <v>5587</v>
      </c>
      <c r="B3530" s="46" t="s">
        <v>12788</v>
      </c>
      <c r="C3530" s="46">
        <v>0.76</v>
      </c>
      <c r="D3530" s="46">
        <v>22</v>
      </c>
      <c r="E3530" s="46">
        <v>0.17</v>
      </c>
      <c r="F3530" s="46">
        <v>0.93</v>
      </c>
      <c r="G3530" s="46">
        <v>225</v>
      </c>
    </row>
    <row r="3531" spans="1:7" x14ac:dyDescent="0.25">
      <c r="A3531" s="63" t="s">
        <v>5588</v>
      </c>
      <c r="B3531" s="46" t="s">
        <v>12789</v>
      </c>
      <c r="C3531" s="46">
        <v>0.76</v>
      </c>
      <c r="D3531" s="46">
        <v>22</v>
      </c>
      <c r="E3531" s="46">
        <v>0.17</v>
      </c>
      <c r="F3531" s="46">
        <v>0.93</v>
      </c>
      <c r="G3531" s="46">
        <v>225</v>
      </c>
    </row>
    <row r="3532" spans="1:7" x14ac:dyDescent="0.25">
      <c r="A3532" s="63" t="s">
        <v>5589</v>
      </c>
      <c r="B3532" s="46" t="s">
        <v>1169</v>
      </c>
      <c r="C3532" s="46">
        <v>0.76</v>
      </c>
      <c r="D3532" s="46">
        <v>22</v>
      </c>
      <c r="E3532" s="46">
        <v>0.17</v>
      </c>
      <c r="F3532" s="46">
        <v>0.93</v>
      </c>
      <c r="G3532" s="46">
        <v>225</v>
      </c>
    </row>
    <row r="3533" spans="1:7" x14ac:dyDescent="0.25">
      <c r="A3533" s="63" t="s">
        <v>5590</v>
      </c>
      <c r="B3533" s="46" t="s">
        <v>12790</v>
      </c>
      <c r="C3533" s="46">
        <v>0.76</v>
      </c>
      <c r="D3533" s="46">
        <v>22</v>
      </c>
      <c r="E3533" s="46">
        <v>0.17</v>
      </c>
      <c r="F3533" s="46">
        <v>0.93</v>
      </c>
      <c r="G3533" s="46">
        <v>225</v>
      </c>
    </row>
    <row r="3534" spans="1:7" x14ac:dyDescent="0.25">
      <c r="A3534" s="63" t="s">
        <v>12791</v>
      </c>
      <c r="B3534" s="46" t="s">
        <v>12792</v>
      </c>
      <c r="C3534" s="46">
        <v>7.3</v>
      </c>
      <c r="D3534" s="46">
        <v>22</v>
      </c>
      <c r="E3534" s="46">
        <v>1.6</v>
      </c>
      <c r="F3534" s="46">
        <v>8.9</v>
      </c>
      <c r="G3534" s="46">
        <v>232</v>
      </c>
    </row>
    <row r="3535" spans="1:7" x14ac:dyDescent="0.25">
      <c r="A3535" s="63" t="s">
        <v>5591</v>
      </c>
      <c r="B3535" s="46" t="s">
        <v>12793</v>
      </c>
      <c r="C3535" s="46">
        <v>1.01</v>
      </c>
      <c r="D3535" s="46">
        <v>22</v>
      </c>
      <c r="E3535" s="46">
        <v>0.22</v>
      </c>
      <c r="F3535" s="46">
        <v>1.23</v>
      </c>
      <c r="G3535" s="46">
        <v>232</v>
      </c>
    </row>
    <row r="3536" spans="1:7" x14ac:dyDescent="0.25">
      <c r="A3536" s="63" t="s">
        <v>5592</v>
      </c>
      <c r="B3536" s="46" t="s">
        <v>12794</v>
      </c>
      <c r="C3536" s="46">
        <v>6.26</v>
      </c>
      <c r="D3536" s="46">
        <v>22</v>
      </c>
      <c r="E3536" s="46">
        <v>1.38</v>
      </c>
      <c r="F3536" s="46">
        <v>7.64</v>
      </c>
      <c r="G3536" s="46">
        <v>232</v>
      </c>
    </row>
    <row r="3537" spans="1:7" x14ac:dyDescent="0.25">
      <c r="A3537" s="63" t="s">
        <v>5593</v>
      </c>
      <c r="B3537" s="46" t="s">
        <v>12795</v>
      </c>
      <c r="C3537" s="46">
        <v>1.83</v>
      </c>
      <c r="D3537" s="46">
        <v>22</v>
      </c>
      <c r="E3537" s="46">
        <v>0.4</v>
      </c>
      <c r="F3537" s="46">
        <v>2.23</v>
      </c>
      <c r="G3537" s="46">
        <v>232</v>
      </c>
    </row>
    <row r="3538" spans="1:7" x14ac:dyDescent="0.25">
      <c r="A3538" s="63" t="s">
        <v>5594</v>
      </c>
      <c r="B3538" s="46" t="s">
        <v>12796</v>
      </c>
      <c r="C3538" s="46">
        <v>5.41</v>
      </c>
      <c r="D3538" s="46">
        <v>22</v>
      </c>
      <c r="E3538" s="46">
        <v>1.19</v>
      </c>
      <c r="F3538" s="46">
        <v>6.6</v>
      </c>
      <c r="G3538" s="46">
        <v>232</v>
      </c>
    </row>
    <row r="3539" spans="1:7" x14ac:dyDescent="0.25">
      <c r="A3539" s="63" t="s">
        <v>5595</v>
      </c>
      <c r="B3539" s="46" t="s">
        <v>12797</v>
      </c>
      <c r="C3539" s="46">
        <v>1.02</v>
      </c>
      <c r="D3539" s="46">
        <v>22</v>
      </c>
      <c r="E3539" s="46">
        <v>0.22</v>
      </c>
      <c r="F3539" s="46">
        <v>1.24</v>
      </c>
      <c r="G3539" s="46">
        <v>232</v>
      </c>
    </row>
    <row r="3540" spans="1:7" x14ac:dyDescent="0.25">
      <c r="A3540" s="63" t="s">
        <v>5596</v>
      </c>
      <c r="B3540" s="46" t="s">
        <v>12798</v>
      </c>
      <c r="C3540" s="46">
        <v>1.2</v>
      </c>
      <c r="D3540" s="46">
        <v>22</v>
      </c>
      <c r="E3540" s="46">
        <v>0.27</v>
      </c>
      <c r="F3540" s="46">
        <v>1.47</v>
      </c>
      <c r="G3540" s="46">
        <v>232</v>
      </c>
    </row>
    <row r="3541" spans="1:7" x14ac:dyDescent="0.25">
      <c r="A3541" s="63" t="s">
        <v>12799</v>
      </c>
      <c r="B3541" s="46" t="s">
        <v>12800</v>
      </c>
      <c r="C3541" s="46">
        <v>3.2</v>
      </c>
      <c r="D3541" s="46">
        <v>22</v>
      </c>
      <c r="E3541" s="46">
        <v>0.7</v>
      </c>
      <c r="F3541" s="46">
        <v>3.9</v>
      </c>
      <c r="G3541" s="46">
        <v>0</v>
      </c>
    </row>
    <row r="3542" spans="1:7" x14ac:dyDescent="0.25">
      <c r="A3542" s="63" t="s">
        <v>5597</v>
      </c>
      <c r="B3542" s="46" t="s">
        <v>12801</v>
      </c>
      <c r="C3542" s="46">
        <v>2.4300000000000002</v>
      </c>
      <c r="D3542" s="46">
        <v>22</v>
      </c>
      <c r="E3542" s="46">
        <v>0.54</v>
      </c>
      <c r="F3542" s="46">
        <v>2.97</v>
      </c>
      <c r="G3542" s="46">
        <v>232</v>
      </c>
    </row>
    <row r="3543" spans="1:7" x14ac:dyDescent="0.25">
      <c r="A3543" s="63" t="s">
        <v>5598</v>
      </c>
      <c r="B3543" s="46" t="s">
        <v>1170</v>
      </c>
      <c r="C3543" s="46">
        <v>4.01</v>
      </c>
      <c r="D3543" s="46">
        <v>22</v>
      </c>
      <c r="E3543" s="46">
        <v>0.88</v>
      </c>
      <c r="F3543" s="46">
        <v>4.8899999999999997</v>
      </c>
      <c r="G3543" s="46">
        <v>232</v>
      </c>
    </row>
    <row r="3544" spans="1:7" x14ac:dyDescent="0.25">
      <c r="A3544" s="63" t="s">
        <v>5599</v>
      </c>
      <c r="B3544" s="46" t="s">
        <v>12802</v>
      </c>
      <c r="C3544" s="46">
        <v>4.9000000000000004</v>
      </c>
      <c r="D3544" s="46">
        <v>22</v>
      </c>
      <c r="E3544" s="46">
        <v>1.08</v>
      </c>
      <c r="F3544" s="46">
        <v>5.98</v>
      </c>
      <c r="G3544" s="46">
        <v>232</v>
      </c>
    </row>
    <row r="3545" spans="1:7" x14ac:dyDescent="0.25">
      <c r="A3545" s="63" t="s">
        <v>5600</v>
      </c>
      <c r="B3545" s="46" t="s">
        <v>12803</v>
      </c>
      <c r="C3545" s="46">
        <v>2.02</v>
      </c>
      <c r="D3545" s="46">
        <v>22</v>
      </c>
      <c r="E3545" s="46">
        <v>0.45</v>
      </c>
      <c r="F3545" s="46">
        <v>2.4700000000000002</v>
      </c>
      <c r="G3545" s="46">
        <v>254</v>
      </c>
    </row>
    <row r="3546" spans="1:7" x14ac:dyDescent="0.25">
      <c r="A3546" s="63" t="s">
        <v>5601</v>
      </c>
      <c r="B3546" s="46" t="s">
        <v>12804</v>
      </c>
      <c r="C3546" s="46">
        <v>2.02</v>
      </c>
      <c r="D3546" s="46">
        <v>22</v>
      </c>
      <c r="E3546" s="46">
        <v>0.45</v>
      </c>
      <c r="F3546" s="46">
        <v>2.4700000000000002</v>
      </c>
      <c r="G3546" s="46">
        <v>254</v>
      </c>
    </row>
    <row r="3547" spans="1:7" x14ac:dyDescent="0.25">
      <c r="A3547" s="63" t="s">
        <v>5602</v>
      </c>
      <c r="B3547" s="46" t="s">
        <v>12805</v>
      </c>
      <c r="C3547" s="46">
        <v>2.02</v>
      </c>
      <c r="D3547" s="46">
        <v>22</v>
      </c>
      <c r="E3547" s="46">
        <v>0.45</v>
      </c>
      <c r="F3547" s="46">
        <v>2.4700000000000002</v>
      </c>
      <c r="G3547" s="46">
        <v>254</v>
      </c>
    </row>
    <row r="3548" spans="1:7" x14ac:dyDescent="0.25">
      <c r="A3548" s="63" t="s">
        <v>5603</v>
      </c>
      <c r="B3548" s="46" t="s">
        <v>12806</v>
      </c>
      <c r="C3548" s="46">
        <v>10.57</v>
      </c>
      <c r="D3548" s="46">
        <v>22</v>
      </c>
      <c r="E3548" s="46">
        <v>2.33</v>
      </c>
      <c r="F3548" s="46">
        <v>12.9</v>
      </c>
      <c r="G3548" s="46">
        <v>0</v>
      </c>
    </row>
    <row r="3549" spans="1:7" x14ac:dyDescent="0.25">
      <c r="A3549" s="63" t="s">
        <v>5604</v>
      </c>
      <c r="B3549" s="46" t="s">
        <v>12807</v>
      </c>
      <c r="C3549" s="46">
        <v>7.21</v>
      </c>
      <c r="D3549" s="46">
        <v>22</v>
      </c>
      <c r="E3549" s="46">
        <v>1.59</v>
      </c>
      <c r="F3549" s="46">
        <v>8.8000000000000007</v>
      </c>
      <c r="G3549" s="46">
        <v>0</v>
      </c>
    </row>
    <row r="3550" spans="1:7" x14ac:dyDescent="0.25">
      <c r="A3550" s="63" t="s">
        <v>5605</v>
      </c>
      <c r="B3550" s="46" t="s">
        <v>12808</v>
      </c>
      <c r="C3550" s="46">
        <v>7.21</v>
      </c>
      <c r="D3550" s="46">
        <v>22</v>
      </c>
      <c r="E3550" s="46">
        <v>1.59</v>
      </c>
      <c r="F3550" s="46">
        <v>8.8000000000000007</v>
      </c>
      <c r="G3550" s="46">
        <v>0</v>
      </c>
    </row>
    <row r="3551" spans="1:7" x14ac:dyDescent="0.25">
      <c r="A3551" s="63" t="s">
        <v>5606</v>
      </c>
      <c r="B3551" s="46" t="s">
        <v>12809</v>
      </c>
      <c r="C3551" s="46">
        <v>2.36</v>
      </c>
      <c r="D3551" s="46">
        <v>22</v>
      </c>
      <c r="E3551" s="46">
        <v>0.52</v>
      </c>
      <c r="F3551" s="46">
        <v>2.88</v>
      </c>
      <c r="G3551" s="46">
        <v>254</v>
      </c>
    </row>
    <row r="3552" spans="1:7" x14ac:dyDescent="0.25">
      <c r="A3552" s="63" t="s">
        <v>5607</v>
      </c>
      <c r="B3552" s="46" t="s">
        <v>12810</v>
      </c>
      <c r="C3552" s="46">
        <v>2.36</v>
      </c>
      <c r="D3552" s="46">
        <v>22</v>
      </c>
      <c r="E3552" s="46">
        <v>0.52</v>
      </c>
      <c r="F3552" s="46">
        <v>2.88</v>
      </c>
      <c r="G3552" s="46">
        <v>254</v>
      </c>
    </row>
    <row r="3553" spans="1:7" x14ac:dyDescent="0.25">
      <c r="A3553" s="63" t="s">
        <v>5608</v>
      </c>
      <c r="B3553" s="46" t="s">
        <v>12811</v>
      </c>
      <c r="C3553" s="46">
        <v>2.4300000000000002</v>
      </c>
      <c r="D3553" s="46">
        <v>22</v>
      </c>
      <c r="E3553" s="46">
        <v>0.54</v>
      </c>
      <c r="F3553" s="46">
        <v>2.97</v>
      </c>
      <c r="G3553" s="46">
        <v>254</v>
      </c>
    </row>
    <row r="3554" spans="1:7" x14ac:dyDescent="0.25">
      <c r="A3554" s="63" t="s">
        <v>5609</v>
      </c>
      <c r="B3554" s="46" t="s">
        <v>12812</v>
      </c>
      <c r="C3554" s="46">
        <v>2.02</v>
      </c>
      <c r="D3554" s="46">
        <v>22</v>
      </c>
      <c r="E3554" s="46">
        <v>0.45</v>
      </c>
      <c r="F3554" s="46">
        <v>2.4700000000000002</v>
      </c>
      <c r="G3554" s="46">
        <v>255</v>
      </c>
    </row>
    <row r="3555" spans="1:7" x14ac:dyDescent="0.25">
      <c r="A3555" s="63" t="s">
        <v>5610</v>
      </c>
      <c r="B3555" s="46" t="s">
        <v>12813</v>
      </c>
      <c r="C3555" s="46">
        <v>2.56</v>
      </c>
      <c r="D3555" s="46">
        <v>22</v>
      </c>
      <c r="E3555" s="46">
        <v>0.56000000000000005</v>
      </c>
      <c r="F3555" s="46">
        <v>3.12</v>
      </c>
      <c r="G3555" s="46">
        <v>243</v>
      </c>
    </row>
    <row r="3556" spans="1:7" x14ac:dyDescent="0.25">
      <c r="A3556" s="63" t="s">
        <v>5611</v>
      </c>
      <c r="B3556" s="46" t="s">
        <v>12814</v>
      </c>
      <c r="C3556" s="46">
        <v>2.4300000000000002</v>
      </c>
      <c r="D3556" s="46">
        <v>22</v>
      </c>
      <c r="E3556" s="46">
        <v>0.54</v>
      </c>
      <c r="F3556" s="46">
        <v>2.97</v>
      </c>
      <c r="G3556" s="46">
        <v>254</v>
      </c>
    </row>
    <row r="3557" spans="1:7" x14ac:dyDescent="0.25">
      <c r="A3557" s="63" t="s">
        <v>5612</v>
      </c>
      <c r="B3557" s="46" t="s">
        <v>12815</v>
      </c>
      <c r="C3557" s="46">
        <v>2.4300000000000002</v>
      </c>
      <c r="D3557" s="46">
        <v>22</v>
      </c>
      <c r="E3557" s="46">
        <v>0.54</v>
      </c>
      <c r="F3557" s="46">
        <v>2.97</v>
      </c>
      <c r="G3557" s="46">
        <v>254</v>
      </c>
    </row>
    <row r="3558" spans="1:7" x14ac:dyDescent="0.25">
      <c r="A3558" s="63" t="s">
        <v>5613</v>
      </c>
      <c r="B3558" s="46" t="s">
        <v>12816</v>
      </c>
      <c r="C3558" s="46">
        <v>14.3</v>
      </c>
      <c r="D3558" s="46">
        <v>22</v>
      </c>
      <c r="E3558" s="46">
        <v>3.15</v>
      </c>
      <c r="F3558" s="46">
        <v>17.45</v>
      </c>
      <c r="G3558" s="46">
        <v>254</v>
      </c>
    </row>
    <row r="3559" spans="1:7" x14ac:dyDescent="0.25">
      <c r="A3559" s="63" t="s">
        <v>12817</v>
      </c>
      <c r="B3559" s="46" t="s">
        <v>12818</v>
      </c>
      <c r="C3559" s="46">
        <v>10.98</v>
      </c>
      <c r="D3559" s="46">
        <v>22</v>
      </c>
      <c r="E3559" s="46">
        <v>2.42</v>
      </c>
      <c r="F3559" s="46">
        <v>13.4</v>
      </c>
      <c r="G3559" s="46">
        <v>255</v>
      </c>
    </row>
    <row r="3560" spans="1:7" x14ac:dyDescent="0.25">
      <c r="A3560" s="63" t="s">
        <v>5614</v>
      </c>
      <c r="B3560" s="46" t="s">
        <v>12819</v>
      </c>
      <c r="C3560" s="46">
        <v>1.34</v>
      </c>
      <c r="D3560" s="46">
        <v>22</v>
      </c>
      <c r="E3560" s="46">
        <v>0.28999999999999998</v>
      </c>
      <c r="F3560" s="46">
        <v>1.63</v>
      </c>
      <c r="G3560" s="46">
        <v>254</v>
      </c>
    </row>
    <row r="3561" spans="1:7" x14ac:dyDescent="0.25">
      <c r="A3561" s="63" t="s">
        <v>5615</v>
      </c>
      <c r="B3561" s="46" t="s">
        <v>12820</v>
      </c>
      <c r="C3561" s="46">
        <v>1.8</v>
      </c>
      <c r="D3561" s="46">
        <v>22</v>
      </c>
      <c r="E3561" s="46">
        <v>0.39</v>
      </c>
      <c r="F3561" s="46">
        <v>2.19</v>
      </c>
      <c r="G3561" s="46">
        <v>254</v>
      </c>
    </row>
    <row r="3562" spans="1:7" x14ac:dyDescent="0.25">
      <c r="A3562" s="63" t="s">
        <v>5616</v>
      </c>
      <c r="B3562" s="46" t="s">
        <v>12821</v>
      </c>
      <c r="C3562" s="46">
        <v>1.34</v>
      </c>
      <c r="D3562" s="46">
        <v>22</v>
      </c>
      <c r="E3562" s="46">
        <v>0.28999999999999998</v>
      </c>
      <c r="F3562" s="46">
        <v>1.63</v>
      </c>
      <c r="G3562" s="46">
        <v>254</v>
      </c>
    </row>
    <row r="3563" spans="1:7" x14ac:dyDescent="0.25">
      <c r="A3563" s="63" t="s">
        <v>5617</v>
      </c>
      <c r="B3563" s="46" t="s">
        <v>12822</v>
      </c>
      <c r="C3563" s="46">
        <v>1.34</v>
      </c>
      <c r="D3563" s="46">
        <v>22</v>
      </c>
      <c r="E3563" s="46">
        <v>0.28999999999999998</v>
      </c>
      <c r="F3563" s="46">
        <v>1.63</v>
      </c>
      <c r="G3563" s="46">
        <v>254</v>
      </c>
    </row>
    <row r="3564" spans="1:7" x14ac:dyDescent="0.25">
      <c r="A3564" s="63" t="s">
        <v>5618</v>
      </c>
      <c r="B3564" s="46" t="s">
        <v>12823</v>
      </c>
      <c r="C3564" s="46">
        <v>1.8</v>
      </c>
      <c r="D3564" s="46">
        <v>22</v>
      </c>
      <c r="E3564" s="46">
        <v>0.39</v>
      </c>
      <c r="F3564" s="46">
        <v>2.19</v>
      </c>
      <c r="G3564" s="46">
        <v>254</v>
      </c>
    </row>
    <row r="3565" spans="1:7" x14ac:dyDescent="0.25">
      <c r="A3565" s="63" t="s">
        <v>5619</v>
      </c>
      <c r="B3565" s="46" t="s">
        <v>12824</v>
      </c>
      <c r="C3565" s="46">
        <v>1.8</v>
      </c>
      <c r="D3565" s="46">
        <v>22</v>
      </c>
      <c r="E3565" s="46">
        <v>0.39</v>
      </c>
      <c r="F3565" s="46">
        <v>2.19</v>
      </c>
      <c r="G3565" s="46">
        <v>254</v>
      </c>
    </row>
    <row r="3566" spans="1:7" x14ac:dyDescent="0.25">
      <c r="A3566" s="63" t="s">
        <v>5620</v>
      </c>
      <c r="B3566" s="46" t="s">
        <v>12825</v>
      </c>
      <c r="C3566" s="46">
        <v>8.69</v>
      </c>
      <c r="D3566" s="46">
        <v>22</v>
      </c>
      <c r="E3566" s="46">
        <v>1.91</v>
      </c>
      <c r="F3566" s="46">
        <v>10.6</v>
      </c>
      <c r="G3566" s="46">
        <v>254</v>
      </c>
    </row>
    <row r="3567" spans="1:7" x14ac:dyDescent="0.25">
      <c r="A3567" s="63" t="s">
        <v>5621</v>
      </c>
      <c r="B3567" s="46" t="s">
        <v>12826</v>
      </c>
      <c r="C3567" s="46">
        <v>4.49</v>
      </c>
      <c r="D3567" s="46">
        <v>22</v>
      </c>
      <c r="E3567" s="46">
        <v>0.99</v>
      </c>
      <c r="F3567" s="46">
        <v>5.48</v>
      </c>
      <c r="G3567" s="46">
        <v>0</v>
      </c>
    </row>
    <row r="3568" spans="1:7" x14ac:dyDescent="0.25">
      <c r="A3568" s="63" t="s">
        <v>5622</v>
      </c>
      <c r="B3568" s="46" t="s">
        <v>12827</v>
      </c>
      <c r="C3568" s="46">
        <v>2.0699999999999998</v>
      </c>
      <c r="D3568" s="46">
        <v>22</v>
      </c>
      <c r="E3568" s="46">
        <v>0.46</v>
      </c>
      <c r="F3568" s="46">
        <v>2.5299999999999998</v>
      </c>
      <c r="G3568" s="46">
        <v>254</v>
      </c>
    </row>
    <row r="3569" spans="1:7" x14ac:dyDescent="0.25">
      <c r="A3569" s="63" t="s">
        <v>5623</v>
      </c>
      <c r="B3569" s="46" t="s">
        <v>12828</v>
      </c>
      <c r="C3569" s="46">
        <v>2.0699999999999998</v>
      </c>
      <c r="D3569" s="46">
        <v>22</v>
      </c>
      <c r="E3569" s="46">
        <v>0.46</v>
      </c>
      <c r="F3569" s="46">
        <v>2.5299999999999998</v>
      </c>
      <c r="G3569" s="46">
        <v>254</v>
      </c>
    </row>
    <row r="3570" spans="1:7" x14ac:dyDescent="0.25">
      <c r="A3570" s="63" t="s">
        <v>5624</v>
      </c>
      <c r="B3570" s="46" t="s">
        <v>12829</v>
      </c>
      <c r="C3570" s="46">
        <v>2.85</v>
      </c>
      <c r="D3570" s="46">
        <v>22</v>
      </c>
      <c r="E3570" s="46">
        <v>0.63</v>
      </c>
      <c r="F3570" s="46">
        <v>3.48</v>
      </c>
      <c r="G3570" s="46">
        <v>243</v>
      </c>
    </row>
    <row r="3571" spans="1:7" x14ac:dyDescent="0.25">
      <c r="A3571" s="63" t="s">
        <v>5625</v>
      </c>
      <c r="B3571" s="46" t="s">
        <v>12830</v>
      </c>
      <c r="C3571" s="46">
        <v>2.85</v>
      </c>
      <c r="D3571" s="46">
        <v>22</v>
      </c>
      <c r="E3571" s="46">
        <v>0.63</v>
      </c>
      <c r="F3571" s="46">
        <v>3.48</v>
      </c>
      <c r="G3571" s="46">
        <v>243</v>
      </c>
    </row>
    <row r="3572" spans="1:7" x14ac:dyDescent="0.25">
      <c r="A3572" s="63" t="s">
        <v>12831</v>
      </c>
      <c r="B3572" s="46" t="s">
        <v>12832</v>
      </c>
      <c r="C3572" s="46">
        <v>2.09</v>
      </c>
      <c r="D3572" s="46">
        <v>22</v>
      </c>
      <c r="E3572" s="46">
        <v>0.46</v>
      </c>
      <c r="F3572" s="46">
        <v>2.5499999999999998</v>
      </c>
      <c r="G3572" s="46">
        <v>0</v>
      </c>
    </row>
    <row r="3573" spans="1:7" x14ac:dyDescent="0.25">
      <c r="A3573" s="63" t="s">
        <v>5626</v>
      </c>
      <c r="B3573" s="46" t="s">
        <v>1171</v>
      </c>
      <c r="C3573" s="46">
        <v>3.57</v>
      </c>
      <c r="D3573" s="46">
        <v>22</v>
      </c>
      <c r="E3573" s="46">
        <v>0.78</v>
      </c>
      <c r="F3573" s="46">
        <v>4.3499999999999996</v>
      </c>
      <c r="G3573" s="46">
        <v>0</v>
      </c>
    </row>
    <row r="3574" spans="1:7" x14ac:dyDescent="0.25">
      <c r="A3574" s="63" t="s">
        <v>5627</v>
      </c>
      <c r="B3574" s="46" t="s">
        <v>12833</v>
      </c>
      <c r="C3574" s="46">
        <v>4.46</v>
      </c>
      <c r="D3574" s="46">
        <v>22</v>
      </c>
      <c r="E3574" s="46">
        <v>0.98</v>
      </c>
      <c r="F3574" s="46">
        <v>5.44</v>
      </c>
      <c r="G3574" s="46">
        <v>243</v>
      </c>
    </row>
    <row r="3575" spans="1:7" x14ac:dyDescent="0.25">
      <c r="A3575" s="63" t="s">
        <v>5628</v>
      </c>
      <c r="B3575" s="46" t="s">
        <v>12834</v>
      </c>
      <c r="C3575" s="46">
        <v>4.08</v>
      </c>
      <c r="D3575" s="46">
        <v>22</v>
      </c>
      <c r="E3575" s="46">
        <v>0.9</v>
      </c>
      <c r="F3575" s="46">
        <v>4.9800000000000004</v>
      </c>
      <c r="G3575" s="46">
        <v>0</v>
      </c>
    </row>
    <row r="3576" spans="1:7" x14ac:dyDescent="0.25">
      <c r="A3576" s="63" t="s">
        <v>5629</v>
      </c>
      <c r="B3576" s="46" t="s">
        <v>12832</v>
      </c>
      <c r="C3576" s="46">
        <v>2.0699999999999998</v>
      </c>
      <c r="D3576" s="46">
        <v>22</v>
      </c>
      <c r="E3576" s="46">
        <v>0.46</v>
      </c>
      <c r="F3576" s="46">
        <v>2.5299999999999998</v>
      </c>
      <c r="G3576" s="46">
        <v>254</v>
      </c>
    </row>
    <row r="3577" spans="1:7" x14ac:dyDescent="0.25">
      <c r="A3577" s="63" t="s">
        <v>12835</v>
      </c>
      <c r="B3577" s="46" t="s">
        <v>12836</v>
      </c>
      <c r="C3577" s="46">
        <v>3.98</v>
      </c>
      <c r="D3577" s="46">
        <v>22</v>
      </c>
      <c r="E3577" s="46">
        <v>0.87</v>
      </c>
      <c r="F3577" s="46">
        <v>4.8499999999999996</v>
      </c>
      <c r="G3577" s="46">
        <v>243</v>
      </c>
    </row>
    <row r="3578" spans="1:7" x14ac:dyDescent="0.25">
      <c r="A3578" s="63" t="s">
        <v>12837</v>
      </c>
      <c r="B3578" s="46" t="s">
        <v>12838</v>
      </c>
      <c r="C3578" s="46">
        <v>1.34</v>
      </c>
      <c r="D3578" s="46">
        <v>22</v>
      </c>
      <c r="E3578" s="46">
        <v>0.3</v>
      </c>
      <c r="F3578" s="46">
        <v>1.64</v>
      </c>
      <c r="G3578" s="46">
        <v>243</v>
      </c>
    </row>
    <row r="3579" spans="1:7" x14ac:dyDescent="0.25">
      <c r="A3579" s="63" t="s">
        <v>12839</v>
      </c>
      <c r="B3579" s="46" t="s">
        <v>12840</v>
      </c>
      <c r="C3579" s="46">
        <v>1.34</v>
      </c>
      <c r="D3579" s="46">
        <v>22</v>
      </c>
      <c r="E3579" s="46">
        <v>0.3</v>
      </c>
      <c r="F3579" s="46">
        <v>1.64</v>
      </c>
      <c r="G3579" s="46">
        <v>243</v>
      </c>
    </row>
    <row r="3580" spans="1:7" x14ac:dyDescent="0.25">
      <c r="A3580" s="63" t="s">
        <v>5630</v>
      </c>
      <c r="B3580" s="46" t="s">
        <v>12841</v>
      </c>
      <c r="C3580" s="46">
        <v>4.8099999999999996</v>
      </c>
      <c r="D3580" s="46">
        <v>22</v>
      </c>
      <c r="E3580" s="46">
        <v>1.06</v>
      </c>
      <c r="F3580" s="46">
        <v>5.87</v>
      </c>
      <c r="G3580" s="46">
        <v>254</v>
      </c>
    </row>
    <row r="3581" spans="1:7" x14ac:dyDescent="0.25">
      <c r="A3581" s="63" t="s">
        <v>5631</v>
      </c>
      <c r="B3581" s="46" t="s">
        <v>12841</v>
      </c>
      <c r="C3581" s="46">
        <v>4.8099999999999996</v>
      </c>
      <c r="D3581" s="46">
        <v>22</v>
      </c>
      <c r="E3581" s="46">
        <v>1.06</v>
      </c>
      <c r="F3581" s="46">
        <v>5.87</v>
      </c>
      <c r="G3581" s="46">
        <v>254</v>
      </c>
    </row>
    <row r="3582" spans="1:7" x14ac:dyDescent="0.25">
      <c r="A3582" s="63" t="s">
        <v>5632</v>
      </c>
      <c r="B3582" s="46" t="s">
        <v>12841</v>
      </c>
      <c r="C3582" s="46">
        <v>4.8099999999999996</v>
      </c>
      <c r="D3582" s="46">
        <v>22</v>
      </c>
      <c r="E3582" s="46">
        <v>1.06</v>
      </c>
      <c r="F3582" s="46">
        <v>5.87</v>
      </c>
      <c r="G3582" s="46">
        <v>254</v>
      </c>
    </row>
    <row r="3583" spans="1:7" x14ac:dyDescent="0.25">
      <c r="A3583" s="63" t="s">
        <v>5633</v>
      </c>
      <c r="B3583" s="46" t="s">
        <v>1172</v>
      </c>
      <c r="C3583" s="46">
        <v>1.29</v>
      </c>
      <c r="D3583" s="46">
        <v>22</v>
      </c>
      <c r="E3583" s="46">
        <v>0.28000000000000003</v>
      </c>
      <c r="F3583" s="46">
        <v>1.57</v>
      </c>
      <c r="G3583" s="46">
        <v>225</v>
      </c>
    </row>
    <row r="3584" spans="1:7" x14ac:dyDescent="0.25">
      <c r="A3584" s="63" t="s">
        <v>5634</v>
      </c>
      <c r="B3584" s="46" t="s">
        <v>12842</v>
      </c>
      <c r="C3584" s="46">
        <v>1.87</v>
      </c>
      <c r="D3584" s="46">
        <v>22</v>
      </c>
      <c r="E3584" s="46">
        <v>0.41</v>
      </c>
      <c r="F3584" s="46">
        <v>2.2799999999999998</v>
      </c>
      <c r="G3584" s="46">
        <v>225</v>
      </c>
    </row>
    <row r="3585" spans="1:7" x14ac:dyDescent="0.25">
      <c r="A3585" s="63" t="s">
        <v>5635</v>
      </c>
      <c r="B3585" s="46" t="s">
        <v>12843</v>
      </c>
      <c r="C3585" s="46">
        <v>1.87</v>
      </c>
      <c r="D3585" s="46">
        <v>22</v>
      </c>
      <c r="E3585" s="46">
        <v>0.41</v>
      </c>
      <c r="F3585" s="46">
        <v>2.2799999999999998</v>
      </c>
      <c r="G3585" s="46">
        <v>225</v>
      </c>
    </row>
    <row r="3586" spans="1:7" x14ac:dyDescent="0.25">
      <c r="A3586" s="63" t="s">
        <v>5636</v>
      </c>
      <c r="B3586" s="46" t="s">
        <v>2143</v>
      </c>
      <c r="C3586" s="46">
        <v>1.1100000000000001</v>
      </c>
      <c r="D3586" s="46">
        <v>22</v>
      </c>
      <c r="E3586" s="46">
        <v>0.25</v>
      </c>
      <c r="F3586" s="46">
        <v>1.36</v>
      </c>
      <c r="G3586" s="46">
        <v>225</v>
      </c>
    </row>
    <row r="3587" spans="1:7" x14ac:dyDescent="0.25">
      <c r="A3587" s="63" t="s">
        <v>5637</v>
      </c>
      <c r="B3587" s="46" t="s">
        <v>1173</v>
      </c>
      <c r="C3587" s="46">
        <v>4.08</v>
      </c>
      <c r="D3587" s="46">
        <v>22</v>
      </c>
      <c r="E3587" s="46">
        <v>0.9</v>
      </c>
      <c r="F3587" s="46">
        <v>4.9800000000000004</v>
      </c>
      <c r="G3587" s="46">
        <v>225</v>
      </c>
    </row>
    <row r="3588" spans="1:7" x14ac:dyDescent="0.25">
      <c r="A3588" s="63" t="s">
        <v>5638</v>
      </c>
      <c r="B3588" s="46" t="s">
        <v>12844</v>
      </c>
      <c r="C3588" s="46">
        <v>1.61</v>
      </c>
      <c r="D3588" s="46">
        <v>22</v>
      </c>
      <c r="E3588" s="46">
        <v>0.36</v>
      </c>
      <c r="F3588" s="46">
        <v>1.97</v>
      </c>
      <c r="G3588" s="46">
        <v>225</v>
      </c>
    </row>
    <row r="3589" spans="1:7" x14ac:dyDescent="0.25">
      <c r="A3589" s="63" t="s">
        <v>5639</v>
      </c>
      <c r="B3589" s="46" t="s">
        <v>12845</v>
      </c>
      <c r="C3589" s="46">
        <v>3.84</v>
      </c>
      <c r="D3589" s="46">
        <v>22</v>
      </c>
      <c r="E3589" s="46">
        <v>0.85</v>
      </c>
      <c r="F3589" s="46">
        <v>4.6900000000000004</v>
      </c>
      <c r="G3589" s="46">
        <v>220</v>
      </c>
    </row>
    <row r="3590" spans="1:7" x14ac:dyDescent="0.25">
      <c r="A3590" s="63" t="s">
        <v>5640</v>
      </c>
      <c r="B3590" s="46" t="s">
        <v>12846</v>
      </c>
      <c r="C3590" s="46">
        <v>4.8099999999999996</v>
      </c>
      <c r="D3590" s="46">
        <v>22</v>
      </c>
      <c r="E3590" s="46">
        <v>1.06</v>
      </c>
      <c r="F3590" s="46">
        <v>5.87</v>
      </c>
      <c r="G3590" s="46">
        <v>220</v>
      </c>
    </row>
    <row r="3591" spans="1:7" x14ac:dyDescent="0.25">
      <c r="A3591" s="63" t="s">
        <v>5641</v>
      </c>
      <c r="B3591" s="46" t="s">
        <v>12847</v>
      </c>
      <c r="C3591" s="46">
        <v>5.39</v>
      </c>
      <c r="D3591" s="46">
        <v>22</v>
      </c>
      <c r="E3591" s="46">
        <v>1.19</v>
      </c>
      <c r="F3591" s="46">
        <v>6.58</v>
      </c>
      <c r="G3591" s="46">
        <v>220</v>
      </c>
    </row>
    <row r="3592" spans="1:7" x14ac:dyDescent="0.25">
      <c r="A3592" s="63" t="s">
        <v>5642</v>
      </c>
      <c r="B3592" s="46" t="s">
        <v>12848</v>
      </c>
      <c r="C3592" s="46">
        <v>4.9000000000000004</v>
      </c>
      <c r="D3592" s="46">
        <v>22</v>
      </c>
      <c r="E3592" s="46">
        <v>1.08</v>
      </c>
      <c r="F3592" s="46">
        <v>5.98</v>
      </c>
      <c r="G3592" s="46">
        <v>218</v>
      </c>
    </row>
    <row r="3593" spans="1:7" x14ac:dyDescent="0.25">
      <c r="A3593" s="63" t="s">
        <v>5643</v>
      </c>
      <c r="B3593" s="46" t="s">
        <v>12849</v>
      </c>
      <c r="C3593" s="46">
        <v>7.2</v>
      </c>
      <c r="D3593" s="46">
        <v>22</v>
      </c>
      <c r="E3593" s="46">
        <v>1.58</v>
      </c>
      <c r="F3593" s="46">
        <v>8.7799999999999994</v>
      </c>
      <c r="G3593" s="46">
        <v>220</v>
      </c>
    </row>
    <row r="3594" spans="1:7" x14ac:dyDescent="0.25">
      <c r="A3594" s="63" t="s">
        <v>5644</v>
      </c>
      <c r="B3594" s="46" t="s">
        <v>12850</v>
      </c>
      <c r="C3594" s="46">
        <v>9.39</v>
      </c>
      <c r="D3594" s="46">
        <v>22</v>
      </c>
      <c r="E3594" s="46">
        <v>2.06</v>
      </c>
      <c r="F3594" s="46">
        <v>11.45</v>
      </c>
      <c r="G3594" s="46">
        <v>218</v>
      </c>
    </row>
    <row r="3595" spans="1:7" x14ac:dyDescent="0.25">
      <c r="A3595" s="63" t="s">
        <v>5645</v>
      </c>
      <c r="B3595" s="46" t="s">
        <v>12851</v>
      </c>
      <c r="C3595" s="46">
        <v>4.01</v>
      </c>
      <c r="D3595" s="46">
        <v>22</v>
      </c>
      <c r="E3595" s="46">
        <v>0.88</v>
      </c>
      <c r="F3595" s="46">
        <v>4.8899999999999997</v>
      </c>
      <c r="G3595" s="46">
        <v>218</v>
      </c>
    </row>
    <row r="3596" spans="1:7" x14ac:dyDescent="0.25">
      <c r="A3596" s="63" t="s">
        <v>5646</v>
      </c>
      <c r="B3596" s="46" t="s">
        <v>1174</v>
      </c>
      <c r="C3596" s="46">
        <v>6.54</v>
      </c>
      <c r="D3596" s="46">
        <v>22</v>
      </c>
      <c r="E3596" s="46">
        <v>1.44</v>
      </c>
      <c r="F3596" s="46">
        <v>7.98</v>
      </c>
      <c r="G3596" s="46">
        <v>219</v>
      </c>
    </row>
    <row r="3597" spans="1:7" x14ac:dyDescent="0.25">
      <c r="A3597" s="63" t="s">
        <v>5647</v>
      </c>
      <c r="B3597" s="46" t="s">
        <v>12852</v>
      </c>
      <c r="C3597" s="46">
        <v>5.15</v>
      </c>
      <c r="D3597" s="46">
        <v>22</v>
      </c>
      <c r="E3597" s="46">
        <v>1.1299999999999999</v>
      </c>
      <c r="F3597" s="46">
        <v>6.28</v>
      </c>
      <c r="G3597" s="46">
        <v>218</v>
      </c>
    </row>
    <row r="3598" spans="1:7" x14ac:dyDescent="0.25">
      <c r="A3598" s="63" t="s">
        <v>5648</v>
      </c>
      <c r="B3598" s="46" t="s">
        <v>12853</v>
      </c>
      <c r="C3598" s="46">
        <v>6.75</v>
      </c>
      <c r="D3598" s="46">
        <v>22</v>
      </c>
      <c r="E3598" s="46">
        <v>1.48</v>
      </c>
      <c r="F3598" s="46">
        <v>8.23</v>
      </c>
      <c r="G3598" s="46">
        <v>222</v>
      </c>
    </row>
    <row r="3599" spans="1:7" x14ac:dyDescent="0.25">
      <c r="A3599" s="63" t="s">
        <v>5649</v>
      </c>
      <c r="B3599" s="46" t="s">
        <v>12854</v>
      </c>
      <c r="C3599" s="46">
        <v>2.74</v>
      </c>
      <c r="D3599" s="46">
        <v>22</v>
      </c>
      <c r="E3599" s="46">
        <v>0.6</v>
      </c>
      <c r="F3599" s="46">
        <v>3.34</v>
      </c>
      <c r="G3599" s="46">
        <v>220</v>
      </c>
    </row>
    <row r="3600" spans="1:7" x14ac:dyDescent="0.25">
      <c r="A3600" s="63" t="s">
        <v>5650</v>
      </c>
      <c r="B3600" s="46" t="s">
        <v>2144</v>
      </c>
      <c r="C3600" s="46">
        <v>7.77</v>
      </c>
      <c r="D3600" s="46">
        <v>22</v>
      </c>
      <c r="E3600" s="46">
        <v>1.71</v>
      </c>
      <c r="F3600" s="46">
        <v>9.48</v>
      </c>
      <c r="G3600" s="46">
        <v>220</v>
      </c>
    </row>
    <row r="3601" spans="1:7" x14ac:dyDescent="0.25">
      <c r="A3601" s="63" t="s">
        <v>5651</v>
      </c>
      <c r="B3601" s="46" t="s">
        <v>12855</v>
      </c>
      <c r="C3601" s="46">
        <v>6.07</v>
      </c>
      <c r="D3601" s="46">
        <v>22</v>
      </c>
      <c r="E3601" s="46">
        <v>1.33</v>
      </c>
      <c r="F3601" s="46">
        <v>7.4</v>
      </c>
      <c r="G3601" s="46">
        <v>0</v>
      </c>
    </row>
    <row r="3602" spans="1:7" x14ac:dyDescent="0.25">
      <c r="A3602" s="63" t="s">
        <v>5652</v>
      </c>
      <c r="B3602" s="46" t="s">
        <v>12856</v>
      </c>
      <c r="C3602" s="46">
        <v>6.27</v>
      </c>
      <c r="D3602" s="46">
        <v>22</v>
      </c>
      <c r="E3602" s="46">
        <v>1.38</v>
      </c>
      <c r="F3602" s="46">
        <v>7.65</v>
      </c>
      <c r="G3602" s="46">
        <v>219</v>
      </c>
    </row>
    <row r="3603" spans="1:7" x14ac:dyDescent="0.25">
      <c r="A3603" s="63" t="s">
        <v>5653</v>
      </c>
      <c r="B3603" s="46" t="s">
        <v>12857</v>
      </c>
      <c r="C3603" s="46">
        <v>21.19</v>
      </c>
      <c r="D3603" s="46">
        <v>22</v>
      </c>
      <c r="E3603" s="46">
        <v>4.66</v>
      </c>
      <c r="F3603" s="46">
        <v>25.85</v>
      </c>
      <c r="G3603" s="46">
        <v>220</v>
      </c>
    </row>
    <row r="3604" spans="1:7" x14ac:dyDescent="0.25">
      <c r="A3604" s="63" t="s">
        <v>5654</v>
      </c>
      <c r="B3604" s="46" t="s">
        <v>1175</v>
      </c>
      <c r="C3604" s="46">
        <v>1.75</v>
      </c>
      <c r="D3604" s="46">
        <v>22</v>
      </c>
      <c r="E3604" s="46">
        <v>0.39</v>
      </c>
      <c r="F3604" s="46">
        <v>2.14</v>
      </c>
      <c r="G3604" s="46">
        <v>183</v>
      </c>
    </row>
    <row r="3605" spans="1:7" x14ac:dyDescent="0.25">
      <c r="A3605" s="63" t="s">
        <v>12858</v>
      </c>
      <c r="B3605" s="46" t="s">
        <v>12859</v>
      </c>
      <c r="C3605" s="46">
        <v>15.49</v>
      </c>
      <c r="D3605" s="46">
        <v>22</v>
      </c>
      <c r="E3605" s="46">
        <v>3.41</v>
      </c>
      <c r="F3605" s="46">
        <v>18.899999999999999</v>
      </c>
      <c r="G3605" s="46">
        <v>220</v>
      </c>
    </row>
    <row r="3606" spans="1:7" x14ac:dyDescent="0.25">
      <c r="A3606" s="63" t="s">
        <v>12860</v>
      </c>
      <c r="B3606" s="46" t="s">
        <v>12861</v>
      </c>
      <c r="C3606" s="46">
        <v>19.18</v>
      </c>
      <c r="D3606" s="46">
        <v>22</v>
      </c>
      <c r="E3606" s="46">
        <v>4.22</v>
      </c>
      <c r="F3606" s="46">
        <v>23.4</v>
      </c>
      <c r="G3606" s="46">
        <v>220</v>
      </c>
    </row>
    <row r="3607" spans="1:7" x14ac:dyDescent="0.25">
      <c r="A3607" s="63" t="s">
        <v>12862</v>
      </c>
      <c r="B3607" s="46" t="s">
        <v>12863</v>
      </c>
      <c r="C3607" s="46">
        <v>19.18</v>
      </c>
      <c r="D3607" s="46">
        <v>22</v>
      </c>
      <c r="E3607" s="46">
        <v>4.22</v>
      </c>
      <c r="F3607" s="46">
        <v>23.4</v>
      </c>
      <c r="G3607" s="46">
        <v>219</v>
      </c>
    </row>
    <row r="3608" spans="1:7" x14ac:dyDescent="0.25">
      <c r="A3608" s="63" t="s">
        <v>12864</v>
      </c>
      <c r="B3608" s="46" t="s">
        <v>12865</v>
      </c>
      <c r="C3608" s="46">
        <v>12.87</v>
      </c>
      <c r="D3608" s="46">
        <v>22</v>
      </c>
      <c r="E3608" s="46">
        <v>2.83</v>
      </c>
      <c r="F3608" s="46">
        <v>15.7</v>
      </c>
      <c r="G3608" s="46">
        <v>218</v>
      </c>
    </row>
    <row r="3609" spans="1:7" x14ac:dyDescent="0.25">
      <c r="A3609" s="63" t="s">
        <v>5655</v>
      </c>
      <c r="B3609" s="46" t="s">
        <v>12866</v>
      </c>
      <c r="C3609" s="46">
        <v>6.52</v>
      </c>
      <c r="D3609" s="46">
        <v>22</v>
      </c>
      <c r="E3609" s="46">
        <v>1.43</v>
      </c>
      <c r="F3609" s="46">
        <v>7.95</v>
      </c>
      <c r="G3609" s="46">
        <v>220</v>
      </c>
    </row>
    <row r="3610" spans="1:7" x14ac:dyDescent="0.25">
      <c r="A3610" s="63" t="s">
        <v>5656</v>
      </c>
      <c r="B3610" s="46" t="s">
        <v>12867</v>
      </c>
      <c r="C3610" s="46">
        <v>6.21</v>
      </c>
      <c r="D3610" s="46">
        <v>22</v>
      </c>
      <c r="E3610" s="46">
        <v>1.37</v>
      </c>
      <c r="F3610" s="46">
        <v>7.58</v>
      </c>
      <c r="G3610" s="46">
        <v>219</v>
      </c>
    </row>
    <row r="3611" spans="1:7" x14ac:dyDescent="0.25">
      <c r="A3611" s="63" t="s">
        <v>5657</v>
      </c>
      <c r="B3611" s="46" t="s">
        <v>12868</v>
      </c>
      <c r="C3611" s="46">
        <v>6.21</v>
      </c>
      <c r="D3611" s="46">
        <v>22</v>
      </c>
      <c r="E3611" s="46">
        <v>1.37</v>
      </c>
      <c r="F3611" s="46">
        <v>7.58</v>
      </c>
      <c r="G3611" s="46">
        <v>219</v>
      </c>
    </row>
    <row r="3612" spans="1:7" x14ac:dyDescent="0.25">
      <c r="A3612" s="63" t="s">
        <v>5658</v>
      </c>
      <c r="B3612" s="46" t="s">
        <v>12869</v>
      </c>
      <c r="C3612" s="46">
        <v>6.21</v>
      </c>
      <c r="D3612" s="46">
        <v>22</v>
      </c>
      <c r="E3612" s="46">
        <v>1.37</v>
      </c>
      <c r="F3612" s="46">
        <v>7.58</v>
      </c>
      <c r="G3612" s="46">
        <v>0</v>
      </c>
    </row>
    <row r="3613" spans="1:7" x14ac:dyDescent="0.25">
      <c r="A3613" s="63" t="s">
        <v>5659</v>
      </c>
      <c r="B3613" s="46" t="s">
        <v>1176</v>
      </c>
      <c r="C3613" s="46">
        <v>8.07</v>
      </c>
      <c r="D3613" s="46">
        <v>22</v>
      </c>
      <c r="E3613" s="46">
        <v>1.78</v>
      </c>
      <c r="F3613" s="46">
        <v>9.85</v>
      </c>
      <c r="G3613" s="46">
        <v>222</v>
      </c>
    </row>
    <row r="3614" spans="1:7" x14ac:dyDescent="0.25">
      <c r="A3614" s="63" t="s">
        <v>12870</v>
      </c>
      <c r="B3614" s="46" t="s">
        <v>12871</v>
      </c>
      <c r="C3614" s="46">
        <v>2.2999999999999998</v>
      </c>
      <c r="D3614" s="46">
        <v>22</v>
      </c>
      <c r="E3614" s="46">
        <v>0.5</v>
      </c>
      <c r="F3614" s="46">
        <v>2.8</v>
      </c>
      <c r="G3614" s="46">
        <v>223</v>
      </c>
    </row>
    <row r="3615" spans="1:7" x14ac:dyDescent="0.25">
      <c r="A3615" s="63" t="s">
        <v>5660</v>
      </c>
      <c r="B3615" s="46" t="s">
        <v>1177</v>
      </c>
      <c r="C3615" s="46">
        <v>8.07</v>
      </c>
      <c r="D3615" s="46">
        <v>22</v>
      </c>
      <c r="E3615" s="46">
        <v>1.78</v>
      </c>
      <c r="F3615" s="46">
        <v>9.85</v>
      </c>
      <c r="G3615" s="46">
        <v>222</v>
      </c>
    </row>
    <row r="3616" spans="1:7" x14ac:dyDescent="0.25">
      <c r="A3616" s="63" t="s">
        <v>5661</v>
      </c>
      <c r="B3616" s="46" t="s">
        <v>1178</v>
      </c>
      <c r="C3616" s="46">
        <v>8.07</v>
      </c>
      <c r="D3616" s="46">
        <v>22</v>
      </c>
      <c r="E3616" s="46">
        <v>1.78</v>
      </c>
      <c r="F3616" s="46">
        <v>9.85</v>
      </c>
      <c r="G3616" s="46">
        <v>222</v>
      </c>
    </row>
    <row r="3617" spans="1:7" x14ac:dyDescent="0.25">
      <c r="A3617" s="63" t="s">
        <v>5662</v>
      </c>
      <c r="B3617" s="46" t="s">
        <v>1179</v>
      </c>
      <c r="C3617" s="46">
        <v>8.07</v>
      </c>
      <c r="D3617" s="46">
        <v>22</v>
      </c>
      <c r="E3617" s="46">
        <v>1.78</v>
      </c>
      <c r="F3617" s="46">
        <v>9.85</v>
      </c>
      <c r="G3617" s="46">
        <v>222</v>
      </c>
    </row>
    <row r="3618" spans="1:7" x14ac:dyDescent="0.25">
      <c r="A3618" s="63" t="s">
        <v>5663</v>
      </c>
      <c r="B3618" s="46" t="s">
        <v>1180</v>
      </c>
      <c r="C3618" s="46">
        <v>8.07</v>
      </c>
      <c r="D3618" s="46">
        <v>22</v>
      </c>
      <c r="E3618" s="46">
        <v>1.78</v>
      </c>
      <c r="F3618" s="46">
        <v>9.85</v>
      </c>
      <c r="G3618" s="46">
        <v>222</v>
      </c>
    </row>
    <row r="3619" spans="1:7" x14ac:dyDescent="0.25">
      <c r="A3619" s="63" t="s">
        <v>12872</v>
      </c>
      <c r="B3619" s="46" t="s">
        <v>12873</v>
      </c>
      <c r="C3619" s="46">
        <v>3.98</v>
      </c>
      <c r="D3619" s="46">
        <v>22</v>
      </c>
      <c r="E3619" s="46">
        <v>0.87</v>
      </c>
      <c r="F3619" s="46">
        <v>4.8499999999999996</v>
      </c>
      <c r="G3619" s="46">
        <v>223</v>
      </c>
    </row>
    <row r="3620" spans="1:7" x14ac:dyDescent="0.25">
      <c r="A3620" s="63" t="s">
        <v>12874</v>
      </c>
      <c r="B3620" s="46" t="s">
        <v>12875</v>
      </c>
      <c r="C3620" s="46">
        <v>28.65</v>
      </c>
      <c r="D3620" s="46">
        <v>22</v>
      </c>
      <c r="E3620" s="46">
        <v>6.3</v>
      </c>
      <c r="F3620" s="46">
        <v>34.950000000000003</v>
      </c>
      <c r="G3620" s="46">
        <v>249</v>
      </c>
    </row>
    <row r="3621" spans="1:7" x14ac:dyDescent="0.25">
      <c r="A3621" s="63" t="s">
        <v>5664</v>
      </c>
      <c r="B3621" s="46" t="s">
        <v>12876</v>
      </c>
      <c r="C3621" s="46">
        <v>4.0599999999999996</v>
      </c>
      <c r="D3621" s="46">
        <v>22</v>
      </c>
      <c r="E3621" s="46">
        <v>0.89</v>
      </c>
      <c r="F3621" s="46">
        <v>4.95</v>
      </c>
      <c r="G3621" s="46">
        <v>223</v>
      </c>
    </row>
    <row r="3622" spans="1:7" x14ac:dyDescent="0.25">
      <c r="A3622" s="63" t="s">
        <v>5665</v>
      </c>
      <c r="B3622" s="46" t="s">
        <v>12871</v>
      </c>
      <c r="C3622" s="46">
        <v>2.2999999999999998</v>
      </c>
      <c r="D3622" s="46">
        <v>22</v>
      </c>
      <c r="E3622" s="46">
        <v>0.5</v>
      </c>
      <c r="F3622" s="46">
        <v>2.8</v>
      </c>
      <c r="G3622" s="46">
        <v>223</v>
      </c>
    </row>
    <row r="3623" spans="1:7" x14ac:dyDescent="0.25">
      <c r="A3623" s="63" t="s">
        <v>5666</v>
      </c>
      <c r="B3623" s="46" t="s">
        <v>1181</v>
      </c>
      <c r="C3623" s="46">
        <v>4.8899999999999997</v>
      </c>
      <c r="D3623" s="46">
        <v>22</v>
      </c>
      <c r="E3623" s="46">
        <v>1.08</v>
      </c>
      <c r="F3623" s="46">
        <v>5.97</v>
      </c>
      <c r="G3623" s="46">
        <v>223</v>
      </c>
    </row>
    <row r="3624" spans="1:7" x14ac:dyDescent="0.25">
      <c r="A3624" s="63" t="s">
        <v>5667</v>
      </c>
      <c r="B3624" s="46" t="s">
        <v>1182</v>
      </c>
      <c r="C3624" s="46">
        <v>1.6</v>
      </c>
      <c r="D3624" s="46">
        <v>22</v>
      </c>
      <c r="E3624" s="46">
        <v>0.35</v>
      </c>
      <c r="F3624" s="46">
        <v>1.95</v>
      </c>
      <c r="G3624" s="46">
        <v>223</v>
      </c>
    </row>
    <row r="3625" spans="1:7" x14ac:dyDescent="0.25">
      <c r="A3625" s="63" t="s">
        <v>5668</v>
      </c>
      <c r="B3625" s="46" t="s">
        <v>1183</v>
      </c>
      <c r="C3625" s="46">
        <v>1.62</v>
      </c>
      <c r="D3625" s="46">
        <v>22</v>
      </c>
      <c r="E3625" s="46">
        <v>0.36</v>
      </c>
      <c r="F3625" s="46">
        <v>1.98</v>
      </c>
      <c r="G3625" s="46">
        <v>223</v>
      </c>
    </row>
    <row r="3626" spans="1:7" x14ac:dyDescent="0.25">
      <c r="A3626" s="63" t="s">
        <v>5669</v>
      </c>
      <c r="B3626" s="46" t="s">
        <v>12877</v>
      </c>
      <c r="C3626" s="46">
        <v>1.62</v>
      </c>
      <c r="D3626" s="46">
        <v>22</v>
      </c>
      <c r="E3626" s="46">
        <v>0.36</v>
      </c>
      <c r="F3626" s="46">
        <v>1.98</v>
      </c>
      <c r="G3626" s="46">
        <v>223</v>
      </c>
    </row>
    <row r="3627" spans="1:7" x14ac:dyDescent="0.25">
      <c r="A3627" s="63" t="s">
        <v>5670</v>
      </c>
      <c r="B3627" s="46" t="s">
        <v>12878</v>
      </c>
      <c r="C3627" s="46">
        <v>15.53</v>
      </c>
      <c r="D3627" s="46">
        <v>22</v>
      </c>
      <c r="E3627" s="46">
        <v>3.42</v>
      </c>
      <c r="F3627" s="46">
        <v>18.95</v>
      </c>
      <c r="G3627" s="46">
        <v>222</v>
      </c>
    </row>
    <row r="3628" spans="1:7" x14ac:dyDescent="0.25">
      <c r="A3628" s="63" t="s">
        <v>5671</v>
      </c>
      <c r="B3628" s="46" t="s">
        <v>1184</v>
      </c>
      <c r="C3628" s="46">
        <v>2.41</v>
      </c>
      <c r="D3628" s="46">
        <v>22</v>
      </c>
      <c r="E3628" s="46">
        <v>0.53</v>
      </c>
      <c r="F3628" s="46">
        <v>2.94</v>
      </c>
      <c r="G3628" s="46">
        <v>222</v>
      </c>
    </row>
    <row r="3629" spans="1:7" x14ac:dyDescent="0.25">
      <c r="A3629" s="63" t="s">
        <v>5672</v>
      </c>
      <c r="B3629" s="46" t="s">
        <v>1185</v>
      </c>
      <c r="C3629" s="46">
        <v>2.41</v>
      </c>
      <c r="D3629" s="46">
        <v>22</v>
      </c>
      <c r="E3629" s="46">
        <v>0.53</v>
      </c>
      <c r="F3629" s="46">
        <v>2.94</v>
      </c>
      <c r="G3629" s="46">
        <v>222</v>
      </c>
    </row>
    <row r="3630" spans="1:7" x14ac:dyDescent="0.25">
      <c r="A3630" s="63" t="s">
        <v>5673</v>
      </c>
      <c r="B3630" s="46" t="s">
        <v>1186</v>
      </c>
      <c r="C3630" s="46">
        <v>2.41</v>
      </c>
      <c r="D3630" s="46">
        <v>22</v>
      </c>
      <c r="E3630" s="46">
        <v>0.53</v>
      </c>
      <c r="F3630" s="46">
        <v>2.94</v>
      </c>
      <c r="G3630" s="46">
        <v>222</v>
      </c>
    </row>
    <row r="3631" spans="1:7" x14ac:dyDescent="0.25">
      <c r="A3631" s="63" t="s">
        <v>5674</v>
      </c>
      <c r="B3631" s="46" t="s">
        <v>1187</v>
      </c>
      <c r="C3631" s="46">
        <v>2.41</v>
      </c>
      <c r="D3631" s="46">
        <v>22</v>
      </c>
      <c r="E3631" s="46">
        <v>0.53</v>
      </c>
      <c r="F3631" s="46">
        <v>2.94</v>
      </c>
      <c r="G3631" s="46">
        <v>222</v>
      </c>
    </row>
    <row r="3632" spans="1:7" x14ac:dyDescent="0.25">
      <c r="A3632" s="63" t="s">
        <v>5675</v>
      </c>
      <c r="B3632" s="46" t="s">
        <v>2145</v>
      </c>
      <c r="C3632" s="46">
        <v>2.16</v>
      </c>
      <c r="D3632" s="46">
        <v>22</v>
      </c>
      <c r="E3632" s="46">
        <v>0.48</v>
      </c>
      <c r="F3632" s="46">
        <v>2.64</v>
      </c>
      <c r="G3632" s="46">
        <v>223</v>
      </c>
    </row>
    <row r="3633" spans="1:7" x14ac:dyDescent="0.25">
      <c r="A3633" s="63" t="s">
        <v>5676</v>
      </c>
      <c r="B3633" s="46" t="s">
        <v>12879</v>
      </c>
      <c r="C3633" s="46">
        <v>13.48</v>
      </c>
      <c r="D3633" s="46">
        <v>22</v>
      </c>
      <c r="E3633" s="46">
        <v>2.97</v>
      </c>
      <c r="F3633" s="46">
        <v>16.45</v>
      </c>
      <c r="G3633" s="46">
        <v>223</v>
      </c>
    </row>
    <row r="3634" spans="1:7" x14ac:dyDescent="0.25">
      <c r="A3634" s="63" t="s">
        <v>5677</v>
      </c>
      <c r="B3634" s="46" t="s">
        <v>5678</v>
      </c>
      <c r="C3634" s="46">
        <v>3.58</v>
      </c>
      <c r="D3634" s="46">
        <v>22</v>
      </c>
      <c r="E3634" s="46">
        <v>0.79</v>
      </c>
      <c r="F3634" s="46">
        <v>4.37</v>
      </c>
      <c r="G3634" s="46">
        <v>223</v>
      </c>
    </row>
    <row r="3635" spans="1:7" x14ac:dyDescent="0.25">
      <c r="A3635" s="63" t="s">
        <v>5679</v>
      </c>
      <c r="B3635" s="46" t="s">
        <v>12880</v>
      </c>
      <c r="C3635" s="46">
        <v>3.25</v>
      </c>
      <c r="D3635" s="46">
        <v>22</v>
      </c>
      <c r="E3635" s="46">
        <v>0.72</v>
      </c>
      <c r="F3635" s="46">
        <v>3.97</v>
      </c>
      <c r="G3635" s="46">
        <v>223</v>
      </c>
    </row>
    <row r="3636" spans="1:7" x14ac:dyDescent="0.25">
      <c r="A3636" s="63" t="s">
        <v>5680</v>
      </c>
      <c r="B3636" s="46" t="s">
        <v>5681</v>
      </c>
      <c r="C3636" s="46">
        <v>2.41</v>
      </c>
      <c r="D3636" s="46">
        <v>22</v>
      </c>
      <c r="E3636" s="46">
        <v>0.53</v>
      </c>
      <c r="F3636" s="46">
        <v>2.94</v>
      </c>
      <c r="G3636" s="46">
        <v>222</v>
      </c>
    </row>
    <row r="3637" spans="1:7" x14ac:dyDescent="0.25">
      <c r="A3637" s="63" t="s">
        <v>12881</v>
      </c>
      <c r="B3637" s="46" t="s">
        <v>12882</v>
      </c>
      <c r="C3637" s="46">
        <v>5.25</v>
      </c>
      <c r="D3637" s="46">
        <v>22</v>
      </c>
      <c r="E3637" s="46">
        <v>1.1499999999999999</v>
      </c>
      <c r="F3637" s="46">
        <v>6.4</v>
      </c>
      <c r="G3637" s="46">
        <v>222</v>
      </c>
    </row>
    <row r="3638" spans="1:7" x14ac:dyDescent="0.25">
      <c r="A3638" s="63" t="s">
        <v>12883</v>
      </c>
      <c r="B3638" s="46" t="s">
        <v>12884</v>
      </c>
      <c r="C3638" s="46">
        <v>15.98</v>
      </c>
      <c r="D3638" s="46">
        <v>22</v>
      </c>
      <c r="E3638" s="46">
        <v>3.52</v>
      </c>
      <c r="F3638" s="46">
        <v>19.5</v>
      </c>
      <c r="G3638" s="46">
        <v>227</v>
      </c>
    </row>
    <row r="3639" spans="1:7" x14ac:dyDescent="0.25">
      <c r="A3639" s="63" t="s">
        <v>5682</v>
      </c>
      <c r="B3639" s="46" t="s">
        <v>12885</v>
      </c>
      <c r="C3639" s="46">
        <v>2.37</v>
      </c>
      <c r="D3639" s="46">
        <v>22</v>
      </c>
      <c r="E3639" s="46">
        <v>0.52</v>
      </c>
      <c r="F3639" s="46">
        <v>2.89</v>
      </c>
      <c r="G3639" s="46">
        <v>222</v>
      </c>
    </row>
    <row r="3640" spans="1:7" x14ac:dyDescent="0.25">
      <c r="A3640" s="63" t="s">
        <v>5683</v>
      </c>
      <c r="B3640" s="46" t="s">
        <v>12886</v>
      </c>
      <c r="C3640" s="46">
        <v>2.4</v>
      </c>
      <c r="D3640" s="46">
        <v>22</v>
      </c>
      <c r="E3640" s="46">
        <v>0.53</v>
      </c>
      <c r="F3640" s="46">
        <v>2.93</v>
      </c>
      <c r="G3640" s="46">
        <v>222</v>
      </c>
    </row>
    <row r="3641" spans="1:7" x14ac:dyDescent="0.25">
      <c r="A3641" s="63" t="s">
        <v>5684</v>
      </c>
      <c r="B3641" s="46" t="s">
        <v>12887</v>
      </c>
      <c r="C3641" s="46">
        <v>4.0199999999999996</v>
      </c>
      <c r="D3641" s="46">
        <v>22</v>
      </c>
      <c r="E3641" s="46">
        <v>0.88</v>
      </c>
      <c r="F3641" s="46">
        <v>4.9000000000000004</v>
      </c>
      <c r="G3641" s="46">
        <v>0</v>
      </c>
    </row>
    <row r="3642" spans="1:7" x14ac:dyDescent="0.25">
      <c r="A3642" s="63" t="s">
        <v>5685</v>
      </c>
      <c r="B3642" s="46" t="s">
        <v>12888</v>
      </c>
      <c r="C3642" s="46">
        <v>4.08</v>
      </c>
      <c r="D3642" s="46">
        <v>22</v>
      </c>
      <c r="E3642" s="46">
        <v>0.9</v>
      </c>
      <c r="F3642" s="46">
        <v>4.9800000000000004</v>
      </c>
      <c r="G3642" s="46">
        <v>0</v>
      </c>
    </row>
    <row r="3643" spans="1:7" x14ac:dyDescent="0.25">
      <c r="A3643" s="63" t="s">
        <v>5686</v>
      </c>
      <c r="B3643" s="46" t="s">
        <v>12889</v>
      </c>
      <c r="C3643" s="46">
        <v>2.44</v>
      </c>
      <c r="D3643" s="46">
        <v>22</v>
      </c>
      <c r="E3643" s="46">
        <v>0.54</v>
      </c>
      <c r="F3643" s="46">
        <v>2.98</v>
      </c>
      <c r="G3643" s="46">
        <v>222</v>
      </c>
    </row>
    <row r="3644" spans="1:7" x14ac:dyDescent="0.25">
      <c r="A3644" s="63" t="s">
        <v>5687</v>
      </c>
      <c r="B3644" s="46" t="s">
        <v>12890</v>
      </c>
      <c r="C3644" s="46">
        <v>16.11</v>
      </c>
      <c r="D3644" s="46">
        <v>22</v>
      </c>
      <c r="E3644" s="46">
        <v>3.54</v>
      </c>
      <c r="F3644" s="46">
        <v>19.649999999999999</v>
      </c>
      <c r="G3644" s="46">
        <v>222</v>
      </c>
    </row>
    <row r="3645" spans="1:7" x14ac:dyDescent="0.25">
      <c r="A3645" s="63" t="s">
        <v>12891</v>
      </c>
      <c r="B3645" s="46" t="s">
        <v>12892</v>
      </c>
      <c r="C3645" s="46">
        <v>5.29</v>
      </c>
      <c r="D3645" s="46">
        <v>22</v>
      </c>
      <c r="E3645" s="46">
        <v>1.1599999999999999</v>
      </c>
      <c r="F3645" s="46">
        <v>6.45</v>
      </c>
      <c r="G3645" s="46">
        <v>224</v>
      </c>
    </row>
    <row r="3646" spans="1:7" x14ac:dyDescent="0.25">
      <c r="A3646" s="63" t="s">
        <v>5688</v>
      </c>
      <c r="B3646" s="46" t="s">
        <v>1188</v>
      </c>
      <c r="C3646" s="46">
        <v>5.25</v>
      </c>
      <c r="D3646" s="46">
        <v>22</v>
      </c>
      <c r="E3646" s="46">
        <v>1.1499999999999999</v>
      </c>
      <c r="F3646" s="46">
        <v>6.4</v>
      </c>
      <c r="G3646" s="46">
        <v>0</v>
      </c>
    </row>
    <row r="3647" spans="1:7" x14ac:dyDescent="0.25">
      <c r="A3647" s="63" t="s">
        <v>5689</v>
      </c>
      <c r="B3647" s="46" t="s">
        <v>12893</v>
      </c>
      <c r="C3647" s="46">
        <v>2.35</v>
      </c>
      <c r="D3647" s="46">
        <v>22</v>
      </c>
      <c r="E3647" s="46">
        <v>0.52</v>
      </c>
      <c r="F3647" s="46">
        <v>2.87</v>
      </c>
      <c r="G3647" s="46">
        <v>224</v>
      </c>
    </row>
    <row r="3648" spans="1:7" x14ac:dyDescent="0.25">
      <c r="A3648" s="63" t="s">
        <v>5690</v>
      </c>
      <c r="B3648" s="46" t="s">
        <v>12894</v>
      </c>
      <c r="C3648" s="46">
        <v>7.11</v>
      </c>
      <c r="D3648" s="46">
        <v>22</v>
      </c>
      <c r="E3648" s="46">
        <v>1.57</v>
      </c>
      <c r="F3648" s="46">
        <v>8.68</v>
      </c>
      <c r="G3648" s="46">
        <v>224</v>
      </c>
    </row>
    <row r="3649" spans="1:7" x14ac:dyDescent="0.25">
      <c r="A3649" s="63" t="s">
        <v>5691</v>
      </c>
      <c r="B3649" s="46" t="s">
        <v>12895</v>
      </c>
      <c r="C3649" s="46">
        <v>7.11</v>
      </c>
      <c r="D3649" s="46">
        <v>22</v>
      </c>
      <c r="E3649" s="46">
        <v>1.57</v>
      </c>
      <c r="F3649" s="46">
        <v>8.68</v>
      </c>
      <c r="G3649" s="46">
        <v>224</v>
      </c>
    </row>
    <row r="3650" spans="1:7" x14ac:dyDescent="0.25">
      <c r="A3650" s="63" t="s">
        <v>5692</v>
      </c>
      <c r="B3650" s="46" t="s">
        <v>12896</v>
      </c>
      <c r="C3650" s="46">
        <v>7.11</v>
      </c>
      <c r="D3650" s="46">
        <v>22</v>
      </c>
      <c r="E3650" s="46">
        <v>1.57</v>
      </c>
      <c r="F3650" s="46">
        <v>8.68</v>
      </c>
      <c r="G3650" s="46">
        <v>224</v>
      </c>
    </row>
    <row r="3651" spans="1:7" x14ac:dyDescent="0.25">
      <c r="A3651" s="63" t="s">
        <v>5693</v>
      </c>
      <c r="B3651" s="46" t="s">
        <v>12897</v>
      </c>
      <c r="C3651" s="46">
        <v>7.11</v>
      </c>
      <c r="D3651" s="46">
        <v>22</v>
      </c>
      <c r="E3651" s="46">
        <v>1.57</v>
      </c>
      <c r="F3651" s="46">
        <v>8.68</v>
      </c>
      <c r="G3651" s="46">
        <v>224</v>
      </c>
    </row>
    <row r="3652" spans="1:7" x14ac:dyDescent="0.25">
      <c r="A3652" s="63" t="s">
        <v>5694</v>
      </c>
      <c r="B3652" s="46" t="s">
        <v>12898</v>
      </c>
      <c r="C3652" s="46">
        <v>7.11</v>
      </c>
      <c r="D3652" s="46">
        <v>22</v>
      </c>
      <c r="E3652" s="46">
        <v>1.57</v>
      </c>
      <c r="F3652" s="46">
        <v>8.68</v>
      </c>
      <c r="G3652" s="46">
        <v>224</v>
      </c>
    </row>
    <row r="3653" spans="1:7" x14ac:dyDescent="0.25">
      <c r="A3653" s="63" t="s">
        <v>5695</v>
      </c>
      <c r="B3653" s="46" t="s">
        <v>12899</v>
      </c>
      <c r="C3653" s="46">
        <v>7.11</v>
      </c>
      <c r="D3653" s="46">
        <v>22</v>
      </c>
      <c r="E3653" s="46">
        <v>1.57</v>
      </c>
      <c r="F3653" s="46">
        <v>8.68</v>
      </c>
      <c r="G3653" s="46">
        <v>224</v>
      </c>
    </row>
    <row r="3654" spans="1:7" x14ac:dyDescent="0.25">
      <c r="A3654" s="63" t="s">
        <v>5696</v>
      </c>
      <c r="B3654" s="46" t="s">
        <v>12900</v>
      </c>
      <c r="C3654" s="46">
        <v>28.11</v>
      </c>
      <c r="D3654" s="46">
        <v>22</v>
      </c>
      <c r="E3654" s="46">
        <v>6.19</v>
      </c>
      <c r="F3654" s="46">
        <v>34.299999999999997</v>
      </c>
      <c r="G3654" s="46">
        <v>224</v>
      </c>
    </row>
    <row r="3655" spans="1:7" x14ac:dyDescent="0.25">
      <c r="A3655" s="63" t="s">
        <v>5697</v>
      </c>
      <c r="B3655" s="46" t="s">
        <v>12901</v>
      </c>
      <c r="C3655" s="46">
        <v>28.11</v>
      </c>
      <c r="D3655" s="46">
        <v>22</v>
      </c>
      <c r="E3655" s="46">
        <v>6.19</v>
      </c>
      <c r="F3655" s="46">
        <v>34.299999999999997</v>
      </c>
      <c r="G3655" s="46">
        <v>224</v>
      </c>
    </row>
    <row r="3656" spans="1:7" x14ac:dyDescent="0.25">
      <c r="A3656" s="63" t="s">
        <v>5698</v>
      </c>
      <c r="B3656" s="46" t="s">
        <v>12902</v>
      </c>
      <c r="C3656" s="46">
        <v>15.41</v>
      </c>
      <c r="D3656" s="46">
        <v>22</v>
      </c>
      <c r="E3656" s="46">
        <v>3.39</v>
      </c>
      <c r="F3656" s="46">
        <v>18.8</v>
      </c>
      <c r="G3656" s="46">
        <v>224</v>
      </c>
    </row>
    <row r="3657" spans="1:7" x14ac:dyDescent="0.25">
      <c r="A3657" s="63" t="s">
        <v>5699</v>
      </c>
      <c r="B3657" s="46" t="s">
        <v>159</v>
      </c>
      <c r="C3657" s="46">
        <v>3.01</v>
      </c>
      <c r="D3657" s="46">
        <v>22</v>
      </c>
      <c r="E3657" s="46">
        <v>0.66</v>
      </c>
      <c r="F3657" s="46">
        <v>3.67</v>
      </c>
      <c r="G3657" s="46">
        <v>276</v>
      </c>
    </row>
    <row r="3658" spans="1:7" x14ac:dyDescent="0.25">
      <c r="A3658" s="63" t="s">
        <v>5700</v>
      </c>
      <c r="B3658" s="46" t="s">
        <v>12903</v>
      </c>
      <c r="C3658" s="46">
        <v>1.29</v>
      </c>
      <c r="D3658" s="46">
        <v>22</v>
      </c>
      <c r="E3658" s="46">
        <v>0.28000000000000003</v>
      </c>
      <c r="F3658" s="46">
        <v>1.57</v>
      </c>
      <c r="G3658" s="46">
        <v>276</v>
      </c>
    </row>
    <row r="3659" spans="1:7" x14ac:dyDescent="0.25">
      <c r="A3659" s="63" t="s">
        <v>5701</v>
      </c>
      <c r="B3659" s="46" t="s">
        <v>160</v>
      </c>
      <c r="C3659" s="46">
        <v>13.48</v>
      </c>
      <c r="D3659" s="46">
        <v>22</v>
      </c>
      <c r="E3659" s="46">
        <v>2.97</v>
      </c>
      <c r="F3659" s="46">
        <v>16.45</v>
      </c>
      <c r="G3659" s="46">
        <v>276</v>
      </c>
    </row>
    <row r="3660" spans="1:7" x14ac:dyDescent="0.25">
      <c r="A3660" s="63" t="s">
        <v>5702</v>
      </c>
      <c r="B3660" s="46" t="s">
        <v>12904</v>
      </c>
      <c r="C3660" s="46">
        <v>2.42</v>
      </c>
      <c r="D3660" s="46">
        <v>22</v>
      </c>
      <c r="E3660" s="46">
        <v>0.53</v>
      </c>
      <c r="F3660" s="46">
        <v>2.95</v>
      </c>
      <c r="G3660" s="46">
        <v>276</v>
      </c>
    </row>
    <row r="3661" spans="1:7" x14ac:dyDescent="0.25">
      <c r="A3661" s="63" t="s">
        <v>5703</v>
      </c>
      <c r="B3661" s="46" t="s">
        <v>5704</v>
      </c>
      <c r="C3661" s="46">
        <v>3.25</v>
      </c>
      <c r="D3661" s="46">
        <v>22</v>
      </c>
      <c r="E3661" s="46">
        <v>0.72</v>
      </c>
      <c r="F3661" s="46">
        <v>3.97</v>
      </c>
      <c r="G3661" s="46">
        <v>276</v>
      </c>
    </row>
    <row r="3662" spans="1:7" x14ac:dyDescent="0.25">
      <c r="A3662" s="63" t="s">
        <v>5705</v>
      </c>
      <c r="B3662" s="46" t="s">
        <v>5706</v>
      </c>
      <c r="C3662" s="46">
        <v>25.82</v>
      </c>
      <c r="D3662" s="46">
        <v>22</v>
      </c>
      <c r="E3662" s="46">
        <v>5.68</v>
      </c>
      <c r="F3662" s="46">
        <v>31.5</v>
      </c>
      <c r="G3662" s="46">
        <v>276</v>
      </c>
    </row>
    <row r="3663" spans="1:7" x14ac:dyDescent="0.25">
      <c r="A3663" s="63" t="s">
        <v>5707</v>
      </c>
      <c r="B3663" s="46" t="s">
        <v>12905</v>
      </c>
      <c r="C3663" s="46">
        <v>14.59</v>
      </c>
      <c r="D3663" s="46">
        <v>22</v>
      </c>
      <c r="E3663" s="46">
        <v>3.21</v>
      </c>
      <c r="F3663" s="46">
        <v>17.8</v>
      </c>
      <c r="G3663" s="46">
        <v>225</v>
      </c>
    </row>
    <row r="3664" spans="1:7" x14ac:dyDescent="0.25">
      <c r="A3664" s="63" t="s">
        <v>5708</v>
      </c>
      <c r="B3664" s="46" t="s">
        <v>12906</v>
      </c>
      <c r="C3664" s="46">
        <v>8.07</v>
      </c>
      <c r="D3664" s="46">
        <v>22</v>
      </c>
      <c r="E3664" s="46">
        <v>1.78</v>
      </c>
      <c r="F3664" s="46">
        <v>9.85</v>
      </c>
      <c r="G3664" s="46">
        <v>218</v>
      </c>
    </row>
    <row r="3665" spans="1:7" x14ac:dyDescent="0.25">
      <c r="A3665" s="63" t="s">
        <v>5709</v>
      </c>
      <c r="B3665" s="46" t="s">
        <v>12907</v>
      </c>
      <c r="C3665" s="46">
        <v>4.07</v>
      </c>
      <c r="D3665" s="46">
        <v>22</v>
      </c>
      <c r="E3665" s="46">
        <v>0.9</v>
      </c>
      <c r="F3665" s="46">
        <v>4.97</v>
      </c>
      <c r="G3665" s="46">
        <v>219</v>
      </c>
    </row>
    <row r="3666" spans="1:7" x14ac:dyDescent="0.25">
      <c r="A3666" s="63" t="s">
        <v>12908</v>
      </c>
      <c r="B3666" s="46" t="s">
        <v>12909</v>
      </c>
      <c r="C3666" s="46">
        <v>3.2</v>
      </c>
      <c r="D3666" s="46">
        <v>22</v>
      </c>
      <c r="E3666" s="46">
        <v>0.7</v>
      </c>
      <c r="F3666" s="46">
        <v>3.9</v>
      </c>
      <c r="G3666" s="46">
        <v>218</v>
      </c>
    </row>
    <row r="3667" spans="1:7" x14ac:dyDescent="0.25">
      <c r="A3667" s="63" t="s">
        <v>12910</v>
      </c>
      <c r="B3667" s="46" t="s">
        <v>12911</v>
      </c>
      <c r="C3667" s="46">
        <v>11.07</v>
      </c>
      <c r="D3667" s="46">
        <v>22</v>
      </c>
      <c r="E3667" s="46">
        <v>2.4300000000000002</v>
      </c>
      <c r="F3667" s="46">
        <v>13.5</v>
      </c>
      <c r="G3667" s="46">
        <v>225</v>
      </c>
    </row>
    <row r="3668" spans="1:7" x14ac:dyDescent="0.25">
      <c r="A3668" s="63" t="s">
        <v>5710</v>
      </c>
      <c r="B3668" s="46" t="s">
        <v>12912</v>
      </c>
      <c r="C3668" s="46">
        <v>0.96</v>
      </c>
      <c r="D3668" s="46">
        <v>22</v>
      </c>
      <c r="E3668" s="46">
        <v>0.21</v>
      </c>
      <c r="F3668" s="46">
        <v>1.17</v>
      </c>
      <c r="G3668" s="46">
        <v>219</v>
      </c>
    </row>
    <row r="3669" spans="1:7" x14ac:dyDescent="0.25">
      <c r="A3669" s="63" t="s">
        <v>5711</v>
      </c>
      <c r="B3669" s="46" t="s">
        <v>12913</v>
      </c>
      <c r="C3669" s="46">
        <v>8.52</v>
      </c>
      <c r="D3669" s="46">
        <v>22</v>
      </c>
      <c r="E3669" s="46">
        <v>1.88</v>
      </c>
      <c r="F3669" s="46">
        <v>10.4</v>
      </c>
      <c r="G3669" s="46">
        <v>226</v>
      </c>
    </row>
    <row r="3670" spans="1:7" x14ac:dyDescent="0.25">
      <c r="A3670" s="63" t="s">
        <v>5712</v>
      </c>
      <c r="B3670" s="46" t="s">
        <v>5713</v>
      </c>
      <c r="C3670" s="46">
        <v>11.31</v>
      </c>
      <c r="D3670" s="46">
        <v>22</v>
      </c>
      <c r="E3670" s="46">
        <v>2.4900000000000002</v>
      </c>
      <c r="F3670" s="46">
        <v>13.8</v>
      </c>
      <c r="G3670" s="46">
        <v>617</v>
      </c>
    </row>
    <row r="3671" spans="1:7" x14ac:dyDescent="0.25">
      <c r="A3671" s="63" t="s">
        <v>5714</v>
      </c>
      <c r="B3671" s="46" t="s">
        <v>1189</v>
      </c>
      <c r="C3671" s="46">
        <v>7.3</v>
      </c>
      <c r="D3671" s="46">
        <v>22</v>
      </c>
      <c r="E3671" s="46">
        <v>1.6</v>
      </c>
      <c r="F3671" s="46">
        <v>8.9</v>
      </c>
      <c r="G3671" s="46">
        <v>617</v>
      </c>
    </row>
    <row r="3672" spans="1:7" x14ac:dyDescent="0.25">
      <c r="A3672" s="63" t="s">
        <v>5715</v>
      </c>
      <c r="B3672" s="46" t="s">
        <v>1190</v>
      </c>
      <c r="C3672" s="46">
        <v>1.87</v>
      </c>
      <c r="D3672" s="46">
        <v>22</v>
      </c>
      <c r="E3672" s="46">
        <v>0.41</v>
      </c>
      <c r="F3672" s="46">
        <v>2.2799999999999998</v>
      </c>
      <c r="G3672" s="46">
        <v>617</v>
      </c>
    </row>
    <row r="3673" spans="1:7" x14ac:dyDescent="0.25">
      <c r="A3673" s="63" t="s">
        <v>5716</v>
      </c>
      <c r="B3673" s="46" t="s">
        <v>1191</v>
      </c>
      <c r="C3673" s="46">
        <v>9.39</v>
      </c>
      <c r="D3673" s="46">
        <v>22</v>
      </c>
      <c r="E3673" s="46">
        <v>2.06</v>
      </c>
      <c r="F3673" s="46">
        <v>11.45</v>
      </c>
      <c r="G3673" s="46">
        <v>617</v>
      </c>
    </row>
    <row r="3674" spans="1:7" x14ac:dyDescent="0.25">
      <c r="A3674" s="63" t="s">
        <v>5717</v>
      </c>
      <c r="B3674" s="46" t="s">
        <v>12914</v>
      </c>
      <c r="C3674" s="46">
        <v>15.98</v>
      </c>
      <c r="D3674" s="46">
        <v>22</v>
      </c>
      <c r="E3674" s="46">
        <v>3.52</v>
      </c>
      <c r="F3674" s="46">
        <v>19.5</v>
      </c>
      <c r="G3674" s="46">
        <v>294</v>
      </c>
    </row>
    <row r="3675" spans="1:7" x14ac:dyDescent="0.25">
      <c r="A3675" s="63" t="s">
        <v>5718</v>
      </c>
      <c r="B3675" s="46" t="s">
        <v>1192</v>
      </c>
      <c r="C3675" s="46">
        <v>11.43</v>
      </c>
      <c r="D3675" s="46">
        <v>22</v>
      </c>
      <c r="E3675" s="46">
        <v>2.52</v>
      </c>
      <c r="F3675" s="46">
        <v>13.95</v>
      </c>
      <c r="G3675" s="46">
        <v>617</v>
      </c>
    </row>
    <row r="3676" spans="1:7" x14ac:dyDescent="0.25">
      <c r="A3676" s="63" t="s">
        <v>5719</v>
      </c>
      <c r="B3676" s="46" t="s">
        <v>1193</v>
      </c>
      <c r="C3676" s="46">
        <v>10.119999999999999</v>
      </c>
      <c r="D3676" s="46">
        <v>22</v>
      </c>
      <c r="E3676" s="46">
        <v>2.23</v>
      </c>
      <c r="F3676" s="46">
        <v>12.35</v>
      </c>
      <c r="G3676" s="46">
        <v>617</v>
      </c>
    </row>
    <row r="3677" spans="1:7" x14ac:dyDescent="0.25">
      <c r="A3677" s="63" t="s">
        <v>5720</v>
      </c>
      <c r="B3677" s="46" t="s">
        <v>1194</v>
      </c>
      <c r="C3677" s="46">
        <v>22.7</v>
      </c>
      <c r="D3677" s="46">
        <v>22</v>
      </c>
      <c r="E3677" s="46">
        <v>5</v>
      </c>
      <c r="F3677" s="46">
        <v>27.7</v>
      </c>
      <c r="G3677" s="46">
        <v>617</v>
      </c>
    </row>
    <row r="3678" spans="1:7" x14ac:dyDescent="0.25">
      <c r="A3678" s="63" t="s">
        <v>5721</v>
      </c>
      <c r="B3678" s="46" t="s">
        <v>1195</v>
      </c>
      <c r="C3678" s="46">
        <v>38.85</v>
      </c>
      <c r="D3678" s="46">
        <v>22</v>
      </c>
      <c r="E3678" s="46">
        <v>8.5500000000000007</v>
      </c>
      <c r="F3678" s="46">
        <v>47.4</v>
      </c>
      <c r="G3678" s="46">
        <v>617</v>
      </c>
    </row>
    <row r="3679" spans="1:7" x14ac:dyDescent="0.25">
      <c r="A3679" s="63" t="s">
        <v>5722</v>
      </c>
      <c r="B3679" s="46" t="s">
        <v>587</v>
      </c>
      <c r="C3679" s="46">
        <v>17.850000000000001</v>
      </c>
      <c r="D3679" s="46">
        <v>0</v>
      </c>
      <c r="E3679" s="46">
        <v>0</v>
      </c>
      <c r="F3679" s="46">
        <v>17.850000000000001</v>
      </c>
      <c r="G3679" s="46">
        <v>0</v>
      </c>
    </row>
    <row r="3680" spans="1:7" x14ac:dyDescent="0.25">
      <c r="A3680" s="63" t="s">
        <v>5723</v>
      </c>
      <c r="B3680" s="46" t="s">
        <v>12915</v>
      </c>
      <c r="C3680" s="46">
        <v>16.7</v>
      </c>
      <c r="D3680" s="46">
        <v>0</v>
      </c>
      <c r="E3680" s="46">
        <v>0</v>
      </c>
      <c r="F3680" s="46">
        <v>16.7</v>
      </c>
      <c r="G3680" s="46">
        <v>0</v>
      </c>
    </row>
    <row r="3681" spans="1:7" x14ac:dyDescent="0.25">
      <c r="A3681" s="63" t="s">
        <v>5724</v>
      </c>
      <c r="B3681" s="46" t="s">
        <v>12916</v>
      </c>
      <c r="C3681" s="46">
        <v>16.7</v>
      </c>
      <c r="D3681" s="46">
        <v>0</v>
      </c>
      <c r="E3681" s="46">
        <v>0</v>
      </c>
      <c r="F3681" s="46">
        <v>16.7</v>
      </c>
      <c r="G3681" s="46">
        <v>0</v>
      </c>
    </row>
    <row r="3682" spans="1:7" x14ac:dyDescent="0.25">
      <c r="A3682" s="63" t="s">
        <v>5725</v>
      </c>
      <c r="B3682" s="46" t="s">
        <v>5726</v>
      </c>
      <c r="C3682" s="46">
        <v>14.88</v>
      </c>
      <c r="D3682" s="46">
        <v>0</v>
      </c>
      <c r="E3682" s="46">
        <v>0</v>
      </c>
      <c r="F3682" s="46">
        <v>14.88</v>
      </c>
      <c r="G3682" s="46">
        <v>0</v>
      </c>
    </row>
    <row r="3683" spans="1:7" x14ac:dyDescent="0.25">
      <c r="A3683" s="63" t="s">
        <v>5727</v>
      </c>
      <c r="B3683" s="46" t="s">
        <v>12917</v>
      </c>
      <c r="C3683" s="46">
        <v>14.45</v>
      </c>
      <c r="D3683" s="46">
        <v>0</v>
      </c>
      <c r="E3683" s="46">
        <v>0</v>
      </c>
      <c r="F3683" s="46">
        <v>14.45</v>
      </c>
      <c r="G3683" s="46">
        <v>0</v>
      </c>
    </row>
    <row r="3684" spans="1:7" x14ac:dyDescent="0.25">
      <c r="A3684" s="63" t="s">
        <v>5728</v>
      </c>
      <c r="B3684" s="46" t="s">
        <v>12918</v>
      </c>
      <c r="C3684" s="46">
        <v>14.45</v>
      </c>
      <c r="D3684" s="46">
        <v>0</v>
      </c>
      <c r="E3684" s="46">
        <v>0</v>
      </c>
      <c r="F3684" s="46">
        <v>14.45</v>
      </c>
      <c r="G3684" s="46">
        <v>0</v>
      </c>
    </row>
    <row r="3685" spans="1:7" x14ac:dyDescent="0.25">
      <c r="A3685" s="63" t="s">
        <v>5729</v>
      </c>
      <c r="B3685" s="46" t="s">
        <v>12919</v>
      </c>
      <c r="C3685" s="46">
        <v>14.88</v>
      </c>
      <c r="D3685" s="46">
        <v>0</v>
      </c>
      <c r="E3685" s="46">
        <v>0</v>
      </c>
      <c r="F3685" s="46">
        <v>14.88</v>
      </c>
      <c r="G3685" s="46">
        <v>0</v>
      </c>
    </row>
    <row r="3686" spans="1:7" x14ac:dyDescent="0.25">
      <c r="A3686" s="63" t="s">
        <v>5730</v>
      </c>
      <c r="B3686" s="46" t="s">
        <v>12920</v>
      </c>
      <c r="C3686" s="46">
        <v>13.6</v>
      </c>
      <c r="D3686" s="46">
        <v>0</v>
      </c>
      <c r="E3686" s="46">
        <v>0</v>
      </c>
      <c r="F3686" s="46">
        <v>13.6</v>
      </c>
      <c r="G3686" s="46">
        <v>0</v>
      </c>
    </row>
    <row r="3687" spans="1:7" x14ac:dyDescent="0.25">
      <c r="A3687" s="63" t="s">
        <v>5731</v>
      </c>
      <c r="B3687" s="46" t="s">
        <v>12921</v>
      </c>
      <c r="C3687" s="46">
        <v>14.45</v>
      </c>
      <c r="D3687" s="46">
        <v>0</v>
      </c>
      <c r="E3687" s="46">
        <v>0</v>
      </c>
      <c r="F3687" s="46">
        <v>14.45</v>
      </c>
      <c r="G3687" s="46">
        <v>0</v>
      </c>
    </row>
    <row r="3688" spans="1:7" x14ac:dyDescent="0.25">
      <c r="A3688" s="63" t="s">
        <v>5732</v>
      </c>
      <c r="B3688" s="46" t="s">
        <v>12922</v>
      </c>
      <c r="C3688" s="46">
        <v>42.42</v>
      </c>
      <c r="D3688" s="46">
        <v>0</v>
      </c>
      <c r="E3688" s="46">
        <v>0</v>
      </c>
      <c r="F3688" s="46">
        <v>42.42</v>
      </c>
      <c r="G3688" s="46">
        <v>637</v>
      </c>
    </row>
    <row r="3689" spans="1:7" x14ac:dyDescent="0.25">
      <c r="A3689" s="63" t="s">
        <v>5733</v>
      </c>
      <c r="B3689" s="46" t="s">
        <v>12923</v>
      </c>
      <c r="C3689" s="46">
        <v>16.829999999999998</v>
      </c>
      <c r="D3689" s="46">
        <v>0</v>
      </c>
      <c r="E3689" s="46">
        <v>0</v>
      </c>
      <c r="F3689" s="46">
        <v>16.829999999999998</v>
      </c>
      <c r="G3689" s="46">
        <v>637</v>
      </c>
    </row>
    <row r="3690" spans="1:7" x14ac:dyDescent="0.25">
      <c r="A3690" s="63" t="s">
        <v>5734</v>
      </c>
      <c r="B3690" s="46" t="s">
        <v>12924</v>
      </c>
      <c r="C3690" s="46">
        <v>24.65</v>
      </c>
      <c r="D3690" s="46">
        <v>0</v>
      </c>
      <c r="E3690" s="46">
        <v>0</v>
      </c>
      <c r="F3690" s="46">
        <v>24.65</v>
      </c>
      <c r="G3690" s="46">
        <v>0</v>
      </c>
    </row>
    <row r="3691" spans="1:7" x14ac:dyDescent="0.25">
      <c r="A3691" s="63" t="s">
        <v>5735</v>
      </c>
      <c r="B3691" s="46" t="s">
        <v>12925</v>
      </c>
      <c r="C3691" s="46">
        <v>16.579999999999998</v>
      </c>
      <c r="D3691" s="46">
        <v>0</v>
      </c>
      <c r="E3691" s="46">
        <v>0</v>
      </c>
      <c r="F3691" s="46">
        <v>16.579999999999998</v>
      </c>
      <c r="G3691" s="46">
        <v>633</v>
      </c>
    </row>
    <row r="3692" spans="1:7" x14ac:dyDescent="0.25">
      <c r="A3692" s="63" t="s">
        <v>5736</v>
      </c>
      <c r="B3692" s="46" t="s">
        <v>1196</v>
      </c>
      <c r="C3692" s="46">
        <v>18.28</v>
      </c>
      <c r="D3692" s="46">
        <v>0</v>
      </c>
      <c r="E3692" s="46">
        <v>0</v>
      </c>
      <c r="F3692" s="46">
        <v>18.28</v>
      </c>
      <c r="G3692" s="46">
        <v>633</v>
      </c>
    </row>
    <row r="3693" spans="1:7" x14ac:dyDescent="0.25">
      <c r="A3693" s="63" t="s">
        <v>5737</v>
      </c>
      <c r="B3693" s="46" t="s">
        <v>12926</v>
      </c>
      <c r="C3693" s="46">
        <v>17</v>
      </c>
      <c r="D3693" s="46">
        <v>0</v>
      </c>
      <c r="E3693" s="46">
        <v>0</v>
      </c>
      <c r="F3693" s="46">
        <v>17</v>
      </c>
      <c r="G3693" s="46">
        <v>633</v>
      </c>
    </row>
    <row r="3694" spans="1:7" x14ac:dyDescent="0.25">
      <c r="A3694" s="63" t="s">
        <v>5738</v>
      </c>
      <c r="B3694" s="46" t="s">
        <v>12927</v>
      </c>
      <c r="C3694" s="46">
        <v>18.53</v>
      </c>
      <c r="D3694" s="46">
        <v>0</v>
      </c>
      <c r="E3694" s="46">
        <v>0</v>
      </c>
      <c r="F3694" s="46">
        <v>18.53</v>
      </c>
      <c r="G3694" s="46">
        <v>633</v>
      </c>
    </row>
    <row r="3695" spans="1:7" x14ac:dyDescent="0.25">
      <c r="A3695" s="63" t="s">
        <v>5739</v>
      </c>
      <c r="B3695" s="46" t="s">
        <v>182</v>
      </c>
      <c r="C3695" s="46">
        <v>22.1</v>
      </c>
      <c r="D3695" s="46">
        <v>0</v>
      </c>
      <c r="E3695" s="46">
        <v>0</v>
      </c>
      <c r="F3695" s="46">
        <v>22.1</v>
      </c>
      <c r="G3695" s="46">
        <v>633</v>
      </c>
    </row>
    <row r="3696" spans="1:7" x14ac:dyDescent="0.25">
      <c r="A3696" s="63" t="s">
        <v>5740</v>
      </c>
      <c r="B3696" s="46" t="s">
        <v>12928</v>
      </c>
      <c r="C3696" s="46">
        <v>18.7</v>
      </c>
      <c r="D3696" s="46">
        <v>0</v>
      </c>
      <c r="E3696" s="46">
        <v>0</v>
      </c>
      <c r="F3696" s="46">
        <v>18.7</v>
      </c>
      <c r="G3696" s="46">
        <v>635</v>
      </c>
    </row>
    <row r="3697" spans="1:7" x14ac:dyDescent="0.25">
      <c r="A3697" s="63" t="s">
        <v>5741</v>
      </c>
      <c r="B3697" s="46" t="s">
        <v>12929</v>
      </c>
      <c r="C3697" s="46">
        <v>16.149999999999999</v>
      </c>
      <c r="D3697" s="46">
        <v>0</v>
      </c>
      <c r="E3697" s="46">
        <v>0</v>
      </c>
      <c r="F3697" s="46">
        <v>16.149999999999999</v>
      </c>
      <c r="G3697" s="46">
        <v>634</v>
      </c>
    </row>
    <row r="3698" spans="1:7" x14ac:dyDescent="0.25">
      <c r="A3698" s="63" t="s">
        <v>5742</v>
      </c>
      <c r="B3698" s="46" t="s">
        <v>12930</v>
      </c>
      <c r="C3698" s="46">
        <v>14.03</v>
      </c>
      <c r="D3698" s="46">
        <v>0</v>
      </c>
      <c r="E3698" s="46">
        <v>0</v>
      </c>
      <c r="F3698" s="46">
        <v>14.03</v>
      </c>
      <c r="G3698" s="46">
        <v>633</v>
      </c>
    </row>
    <row r="3699" spans="1:7" x14ac:dyDescent="0.25">
      <c r="A3699" s="63" t="s">
        <v>5743</v>
      </c>
      <c r="B3699" s="46" t="s">
        <v>12931</v>
      </c>
      <c r="C3699" s="46">
        <v>14.88</v>
      </c>
      <c r="D3699" s="46">
        <v>0</v>
      </c>
      <c r="E3699" s="46">
        <v>0</v>
      </c>
      <c r="F3699" s="46">
        <v>14.88</v>
      </c>
      <c r="G3699" s="46">
        <v>0</v>
      </c>
    </row>
    <row r="3700" spans="1:7" x14ac:dyDescent="0.25">
      <c r="A3700" s="63" t="s">
        <v>5744</v>
      </c>
      <c r="B3700" s="46" t="s">
        <v>12932</v>
      </c>
      <c r="C3700" s="46">
        <v>14.9</v>
      </c>
      <c r="D3700" s="46">
        <v>0</v>
      </c>
      <c r="E3700" s="46">
        <v>0</v>
      </c>
      <c r="F3700" s="46">
        <v>14.9</v>
      </c>
      <c r="G3700" s="46">
        <v>0</v>
      </c>
    </row>
    <row r="3701" spans="1:7" x14ac:dyDescent="0.25">
      <c r="A3701" s="63" t="s">
        <v>12933</v>
      </c>
      <c r="B3701" s="46" t="s">
        <v>12934</v>
      </c>
      <c r="C3701" s="46">
        <v>14.45</v>
      </c>
      <c r="D3701" s="46">
        <v>0</v>
      </c>
      <c r="E3701" s="46">
        <v>0</v>
      </c>
      <c r="F3701" s="46">
        <v>14.45</v>
      </c>
      <c r="G3701" s="46">
        <v>634</v>
      </c>
    </row>
    <row r="3702" spans="1:7" x14ac:dyDescent="0.25">
      <c r="A3702" s="63" t="s">
        <v>12935</v>
      </c>
      <c r="B3702" s="46" t="s">
        <v>12936</v>
      </c>
      <c r="C3702" s="46">
        <v>18.7</v>
      </c>
      <c r="D3702" s="46">
        <v>0</v>
      </c>
      <c r="E3702" s="46">
        <v>0</v>
      </c>
      <c r="F3702" s="46">
        <v>18.7</v>
      </c>
      <c r="G3702" s="46">
        <v>635</v>
      </c>
    </row>
    <row r="3703" spans="1:7" x14ac:dyDescent="0.25">
      <c r="A3703" s="63" t="s">
        <v>12937</v>
      </c>
      <c r="B3703" s="46" t="s">
        <v>12938</v>
      </c>
      <c r="C3703" s="46">
        <v>16.579999999999998</v>
      </c>
      <c r="D3703" s="46">
        <v>0</v>
      </c>
      <c r="E3703" s="46">
        <v>0</v>
      </c>
      <c r="F3703" s="46">
        <v>16.579999999999998</v>
      </c>
      <c r="G3703" s="46">
        <v>0</v>
      </c>
    </row>
    <row r="3704" spans="1:7" x14ac:dyDescent="0.25">
      <c r="A3704" s="63" t="s">
        <v>5745</v>
      </c>
      <c r="B3704" s="46" t="s">
        <v>12939</v>
      </c>
      <c r="C3704" s="46">
        <v>16.829999999999998</v>
      </c>
      <c r="D3704" s="46">
        <v>0</v>
      </c>
      <c r="E3704" s="46">
        <v>0</v>
      </c>
      <c r="F3704" s="46">
        <v>16.829999999999998</v>
      </c>
      <c r="G3704" s="46">
        <v>633</v>
      </c>
    </row>
    <row r="3705" spans="1:7" x14ac:dyDescent="0.25">
      <c r="A3705" s="63" t="s">
        <v>12940</v>
      </c>
      <c r="B3705" s="46" t="s">
        <v>12941</v>
      </c>
      <c r="C3705" s="46">
        <v>16.149999999999999</v>
      </c>
      <c r="D3705" s="46">
        <v>0</v>
      </c>
      <c r="E3705" s="46">
        <v>0</v>
      </c>
      <c r="F3705" s="46">
        <v>16.149999999999999</v>
      </c>
      <c r="G3705" s="46">
        <v>0</v>
      </c>
    </row>
    <row r="3706" spans="1:7" x14ac:dyDescent="0.25">
      <c r="A3706" s="63" t="s">
        <v>12942</v>
      </c>
      <c r="B3706" s="46" t="s">
        <v>12943</v>
      </c>
      <c r="C3706" s="46">
        <v>17</v>
      </c>
      <c r="D3706" s="46">
        <v>0</v>
      </c>
      <c r="E3706" s="46">
        <v>0</v>
      </c>
      <c r="F3706" s="46">
        <v>17</v>
      </c>
      <c r="G3706" s="46">
        <v>0</v>
      </c>
    </row>
    <row r="3707" spans="1:7" x14ac:dyDescent="0.25">
      <c r="A3707" s="63" t="s">
        <v>12944</v>
      </c>
      <c r="B3707" s="46" t="s">
        <v>12945</v>
      </c>
      <c r="C3707" s="46">
        <v>17</v>
      </c>
      <c r="D3707" s="46">
        <v>0</v>
      </c>
      <c r="E3707" s="46">
        <v>0</v>
      </c>
      <c r="F3707" s="46">
        <v>17</v>
      </c>
      <c r="G3707" s="46">
        <v>0</v>
      </c>
    </row>
    <row r="3708" spans="1:7" x14ac:dyDescent="0.25">
      <c r="A3708" s="63" t="s">
        <v>5746</v>
      </c>
      <c r="B3708" s="46" t="s">
        <v>12946</v>
      </c>
      <c r="C3708" s="46">
        <v>41.65</v>
      </c>
      <c r="D3708" s="46">
        <v>0</v>
      </c>
      <c r="E3708" s="46">
        <v>0</v>
      </c>
      <c r="F3708" s="46">
        <v>41.65</v>
      </c>
      <c r="G3708" s="46">
        <v>0</v>
      </c>
    </row>
    <row r="3709" spans="1:7" x14ac:dyDescent="0.25">
      <c r="A3709" s="63" t="s">
        <v>5747</v>
      </c>
      <c r="B3709" s="46" t="s">
        <v>12947</v>
      </c>
      <c r="C3709" s="46">
        <v>14.28</v>
      </c>
      <c r="D3709" s="46">
        <v>0</v>
      </c>
      <c r="E3709" s="46">
        <v>0</v>
      </c>
      <c r="F3709" s="46">
        <v>14.28</v>
      </c>
      <c r="G3709" s="46">
        <v>0</v>
      </c>
    </row>
    <row r="3710" spans="1:7" x14ac:dyDescent="0.25">
      <c r="A3710" s="63" t="s">
        <v>5748</v>
      </c>
      <c r="B3710" s="46" t="s">
        <v>12948</v>
      </c>
      <c r="C3710" s="46">
        <v>14.28</v>
      </c>
      <c r="D3710" s="46">
        <v>0</v>
      </c>
      <c r="E3710" s="46">
        <v>0</v>
      </c>
      <c r="F3710" s="46">
        <v>14.28</v>
      </c>
      <c r="G3710" s="46">
        <v>0</v>
      </c>
    </row>
    <row r="3711" spans="1:7" x14ac:dyDescent="0.25">
      <c r="A3711" s="63" t="s">
        <v>5749</v>
      </c>
      <c r="B3711" s="46" t="s">
        <v>493</v>
      </c>
      <c r="C3711" s="46">
        <v>16.579999999999998</v>
      </c>
      <c r="D3711" s="46">
        <v>0</v>
      </c>
      <c r="E3711" s="46">
        <v>0</v>
      </c>
      <c r="F3711" s="46">
        <v>16.579999999999998</v>
      </c>
      <c r="G3711" s="46">
        <v>0</v>
      </c>
    </row>
    <row r="3712" spans="1:7" x14ac:dyDescent="0.25">
      <c r="A3712" s="63" t="s">
        <v>5750</v>
      </c>
      <c r="B3712" s="46" t="s">
        <v>12949</v>
      </c>
      <c r="C3712" s="46">
        <v>19.55</v>
      </c>
      <c r="D3712" s="46">
        <v>0</v>
      </c>
      <c r="E3712" s="46">
        <v>0</v>
      </c>
      <c r="F3712" s="46">
        <v>19.55</v>
      </c>
      <c r="G3712" s="46">
        <v>635</v>
      </c>
    </row>
    <row r="3713" spans="1:7" x14ac:dyDescent="0.25">
      <c r="A3713" s="63" t="s">
        <v>5751</v>
      </c>
      <c r="B3713" s="46" t="s">
        <v>12950</v>
      </c>
      <c r="C3713" s="46">
        <v>18.28</v>
      </c>
      <c r="D3713" s="46">
        <v>0</v>
      </c>
      <c r="E3713" s="46">
        <v>0</v>
      </c>
      <c r="F3713" s="46">
        <v>18.28</v>
      </c>
      <c r="G3713" s="46">
        <v>0</v>
      </c>
    </row>
    <row r="3714" spans="1:7" x14ac:dyDescent="0.25">
      <c r="A3714" s="63" t="s">
        <v>5752</v>
      </c>
      <c r="B3714" s="46" t="s">
        <v>12951</v>
      </c>
      <c r="C3714" s="46">
        <v>16.829999999999998</v>
      </c>
      <c r="D3714" s="46">
        <v>0</v>
      </c>
      <c r="E3714" s="46">
        <v>0</v>
      </c>
      <c r="F3714" s="46">
        <v>16.829999999999998</v>
      </c>
      <c r="G3714" s="46">
        <v>0</v>
      </c>
    </row>
    <row r="3715" spans="1:7" x14ac:dyDescent="0.25">
      <c r="A3715" s="63" t="s">
        <v>5753</v>
      </c>
      <c r="B3715" s="46" t="s">
        <v>494</v>
      </c>
      <c r="C3715" s="46">
        <v>17.43</v>
      </c>
      <c r="D3715" s="46">
        <v>0</v>
      </c>
      <c r="E3715" s="46">
        <v>0</v>
      </c>
      <c r="F3715" s="46">
        <v>17.43</v>
      </c>
      <c r="G3715" s="46">
        <v>635</v>
      </c>
    </row>
    <row r="3716" spans="1:7" x14ac:dyDescent="0.25">
      <c r="A3716" s="63" t="s">
        <v>5754</v>
      </c>
      <c r="B3716" s="46" t="s">
        <v>12952</v>
      </c>
      <c r="C3716" s="46">
        <v>17</v>
      </c>
      <c r="D3716" s="46">
        <v>0</v>
      </c>
      <c r="E3716" s="46">
        <v>0</v>
      </c>
      <c r="F3716" s="46">
        <v>17</v>
      </c>
      <c r="G3716" s="46">
        <v>0</v>
      </c>
    </row>
    <row r="3717" spans="1:7" x14ac:dyDescent="0.25">
      <c r="A3717" s="63" t="s">
        <v>5755</v>
      </c>
      <c r="B3717" s="46" t="s">
        <v>12953</v>
      </c>
      <c r="C3717" s="46">
        <v>17</v>
      </c>
      <c r="D3717" s="46">
        <v>0</v>
      </c>
      <c r="E3717" s="46">
        <v>0</v>
      </c>
      <c r="F3717" s="46">
        <v>17</v>
      </c>
      <c r="G3717" s="46">
        <v>635</v>
      </c>
    </row>
    <row r="3718" spans="1:7" x14ac:dyDescent="0.25">
      <c r="A3718" s="63" t="s">
        <v>5756</v>
      </c>
      <c r="B3718" s="46" t="s">
        <v>12954</v>
      </c>
      <c r="C3718" s="46">
        <v>16.149999999999999</v>
      </c>
      <c r="D3718" s="46">
        <v>0</v>
      </c>
      <c r="E3718" s="46">
        <v>0</v>
      </c>
      <c r="F3718" s="46">
        <v>16.149999999999999</v>
      </c>
      <c r="G3718" s="46">
        <v>0</v>
      </c>
    </row>
    <row r="3719" spans="1:7" x14ac:dyDescent="0.25">
      <c r="A3719" s="63" t="s">
        <v>12955</v>
      </c>
      <c r="B3719" s="46" t="s">
        <v>12956</v>
      </c>
      <c r="C3719" s="46">
        <v>13.52</v>
      </c>
      <c r="D3719" s="46">
        <v>0</v>
      </c>
      <c r="E3719" s="46">
        <v>0</v>
      </c>
      <c r="F3719" s="46">
        <v>13.52</v>
      </c>
      <c r="G3719" s="46">
        <v>0</v>
      </c>
    </row>
    <row r="3720" spans="1:7" x14ac:dyDescent="0.25">
      <c r="A3720" s="63" t="s">
        <v>5757</v>
      </c>
      <c r="B3720" s="46" t="s">
        <v>5758</v>
      </c>
      <c r="C3720" s="46">
        <v>17.850000000000001</v>
      </c>
      <c r="D3720" s="46">
        <v>0</v>
      </c>
      <c r="E3720" s="46">
        <v>0</v>
      </c>
      <c r="F3720" s="46">
        <v>17.850000000000001</v>
      </c>
      <c r="G3720" s="46">
        <v>0</v>
      </c>
    </row>
    <row r="3721" spans="1:7" x14ac:dyDescent="0.25">
      <c r="A3721" s="63" t="s">
        <v>5759</v>
      </c>
      <c r="B3721" s="46" t="s">
        <v>12957</v>
      </c>
      <c r="C3721" s="46">
        <v>16.149999999999999</v>
      </c>
      <c r="D3721" s="46">
        <v>0</v>
      </c>
      <c r="E3721" s="46">
        <v>0</v>
      </c>
      <c r="F3721" s="46">
        <v>16.149999999999999</v>
      </c>
      <c r="G3721" s="46">
        <v>634</v>
      </c>
    </row>
    <row r="3722" spans="1:7" x14ac:dyDescent="0.25">
      <c r="A3722" s="63" t="s">
        <v>12958</v>
      </c>
      <c r="B3722" s="46" t="s">
        <v>12959</v>
      </c>
      <c r="C3722" s="46">
        <v>21</v>
      </c>
      <c r="D3722" s="46">
        <v>0</v>
      </c>
      <c r="E3722" s="46">
        <v>0</v>
      </c>
      <c r="F3722" s="46">
        <v>21</v>
      </c>
      <c r="G3722" s="46">
        <v>0</v>
      </c>
    </row>
    <row r="3723" spans="1:7" x14ac:dyDescent="0.25">
      <c r="A3723" s="63" t="s">
        <v>5760</v>
      </c>
      <c r="B3723" s="46" t="s">
        <v>12960</v>
      </c>
      <c r="C3723" s="46">
        <v>12.33</v>
      </c>
      <c r="D3723" s="46">
        <v>0</v>
      </c>
      <c r="E3723" s="46">
        <v>0</v>
      </c>
      <c r="F3723" s="46">
        <v>12.33</v>
      </c>
      <c r="G3723" s="46">
        <v>634</v>
      </c>
    </row>
    <row r="3724" spans="1:7" x14ac:dyDescent="0.25">
      <c r="A3724" s="63" t="s">
        <v>5761</v>
      </c>
      <c r="B3724" s="46" t="s">
        <v>1197</v>
      </c>
      <c r="C3724" s="46">
        <v>12.75</v>
      </c>
      <c r="D3724" s="46">
        <v>0</v>
      </c>
      <c r="E3724" s="46">
        <v>0</v>
      </c>
      <c r="F3724" s="46">
        <v>12.75</v>
      </c>
      <c r="G3724" s="46">
        <v>634</v>
      </c>
    </row>
    <row r="3725" spans="1:7" x14ac:dyDescent="0.25">
      <c r="A3725" s="63" t="s">
        <v>5762</v>
      </c>
      <c r="B3725" s="46" t="s">
        <v>1198</v>
      </c>
      <c r="C3725" s="46">
        <v>12.75</v>
      </c>
      <c r="D3725" s="46">
        <v>0</v>
      </c>
      <c r="E3725" s="46">
        <v>0</v>
      </c>
      <c r="F3725" s="46">
        <v>12.75</v>
      </c>
      <c r="G3725" s="46">
        <v>634</v>
      </c>
    </row>
    <row r="3726" spans="1:7" x14ac:dyDescent="0.25">
      <c r="A3726" s="63" t="s">
        <v>12961</v>
      </c>
      <c r="B3726" s="46" t="s">
        <v>12962</v>
      </c>
      <c r="C3726" s="46">
        <v>10.97</v>
      </c>
      <c r="D3726" s="46">
        <v>0</v>
      </c>
      <c r="E3726" s="46">
        <v>0</v>
      </c>
      <c r="F3726" s="46">
        <v>10.97</v>
      </c>
      <c r="G3726" s="46">
        <v>634</v>
      </c>
    </row>
    <row r="3727" spans="1:7" x14ac:dyDescent="0.25">
      <c r="A3727" s="63" t="s">
        <v>5763</v>
      </c>
      <c r="B3727" s="46" t="s">
        <v>12963</v>
      </c>
      <c r="C3727" s="46">
        <v>6.48</v>
      </c>
      <c r="D3727" s="46">
        <v>22</v>
      </c>
      <c r="E3727" s="46">
        <v>1.42</v>
      </c>
      <c r="F3727" s="46">
        <v>7.9</v>
      </c>
      <c r="G3727" s="46">
        <v>301</v>
      </c>
    </row>
    <row r="3728" spans="1:7" x14ac:dyDescent="0.25">
      <c r="A3728" s="63" t="s">
        <v>5764</v>
      </c>
      <c r="B3728" s="46" t="s">
        <v>576</v>
      </c>
      <c r="C3728" s="46">
        <v>16.149999999999999</v>
      </c>
      <c r="D3728" s="46">
        <v>0</v>
      </c>
      <c r="E3728" s="46">
        <v>0</v>
      </c>
      <c r="F3728" s="46">
        <v>16.149999999999999</v>
      </c>
      <c r="G3728" s="46">
        <v>637</v>
      </c>
    </row>
    <row r="3729" spans="1:7" x14ac:dyDescent="0.25">
      <c r="A3729" s="63" t="s">
        <v>5765</v>
      </c>
      <c r="B3729" s="46" t="s">
        <v>577</v>
      </c>
      <c r="C3729" s="46">
        <v>16.579999999999998</v>
      </c>
      <c r="D3729" s="46">
        <v>0</v>
      </c>
      <c r="E3729" s="46">
        <v>0</v>
      </c>
      <c r="F3729" s="46">
        <v>16.579999999999998</v>
      </c>
      <c r="G3729" s="46">
        <v>0</v>
      </c>
    </row>
    <row r="3730" spans="1:7" x14ac:dyDescent="0.25">
      <c r="A3730" s="63" t="s">
        <v>5766</v>
      </c>
      <c r="B3730" s="46" t="s">
        <v>1199</v>
      </c>
      <c r="C3730" s="46">
        <v>18.28</v>
      </c>
      <c r="D3730" s="46">
        <v>0</v>
      </c>
      <c r="E3730" s="46">
        <v>0</v>
      </c>
      <c r="F3730" s="46">
        <v>18.28</v>
      </c>
      <c r="G3730" s="46">
        <v>635</v>
      </c>
    </row>
    <row r="3731" spans="1:7" x14ac:dyDescent="0.25">
      <c r="A3731" s="63" t="s">
        <v>5767</v>
      </c>
      <c r="B3731" s="46" t="s">
        <v>578</v>
      </c>
      <c r="C3731" s="46">
        <v>18.7</v>
      </c>
      <c r="D3731" s="46">
        <v>0</v>
      </c>
      <c r="E3731" s="46">
        <v>0</v>
      </c>
      <c r="F3731" s="46">
        <v>18.7</v>
      </c>
      <c r="G3731" s="46">
        <v>0</v>
      </c>
    </row>
    <row r="3732" spans="1:7" x14ac:dyDescent="0.25">
      <c r="A3732" s="63" t="s">
        <v>5768</v>
      </c>
      <c r="B3732" s="46" t="s">
        <v>579</v>
      </c>
      <c r="C3732" s="46">
        <v>19.55</v>
      </c>
      <c r="D3732" s="46">
        <v>0</v>
      </c>
      <c r="E3732" s="46">
        <v>0</v>
      </c>
      <c r="F3732" s="46">
        <v>19.55</v>
      </c>
      <c r="G3732" s="46">
        <v>0</v>
      </c>
    </row>
    <row r="3733" spans="1:7" x14ac:dyDescent="0.25">
      <c r="A3733" s="63" t="s">
        <v>12964</v>
      </c>
      <c r="B3733" s="46" t="s">
        <v>12965</v>
      </c>
      <c r="C3733" s="46">
        <v>42.08</v>
      </c>
      <c r="D3733" s="46">
        <v>0</v>
      </c>
      <c r="E3733" s="46">
        <v>0</v>
      </c>
      <c r="F3733" s="46">
        <v>42.08</v>
      </c>
      <c r="G3733" s="46">
        <v>0</v>
      </c>
    </row>
    <row r="3734" spans="1:7" x14ac:dyDescent="0.25">
      <c r="A3734" s="63" t="s">
        <v>5769</v>
      </c>
      <c r="B3734" s="46" t="s">
        <v>2146</v>
      </c>
      <c r="C3734" s="46">
        <v>18.28</v>
      </c>
      <c r="D3734" s="46">
        <v>0</v>
      </c>
      <c r="E3734" s="46">
        <v>0</v>
      </c>
      <c r="F3734" s="46">
        <v>18.28</v>
      </c>
      <c r="G3734" s="46">
        <v>0</v>
      </c>
    </row>
    <row r="3735" spans="1:7" x14ac:dyDescent="0.25">
      <c r="A3735" s="63" t="s">
        <v>5770</v>
      </c>
      <c r="B3735" s="46" t="s">
        <v>2147</v>
      </c>
      <c r="C3735" s="46">
        <v>11.9</v>
      </c>
      <c r="D3735" s="46">
        <v>0</v>
      </c>
      <c r="E3735" s="46">
        <v>0</v>
      </c>
      <c r="F3735" s="46">
        <v>11.9</v>
      </c>
      <c r="G3735" s="46">
        <v>635</v>
      </c>
    </row>
    <row r="3736" spans="1:7" x14ac:dyDescent="0.25">
      <c r="A3736" s="63" t="s">
        <v>5771</v>
      </c>
      <c r="B3736" s="46" t="s">
        <v>5772</v>
      </c>
      <c r="C3736" s="46">
        <v>11.9</v>
      </c>
      <c r="D3736" s="46">
        <v>0</v>
      </c>
      <c r="E3736" s="46">
        <v>0</v>
      </c>
      <c r="F3736" s="46">
        <v>11.9</v>
      </c>
      <c r="G3736" s="46">
        <v>0</v>
      </c>
    </row>
    <row r="3737" spans="1:7" x14ac:dyDescent="0.25">
      <c r="A3737" s="63" t="s">
        <v>5773</v>
      </c>
      <c r="B3737" s="46" t="s">
        <v>580</v>
      </c>
      <c r="C3737" s="46">
        <v>13.6</v>
      </c>
      <c r="D3737" s="46">
        <v>0</v>
      </c>
      <c r="E3737" s="46">
        <v>0</v>
      </c>
      <c r="F3737" s="46">
        <v>13.6</v>
      </c>
      <c r="G3737" s="46">
        <v>0</v>
      </c>
    </row>
    <row r="3738" spans="1:7" x14ac:dyDescent="0.25">
      <c r="A3738" s="63" t="s">
        <v>12966</v>
      </c>
      <c r="B3738" s="46" t="s">
        <v>12967</v>
      </c>
      <c r="C3738" s="46">
        <v>13.52</v>
      </c>
      <c r="D3738" s="46">
        <v>0</v>
      </c>
      <c r="E3738" s="46">
        <v>0</v>
      </c>
      <c r="F3738" s="46">
        <v>13.52</v>
      </c>
      <c r="G3738" s="46">
        <v>0</v>
      </c>
    </row>
    <row r="3739" spans="1:7" x14ac:dyDescent="0.25">
      <c r="A3739" s="63" t="s">
        <v>5774</v>
      </c>
      <c r="B3739" s="46" t="s">
        <v>1200</v>
      </c>
      <c r="C3739" s="46">
        <v>11.73</v>
      </c>
      <c r="D3739" s="46">
        <v>0</v>
      </c>
      <c r="E3739" s="46">
        <v>0</v>
      </c>
      <c r="F3739" s="46">
        <v>11.73</v>
      </c>
      <c r="G3739" s="46">
        <v>635</v>
      </c>
    </row>
    <row r="3740" spans="1:7" x14ac:dyDescent="0.25">
      <c r="A3740" s="63" t="s">
        <v>5775</v>
      </c>
      <c r="B3740" s="46" t="s">
        <v>1201</v>
      </c>
      <c r="C3740" s="46">
        <v>11.73</v>
      </c>
      <c r="D3740" s="46">
        <v>0</v>
      </c>
      <c r="E3740" s="46">
        <v>0</v>
      </c>
      <c r="F3740" s="46">
        <v>11.73</v>
      </c>
      <c r="G3740" s="46">
        <v>0</v>
      </c>
    </row>
    <row r="3741" spans="1:7" x14ac:dyDescent="0.25">
      <c r="A3741" s="63" t="s">
        <v>5776</v>
      </c>
      <c r="B3741" s="46" t="s">
        <v>12968</v>
      </c>
      <c r="C3741" s="46">
        <v>11.73</v>
      </c>
      <c r="D3741" s="46">
        <v>0</v>
      </c>
      <c r="E3741" s="46">
        <v>0</v>
      </c>
      <c r="F3741" s="46">
        <v>11.73</v>
      </c>
      <c r="G3741" s="46">
        <v>0</v>
      </c>
    </row>
    <row r="3742" spans="1:7" x14ac:dyDescent="0.25">
      <c r="A3742" s="63" t="s">
        <v>5777</v>
      </c>
      <c r="B3742" s="46" t="s">
        <v>581</v>
      </c>
      <c r="C3742" s="46">
        <v>19.98</v>
      </c>
      <c r="D3742" s="46">
        <v>0</v>
      </c>
      <c r="E3742" s="46">
        <v>0</v>
      </c>
      <c r="F3742" s="46">
        <v>19.98</v>
      </c>
      <c r="G3742" s="46">
        <v>0</v>
      </c>
    </row>
    <row r="3743" spans="1:7" x14ac:dyDescent="0.25">
      <c r="A3743" s="63" t="s">
        <v>5778</v>
      </c>
      <c r="B3743" s="46" t="s">
        <v>1202</v>
      </c>
      <c r="C3743" s="46">
        <v>19.98</v>
      </c>
      <c r="D3743" s="46">
        <v>0</v>
      </c>
      <c r="E3743" s="46">
        <v>0</v>
      </c>
      <c r="F3743" s="46">
        <v>19.98</v>
      </c>
      <c r="G3743" s="46">
        <v>0</v>
      </c>
    </row>
    <row r="3744" spans="1:7" x14ac:dyDescent="0.25">
      <c r="A3744" s="63" t="s">
        <v>5779</v>
      </c>
      <c r="B3744" s="46" t="s">
        <v>12969</v>
      </c>
      <c r="C3744" s="46">
        <v>15.73</v>
      </c>
      <c r="D3744" s="46">
        <v>0</v>
      </c>
      <c r="E3744" s="46">
        <v>0</v>
      </c>
      <c r="F3744" s="46">
        <v>15.73</v>
      </c>
      <c r="G3744" s="46">
        <v>636</v>
      </c>
    </row>
    <row r="3745" spans="1:7" x14ac:dyDescent="0.25">
      <c r="A3745" s="63" t="s">
        <v>5780</v>
      </c>
      <c r="B3745" s="46" t="s">
        <v>1203</v>
      </c>
      <c r="C3745" s="46">
        <v>14.45</v>
      </c>
      <c r="D3745" s="46">
        <v>0</v>
      </c>
      <c r="E3745" s="46">
        <v>0</v>
      </c>
      <c r="F3745" s="46">
        <v>14.45</v>
      </c>
      <c r="G3745" s="46">
        <v>636</v>
      </c>
    </row>
    <row r="3746" spans="1:7" x14ac:dyDescent="0.25">
      <c r="A3746" s="63" t="s">
        <v>5781</v>
      </c>
      <c r="B3746" s="46" t="s">
        <v>1204</v>
      </c>
      <c r="C3746" s="46">
        <v>18.28</v>
      </c>
      <c r="D3746" s="46">
        <v>0</v>
      </c>
      <c r="E3746" s="46">
        <v>0</v>
      </c>
      <c r="F3746" s="46">
        <v>18.28</v>
      </c>
      <c r="G3746" s="46">
        <v>636</v>
      </c>
    </row>
    <row r="3747" spans="1:7" x14ac:dyDescent="0.25">
      <c r="A3747" s="63" t="s">
        <v>5782</v>
      </c>
      <c r="B3747" s="46" t="s">
        <v>1205</v>
      </c>
      <c r="C3747" s="46">
        <v>12.9</v>
      </c>
      <c r="D3747" s="46">
        <v>0</v>
      </c>
      <c r="E3747" s="46">
        <v>0</v>
      </c>
      <c r="F3747" s="46">
        <v>12.9</v>
      </c>
      <c r="G3747" s="46">
        <v>0</v>
      </c>
    </row>
    <row r="3748" spans="1:7" x14ac:dyDescent="0.25">
      <c r="A3748" s="63" t="s">
        <v>5783</v>
      </c>
      <c r="B3748" s="46" t="s">
        <v>5784</v>
      </c>
      <c r="C3748" s="46">
        <v>9.35</v>
      </c>
      <c r="D3748" s="46">
        <v>0</v>
      </c>
      <c r="E3748" s="46">
        <v>0</v>
      </c>
      <c r="F3748" s="46">
        <v>9.35</v>
      </c>
      <c r="G3748" s="46">
        <v>630</v>
      </c>
    </row>
    <row r="3749" spans="1:7" x14ac:dyDescent="0.25">
      <c r="A3749" s="63" t="s">
        <v>5785</v>
      </c>
      <c r="B3749" s="46" t="s">
        <v>5786</v>
      </c>
      <c r="C3749" s="46">
        <v>7.22</v>
      </c>
      <c r="D3749" s="46">
        <v>0</v>
      </c>
      <c r="E3749" s="46">
        <v>0</v>
      </c>
      <c r="F3749" s="46">
        <v>7.22</v>
      </c>
      <c r="G3749" s="46">
        <v>631</v>
      </c>
    </row>
    <row r="3750" spans="1:7" x14ac:dyDescent="0.25">
      <c r="A3750" s="63" t="s">
        <v>5787</v>
      </c>
      <c r="B3750" s="46" t="s">
        <v>5788</v>
      </c>
      <c r="C3750" s="46">
        <v>12</v>
      </c>
      <c r="D3750" s="46">
        <v>0</v>
      </c>
      <c r="E3750" s="46">
        <v>0</v>
      </c>
      <c r="F3750" s="46">
        <v>12</v>
      </c>
      <c r="G3750" s="46">
        <v>630</v>
      </c>
    </row>
    <row r="3751" spans="1:7" x14ac:dyDescent="0.25">
      <c r="A3751" s="63" t="s">
        <v>5789</v>
      </c>
      <c r="B3751" s="46" t="s">
        <v>5790</v>
      </c>
      <c r="C3751" s="46">
        <v>12</v>
      </c>
      <c r="D3751" s="46">
        <v>0</v>
      </c>
      <c r="E3751" s="46">
        <v>0</v>
      </c>
      <c r="F3751" s="46">
        <v>12</v>
      </c>
      <c r="G3751" s="46">
        <v>630</v>
      </c>
    </row>
    <row r="3752" spans="1:7" x14ac:dyDescent="0.25">
      <c r="A3752" s="63" t="s">
        <v>5791</v>
      </c>
      <c r="B3752" s="46" t="s">
        <v>5792</v>
      </c>
      <c r="C3752" s="46">
        <v>11</v>
      </c>
      <c r="D3752" s="46">
        <v>0</v>
      </c>
      <c r="E3752" s="46">
        <v>0</v>
      </c>
      <c r="F3752" s="46">
        <v>11</v>
      </c>
      <c r="G3752" s="46">
        <v>629</v>
      </c>
    </row>
    <row r="3753" spans="1:7" x14ac:dyDescent="0.25">
      <c r="A3753" s="63" t="s">
        <v>5793</v>
      </c>
      <c r="B3753" s="46" t="s">
        <v>5794</v>
      </c>
      <c r="C3753" s="46">
        <v>12</v>
      </c>
      <c r="D3753" s="46">
        <v>0</v>
      </c>
      <c r="E3753" s="46">
        <v>0</v>
      </c>
      <c r="F3753" s="46">
        <v>12</v>
      </c>
      <c r="G3753" s="46">
        <v>630</v>
      </c>
    </row>
    <row r="3754" spans="1:7" x14ac:dyDescent="0.25">
      <c r="A3754" s="63" t="s">
        <v>12970</v>
      </c>
      <c r="B3754" s="46" t="s">
        <v>12971</v>
      </c>
      <c r="C3754" s="46">
        <v>12</v>
      </c>
      <c r="D3754" s="46">
        <v>0</v>
      </c>
      <c r="E3754" s="46">
        <v>0</v>
      </c>
      <c r="F3754" s="46">
        <v>12</v>
      </c>
      <c r="G3754" s="46">
        <v>630</v>
      </c>
    </row>
    <row r="3755" spans="1:7" x14ac:dyDescent="0.25">
      <c r="A3755" s="63" t="s">
        <v>12972</v>
      </c>
      <c r="B3755" s="46" t="s">
        <v>12973</v>
      </c>
      <c r="C3755" s="46">
        <v>12</v>
      </c>
      <c r="D3755" s="46">
        <v>0</v>
      </c>
      <c r="E3755" s="46">
        <v>0</v>
      </c>
      <c r="F3755" s="46">
        <v>12</v>
      </c>
      <c r="G3755" s="46">
        <v>630</v>
      </c>
    </row>
    <row r="3756" spans="1:7" x14ac:dyDescent="0.25">
      <c r="A3756" s="63" t="s">
        <v>12974</v>
      </c>
      <c r="B3756" s="46" t="s">
        <v>12975</v>
      </c>
      <c r="C3756" s="46">
        <v>14.5</v>
      </c>
      <c r="D3756" s="46">
        <v>0</v>
      </c>
      <c r="E3756" s="46">
        <v>0</v>
      </c>
      <c r="F3756" s="46">
        <v>14.5</v>
      </c>
      <c r="G3756" s="46">
        <v>630</v>
      </c>
    </row>
    <row r="3757" spans="1:7" x14ac:dyDescent="0.25">
      <c r="A3757" s="63" t="s">
        <v>12976</v>
      </c>
      <c r="B3757" s="46" t="s">
        <v>12977</v>
      </c>
      <c r="C3757" s="46">
        <v>14</v>
      </c>
      <c r="D3757" s="46">
        <v>0</v>
      </c>
      <c r="E3757" s="46">
        <v>0</v>
      </c>
      <c r="F3757" s="46">
        <v>14</v>
      </c>
      <c r="G3757" s="46">
        <v>630</v>
      </c>
    </row>
    <row r="3758" spans="1:7" x14ac:dyDescent="0.25">
      <c r="A3758" s="63" t="s">
        <v>12978</v>
      </c>
      <c r="B3758" s="46" t="s">
        <v>12979</v>
      </c>
      <c r="C3758" s="46">
        <v>15</v>
      </c>
      <c r="D3758" s="46">
        <v>0</v>
      </c>
      <c r="E3758" s="46">
        <v>0</v>
      </c>
      <c r="F3758" s="46">
        <v>15</v>
      </c>
      <c r="G3758" s="46">
        <v>628</v>
      </c>
    </row>
    <row r="3759" spans="1:7" x14ac:dyDescent="0.25">
      <c r="A3759" s="63" t="s">
        <v>12980</v>
      </c>
      <c r="B3759" s="46" t="s">
        <v>12981</v>
      </c>
      <c r="C3759" s="46">
        <v>11.5</v>
      </c>
      <c r="D3759" s="46">
        <v>0</v>
      </c>
      <c r="E3759" s="46">
        <v>0</v>
      </c>
      <c r="F3759" s="46">
        <v>11.5</v>
      </c>
      <c r="G3759" s="46">
        <v>627</v>
      </c>
    </row>
    <row r="3760" spans="1:7" x14ac:dyDescent="0.25">
      <c r="A3760" s="63" t="s">
        <v>12982</v>
      </c>
      <c r="B3760" s="46" t="s">
        <v>12983</v>
      </c>
      <c r="C3760" s="46">
        <v>8.5</v>
      </c>
      <c r="D3760" s="46">
        <v>0</v>
      </c>
      <c r="E3760" s="46">
        <v>0</v>
      </c>
      <c r="F3760" s="46">
        <v>8.5</v>
      </c>
      <c r="G3760" s="46">
        <v>628</v>
      </c>
    </row>
    <row r="3761" spans="1:7" x14ac:dyDescent="0.25">
      <c r="A3761" s="63" t="s">
        <v>12984</v>
      </c>
      <c r="B3761" s="46" t="s">
        <v>12985</v>
      </c>
      <c r="C3761" s="46">
        <v>14</v>
      </c>
      <c r="D3761" s="46">
        <v>0</v>
      </c>
      <c r="E3761" s="46">
        <v>0</v>
      </c>
      <c r="F3761" s="46">
        <v>14</v>
      </c>
      <c r="G3761" s="46">
        <v>629</v>
      </c>
    </row>
    <row r="3762" spans="1:7" x14ac:dyDescent="0.25">
      <c r="A3762" s="63" t="s">
        <v>12986</v>
      </c>
      <c r="B3762" s="46" t="s">
        <v>12987</v>
      </c>
      <c r="C3762" s="46">
        <v>13.6</v>
      </c>
      <c r="D3762" s="46">
        <v>0</v>
      </c>
      <c r="E3762" s="46">
        <v>0</v>
      </c>
      <c r="F3762" s="46">
        <v>13.6</v>
      </c>
      <c r="G3762" s="46">
        <v>629</v>
      </c>
    </row>
    <row r="3763" spans="1:7" x14ac:dyDescent="0.25">
      <c r="A3763" s="63" t="s">
        <v>12988</v>
      </c>
      <c r="B3763" s="46" t="s">
        <v>12989</v>
      </c>
      <c r="C3763" s="46">
        <v>12.75</v>
      </c>
      <c r="D3763" s="46">
        <v>0</v>
      </c>
      <c r="E3763" s="46">
        <v>0</v>
      </c>
      <c r="F3763" s="46">
        <v>12.75</v>
      </c>
      <c r="G3763" s="46">
        <v>631</v>
      </c>
    </row>
    <row r="3764" spans="1:7" x14ac:dyDescent="0.25">
      <c r="A3764" s="63" t="s">
        <v>12990</v>
      </c>
      <c r="B3764" s="46" t="s">
        <v>12991</v>
      </c>
      <c r="C3764" s="46">
        <v>25.5</v>
      </c>
      <c r="D3764" s="46">
        <v>0</v>
      </c>
      <c r="E3764" s="46">
        <v>0</v>
      </c>
      <c r="F3764" s="46">
        <v>25.5</v>
      </c>
      <c r="G3764" s="46">
        <v>631</v>
      </c>
    </row>
    <row r="3765" spans="1:7" x14ac:dyDescent="0.25">
      <c r="A3765" s="63" t="s">
        <v>12992</v>
      </c>
      <c r="B3765" s="46" t="s">
        <v>12993</v>
      </c>
      <c r="C3765" s="46">
        <v>15.3</v>
      </c>
      <c r="D3765" s="46">
        <v>0</v>
      </c>
      <c r="E3765" s="46">
        <v>0</v>
      </c>
      <c r="F3765" s="46">
        <v>15.3</v>
      </c>
      <c r="G3765" s="46">
        <v>631</v>
      </c>
    </row>
    <row r="3766" spans="1:7" x14ac:dyDescent="0.25">
      <c r="A3766" s="63" t="s">
        <v>12994</v>
      </c>
      <c r="B3766" s="46" t="s">
        <v>12995</v>
      </c>
      <c r="C3766" s="46">
        <v>13.6</v>
      </c>
      <c r="D3766" s="46">
        <v>0</v>
      </c>
      <c r="E3766" s="46">
        <v>0</v>
      </c>
      <c r="F3766" s="46">
        <v>13.6</v>
      </c>
      <c r="G3766" s="46">
        <v>629</v>
      </c>
    </row>
    <row r="3767" spans="1:7" x14ac:dyDescent="0.25">
      <c r="A3767" s="63" t="s">
        <v>12996</v>
      </c>
      <c r="B3767" s="46" t="s">
        <v>12997</v>
      </c>
      <c r="C3767" s="46">
        <v>13.17</v>
      </c>
      <c r="D3767" s="46">
        <v>0</v>
      </c>
      <c r="E3767" s="46">
        <v>0</v>
      </c>
      <c r="F3767" s="46">
        <v>13.17</v>
      </c>
      <c r="G3767" s="46">
        <v>627</v>
      </c>
    </row>
    <row r="3768" spans="1:7" x14ac:dyDescent="0.25">
      <c r="A3768" s="63" t="s">
        <v>12998</v>
      </c>
      <c r="B3768" s="46" t="s">
        <v>12999</v>
      </c>
      <c r="C3768" s="46">
        <v>8.5</v>
      </c>
      <c r="D3768" s="46">
        <v>0</v>
      </c>
      <c r="E3768" s="46">
        <v>0</v>
      </c>
      <c r="F3768" s="46">
        <v>8.5</v>
      </c>
      <c r="G3768" s="46">
        <v>629</v>
      </c>
    </row>
    <row r="3769" spans="1:7" x14ac:dyDescent="0.25">
      <c r="A3769" s="63" t="s">
        <v>13000</v>
      </c>
      <c r="B3769" s="46" t="s">
        <v>13001</v>
      </c>
      <c r="C3769" s="46">
        <v>13.17</v>
      </c>
      <c r="D3769" s="46">
        <v>0</v>
      </c>
      <c r="E3769" s="46">
        <v>0</v>
      </c>
      <c r="F3769" s="46">
        <v>13.17</v>
      </c>
      <c r="G3769" s="46">
        <v>631</v>
      </c>
    </row>
    <row r="3770" spans="1:7" x14ac:dyDescent="0.25">
      <c r="A3770" s="63" t="s">
        <v>13002</v>
      </c>
      <c r="B3770" s="46" t="s">
        <v>13003</v>
      </c>
      <c r="C3770" s="46">
        <v>13.6</v>
      </c>
      <c r="D3770" s="46">
        <v>0</v>
      </c>
      <c r="E3770" s="46">
        <v>0</v>
      </c>
      <c r="F3770" s="46">
        <v>13.6</v>
      </c>
      <c r="G3770" s="46">
        <v>629</v>
      </c>
    </row>
    <row r="3771" spans="1:7" x14ac:dyDescent="0.25">
      <c r="A3771" s="63" t="s">
        <v>5795</v>
      </c>
      <c r="B3771" s="46" t="s">
        <v>2148</v>
      </c>
      <c r="C3771" s="46">
        <v>13</v>
      </c>
      <c r="D3771" s="46">
        <v>0</v>
      </c>
      <c r="E3771" s="46">
        <v>0</v>
      </c>
      <c r="F3771" s="46">
        <v>13</v>
      </c>
      <c r="G3771" s="46">
        <v>630</v>
      </c>
    </row>
    <row r="3772" spans="1:7" x14ac:dyDescent="0.25">
      <c r="A3772" s="63" t="s">
        <v>5796</v>
      </c>
      <c r="B3772" s="46" t="s">
        <v>2149</v>
      </c>
      <c r="C3772" s="46">
        <v>11</v>
      </c>
      <c r="D3772" s="46">
        <v>0</v>
      </c>
      <c r="E3772" s="46">
        <v>0</v>
      </c>
      <c r="F3772" s="46">
        <v>11</v>
      </c>
      <c r="G3772" s="46">
        <v>630</v>
      </c>
    </row>
    <row r="3773" spans="1:7" x14ac:dyDescent="0.25">
      <c r="A3773" s="63" t="s">
        <v>5797</v>
      </c>
      <c r="B3773" s="46" t="s">
        <v>161</v>
      </c>
      <c r="C3773" s="46">
        <v>10</v>
      </c>
      <c r="D3773" s="46">
        <v>0</v>
      </c>
      <c r="E3773" s="46">
        <v>0</v>
      </c>
      <c r="F3773" s="46">
        <v>10</v>
      </c>
      <c r="G3773" s="46">
        <v>630</v>
      </c>
    </row>
    <row r="3774" spans="1:7" x14ac:dyDescent="0.25">
      <c r="A3774" s="63" t="s">
        <v>5798</v>
      </c>
      <c r="B3774" s="46" t="s">
        <v>2150</v>
      </c>
      <c r="C3774" s="46">
        <v>12.5</v>
      </c>
      <c r="D3774" s="46">
        <v>0</v>
      </c>
      <c r="E3774" s="46">
        <v>0</v>
      </c>
      <c r="F3774" s="46">
        <v>12.5</v>
      </c>
      <c r="G3774" s="46">
        <v>629</v>
      </c>
    </row>
    <row r="3775" spans="1:7" x14ac:dyDescent="0.25">
      <c r="A3775" s="63" t="s">
        <v>5799</v>
      </c>
      <c r="B3775" s="46" t="s">
        <v>1206</v>
      </c>
      <c r="C3775" s="46">
        <v>11</v>
      </c>
      <c r="D3775" s="46">
        <v>0</v>
      </c>
      <c r="E3775" s="46">
        <v>0</v>
      </c>
      <c r="F3775" s="46">
        <v>11</v>
      </c>
      <c r="G3775" s="46">
        <v>629</v>
      </c>
    </row>
    <row r="3776" spans="1:7" x14ac:dyDescent="0.25">
      <c r="A3776" s="63" t="s">
        <v>5800</v>
      </c>
      <c r="B3776" s="46" t="s">
        <v>2151</v>
      </c>
      <c r="C3776" s="46">
        <v>12.5</v>
      </c>
      <c r="D3776" s="46">
        <v>0</v>
      </c>
      <c r="E3776" s="46">
        <v>0</v>
      </c>
      <c r="F3776" s="46">
        <v>12.5</v>
      </c>
      <c r="G3776" s="46">
        <v>629</v>
      </c>
    </row>
    <row r="3777" spans="1:7" x14ac:dyDescent="0.25">
      <c r="A3777" s="63" t="s">
        <v>5801</v>
      </c>
      <c r="B3777" s="46" t="s">
        <v>9</v>
      </c>
      <c r="C3777" s="46">
        <v>10</v>
      </c>
      <c r="D3777" s="46">
        <v>0</v>
      </c>
      <c r="E3777" s="46">
        <v>0</v>
      </c>
      <c r="F3777" s="46">
        <v>10</v>
      </c>
      <c r="G3777" s="46">
        <v>629</v>
      </c>
    </row>
    <row r="3778" spans="1:7" x14ac:dyDescent="0.25">
      <c r="A3778" s="63" t="s">
        <v>5802</v>
      </c>
      <c r="B3778" s="46" t="s">
        <v>1207</v>
      </c>
      <c r="C3778" s="46">
        <v>13.5</v>
      </c>
      <c r="D3778" s="46">
        <v>0</v>
      </c>
      <c r="E3778" s="46">
        <v>0</v>
      </c>
      <c r="F3778" s="46">
        <v>13.5</v>
      </c>
      <c r="G3778" s="46">
        <v>630</v>
      </c>
    </row>
    <row r="3779" spans="1:7" x14ac:dyDescent="0.25">
      <c r="A3779" s="63" t="s">
        <v>5803</v>
      </c>
      <c r="B3779" s="46" t="s">
        <v>1208</v>
      </c>
      <c r="C3779" s="46">
        <v>11</v>
      </c>
      <c r="D3779" s="46">
        <v>0</v>
      </c>
      <c r="E3779" s="46">
        <v>0</v>
      </c>
      <c r="F3779" s="46">
        <v>11</v>
      </c>
      <c r="G3779" s="46">
        <v>628</v>
      </c>
    </row>
    <row r="3780" spans="1:7" x14ac:dyDescent="0.25">
      <c r="A3780" s="63" t="s">
        <v>5804</v>
      </c>
      <c r="B3780" s="46" t="s">
        <v>162</v>
      </c>
      <c r="C3780" s="46">
        <v>12.5</v>
      </c>
      <c r="D3780" s="46">
        <v>0</v>
      </c>
      <c r="E3780" s="46">
        <v>0</v>
      </c>
      <c r="F3780" s="46">
        <v>12.5</v>
      </c>
      <c r="G3780" s="46">
        <v>629</v>
      </c>
    </row>
    <row r="3781" spans="1:7" x14ac:dyDescent="0.25">
      <c r="A3781" s="63" t="s">
        <v>5805</v>
      </c>
      <c r="B3781" s="46" t="s">
        <v>1209</v>
      </c>
      <c r="C3781" s="46">
        <v>10</v>
      </c>
      <c r="D3781" s="46">
        <v>0</v>
      </c>
      <c r="E3781" s="46">
        <v>0</v>
      </c>
      <c r="F3781" s="46">
        <v>10</v>
      </c>
      <c r="G3781" s="46">
        <v>629</v>
      </c>
    </row>
    <row r="3782" spans="1:7" x14ac:dyDescent="0.25">
      <c r="A3782" s="63" t="s">
        <v>13004</v>
      </c>
      <c r="B3782" s="46" t="s">
        <v>13005</v>
      </c>
      <c r="C3782" s="46">
        <v>8.42</v>
      </c>
      <c r="D3782" s="46">
        <v>0</v>
      </c>
      <c r="E3782" s="46">
        <v>0</v>
      </c>
      <c r="F3782" s="46">
        <v>8.42</v>
      </c>
      <c r="G3782" s="46">
        <v>627</v>
      </c>
    </row>
    <row r="3783" spans="1:7" x14ac:dyDescent="0.25">
      <c r="A3783" s="63" t="s">
        <v>13006</v>
      </c>
      <c r="B3783" s="46" t="s">
        <v>13007</v>
      </c>
      <c r="C3783" s="46">
        <v>8.42</v>
      </c>
      <c r="D3783" s="46">
        <v>0</v>
      </c>
      <c r="E3783" s="46">
        <v>0</v>
      </c>
      <c r="F3783" s="46">
        <v>8.42</v>
      </c>
      <c r="G3783" s="46">
        <v>627</v>
      </c>
    </row>
    <row r="3784" spans="1:7" x14ac:dyDescent="0.25">
      <c r="A3784" s="63" t="s">
        <v>13008</v>
      </c>
      <c r="B3784" s="46" t="s">
        <v>13009</v>
      </c>
      <c r="C3784" s="46">
        <v>8.42</v>
      </c>
      <c r="D3784" s="46">
        <v>0</v>
      </c>
      <c r="E3784" s="46">
        <v>0</v>
      </c>
      <c r="F3784" s="46">
        <v>8.42</v>
      </c>
      <c r="G3784" s="46">
        <v>627</v>
      </c>
    </row>
    <row r="3785" spans="1:7" x14ac:dyDescent="0.25">
      <c r="A3785" s="63" t="s">
        <v>13010</v>
      </c>
      <c r="B3785" s="46" t="s">
        <v>13011</v>
      </c>
      <c r="C3785" s="46">
        <v>8.42</v>
      </c>
      <c r="D3785" s="46">
        <v>0</v>
      </c>
      <c r="E3785" s="46">
        <v>0</v>
      </c>
      <c r="F3785" s="46">
        <v>8.42</v>
      </c>
      <c r="G3785" s="46">
        <v>627</v>
      </c>
    </row>
    <row r="3786" spans="1:7" x14ac:dyDescent="0.25">
      <c r="A3786" s="63" t="s">
        <v>13012</v>
      </c>
      <c r="B3786" s="46" t="s">
        <v>13013</v>
      </c>
      <c r="C3786" s="46">
        <v>8.42</v>
      </c>
      <c r="D3786" s="46">
        <v>0</v>
      </c>
      <c r="E3786" s="46">
        <v>0</v>
      </c>
      <c r="F3786" s="46">
        <v>8.42</v>
      </c>
      <c r="G3786" s="46">
        <v>627</v>
      </c>
    </row>
    <row r="3787" spans="1:7" x14ac:dyDescent="0.25">
      <c r="A3787" s="63" t="s">
        <v>13014</v>
      </c>
      <c r="B3787" s="46" t="s">
        <v>13015</v>
      </c>
      <c r="C3787" s="46">
        <v>8.42</v>
      </c>
      <c r="D3787" s="46">
        <v>0</v>
      </c>
      <c r="E3787" s="46">
        <v>0</v>
      </c>
      <c r="F3787" s="46">
        <v>8.42</v>
      </c>
      <c r="G3787" s="46">
        <v>627</v>
      </c>
    </row>
    <row r="3788" spans="1:7" x14ac:dyDescent="0.25">
      <c r="A3788" s="63" t="s">
        <v>13016</v>
      </c>
      <c r="B3788" s="46" t="s">
        <v>13017</v>
      </c>
      <c r="C3788" s="46">
        <v>8.42</v>
      </c>
      <c r="D3788" s="46">
        <v>0</v>
      </c>
      <c r="E3788" s="46">
        <v>0</v>
      </c>
      <c r="F3788" s="46">
        <v>8.42</v>
      </c>
      <c r="G3788" s="46">
        <v>627</v>
      </c>
    </row>
    <row r="3789" spans="1:7" x14ac:dyDescent="0.25">
      <c r="A3789" s="63" t="s">
        <v>13018</v>
      </c>
      <c r="B3789" s="46" t="s">
        <v>13019</v>
      </c>
      <c r="C3789" s="46">
        <v>8.42</v>
      </c>
      <c r="D3789" s="46">
        <v>0</v>
      </c>
      <c r="E3789" s="46">
        <v>0</v>
      </c>
      <c r="F3789" s="46">
        <v>8.42</v>
      </c>
      <c r="G3789" s="46">
        <v>627</v>
      </c>
    </row>
    <row r="3790" spans="1:7" x14ac:dyDescent="0.25">
      <c r="A3790" s="63" t="s">
        <v>13020</v>
      </c>
      <c r="B3790" s="46" t="s">
        <v>13021</v>
      </c>
      <c r="C3790" s="46">
        <v>8.42</v>
      </c>
      <c r="D3790" s="46">
        <v>0</v>
      </c>
      <c r="E3790" s="46">
        <v>0</v>
      </c>
      <c r="F3790" s="46">
        <v>8.42</v>
      </c>
      <c r="G3790" s="46">
        <v>627</v>
      </c>
    </row>
    <row r="3791" spans="1:7" x14ac:dyDescent="0.25">
      <c r="A3791" s="63" t="s">
        <v>13022</v>
      </c>
      <c r="B3791" s="46" t="s">
        <v>13023</v>
      </c>
      <c r="C3791" s="46">
        <v>8.42</v>
      </c>
      <c r="D3791" s="46">
        <v>0</v>
      </c>
      <c r="E3791" s="46">
        <v>0</v>
      </c>
      <c r="F3791" s="46">
        <v>8.42</v>
      </c>
      <c r="G3791" s="46">
        <v>627</v>
      </c>
    </row>
    <row r="3792" spans="1:7" x14ac:dyDescent="0.25">
      <c r="A3792" s="63" t="s">
        <v>13024</v>
      </c>
      <c r="B3792" s="46" t="s">
        <v>13025</v>
      </c>
      <c r="C3792" s="46">
        <v>8.42</v>
      </c>
      <c r="D3792" s="46">
        <v>0</v>
      </c>
      <c r="E3792" s="46">
        <v>0</v>
      </c>
      <c r="F3792" s="46">
        <v>8.42</v>
      </c>
      <c r="G3792" s="46">
        <v>627</v>
      </c>
    </row>
    <row r="3793" spans="1:7" x14ac:dyDescent="0.25">
      <c r="A3793" s="63" t="s">
        <v>13026</v>
      </c>
      <c r="B3793" s="46" t="s">
        <v>13027</v>
      </c>
      <c r="C3793" s="46">
        <v>7.57</v>
      </c>
      <c r="D3793" s="46">
        <v>0</v>
      </c>
      <c r="E3793" s="46">
        <v>0</v>
      </c>
      <c r="F3793" s="46">
        <v>7.57</v>
      </c>
      <c r="G3793" s="46">
        <v>628</v>
      </c>
    </row>
    <row r="3794" spans="1:7" x14ac:dyDescent="0.25">
      <c r="A3794" s="63" t="s">
        <v>13028</v>
      </c>
      <c r="B3794" s="46" t="s">
        <v>13029</v>
      </c>
      <c r="C3794" s="46">
        <v>7.57</v>
      </c>
      <c r="D3794" s="46">
        <v>0</v>
      </c>
      <c r="E3794" s="46">
        <v>0</v>
      </c>
      <c r="F3794" s="46">
        <v>7.57</v>
      </c>
      <c r="G3794" s="46">
        <v>628</v>
      </c>
    </row>
    <row r="3795" spans="1:7" x14ac:dyDescent="0.25">
      <c r="A3795" s="63" t="s">
        <v>13030</v>
      </c>
      <c r="B3795" s="46" t="s">
        <v>13031</v>
      </c>
      <c r="C3795" s="46">
        <v>6.38</v>
      </c>
      <c r="D3795" s="46">
        <v>0</v>
      </c>
      <c r="E3795" s="46">
        <v>0</v>
      </c>
      <c r="F3795" s="46">
        <v>6.38</v>
      </c>
      <c r="G3795" s="46">
        <v>628</v>
      </c>
    </row>
    <row r="3796" spans="1:7" x14ac:dyDescent="0.25">
      <c r="A3796" s="63" t="s">
        <v>13032</v>
      </c>
      <c r="B3796" s="46" t="s">
        <v>13033</v>
      </c>
      <c r="C3796" s="46">
        <v>6.38</v>
      </c>
      <c r="D3796" s="46">
        <v>0</v>
      </c>
      <c r="E3796" s="46">
        <v>0</v>
      </c>
      <c r="F3796" s="46">
        <v>6.38</v>
      </c>
      <c r="G3796" s="46">
        <v>628</v>
      </c>
    </row>
    <row r="3797" spans="1:7" x14ac:dyDescent="0.25">
      <c r="A3797" s="63" t="s">
        <v>13034</v>
      </c>
      <c r="B3797" s="46" t="s">
        <v>13035</v>
      </c>
      <c r="C3797" s="46">
        <v>15.3</v>
      </c>
      <c r="D3797" s="46">
        <v>0</v>
      </c>
      <c r="E3797" s="46">
        <v>0</v>
      </c>
      <c r="F3797" s="46">
        <v>15.3</v>
      </c>
      <c r="G3797" s="46">
        <v>441</v>
      </c>
    </row>
    <row r="3798" spans="1:7" x14ac:dyDescent="0.25">
      <c r="A3798" s="63" t="s">
        <v>13036</v>
      </c>
      <c r="B3798" s="46" t="s">
        <v>13037</v>
      </c>
      <c r="C3798" s="46">
        <v>15.3</v>
      </c>
      <c r="D3798" s="46">
        <v>0</v>
      </c>
      <c r="E3798" s="46">
        <v>0</v>
      </c>
      <c r="F3798" s="46">
        <v>15.3</v>
      </c>
      <c r="G3798" s="46">
        <v>634</v>
      </c>
    </row>
    <row r="3799" spans="1:7" x14ac:dyDescent="0.25">
      <c r="A3799" s="63" t="s">
        <v>13038</v>
      </c>
      <c r="B3799" s="46" t="s">
        <v>13039</v>
      </c>
      <c r="C3799" s="46">
        <v>16.920000000000002</v>
      </c>
      <c r="D3799" s="46">
        <v>0</v>
      </c>
      <c r="E3799" s="46">
        <v>0</v>
      </c>
      <c r="F3799" s="46">
        <v>16.920000000000002</v>
      </c>
      <c r="G3799" s="46">
        <v>0</v>
      </c>
    </row>
    <row r="3800" spans="1:7" x14ac:dyDescent="0.25">
      <c r="A3800" s="63" t="s">
        <v>13040</v>
      </c>
      <c r="B3800" s="46" t="s">
        <v>13041</v>
      </c>
      <c r="C3800" s="46">
        <v>16.920000000000002</v>
      </c>
      <c r="D3800" s="46">
        <v>0</v>
      </c>
      <c r="E3800" s="46">
        <v>0</v>
      </c>
      <c r="F3800" s="46">
        <v>16.920000000000002</v>
      </c>
      <c r="G3800" s="46">
        <v>0</v>
      </c>
    </row>
    <row r="3801" spans="1:7" x14ac:dyDescent="0.25">
      <c r="A3801" s="63" t="s">
        <v>13042</v>
      </c>
      <c r="B3801" s="46" t="s">
        <v>13043</v>
      </c>
      <c r="C3801" s="46">
        <v>16.920000000000002</v>
      </c>
      <c r="D3801" s="46">
        <v>0</v>
      </c>
      <c r="E3801" s="46">
        <v>0</v>
      </c>
      <c r="F3801" s="46">
        <v>16.920000000000002</v>
      </c>
      <c r="G3801" s="46">
        <v>0</v>
      </c>
    </row>
    <row r="3802" spans="1:7" x14ac:dyDescent="0.25">
      <c r="A3802" s="63" t="s">
        <v>13044</v>
      </c>
      <c r="B3802" s="46" t="s">
        <v>13045</v>
      </c>
      <c r="C3802" s="46">
        <v>10.199999999999999</v>
      </c>
      <c r="D3802" s="46">
        <v>0</v>
      </c>
      <c r="E3802" s="46">
        <v>0</v>
      </c>
      <c r="F3802" s="46">
        <v>10.199999999999999</v>
      </c>
      <c r="G3802" s="46">
        <v>632</v>
      </c>
    </row>
    <row r="3803" spans="1:7" x14ac:dyDescent="0.25">
      <c r="A3803" s="63" t="s">
        <v>13046</v>
      </c>
      <c r="B3803" s="46" t="s">
        <v>13047</v>
      </c>
      <c r="C3803" s="46">
        <v>10.199999999999999</v>
      </c>
      <c r="D3803" s="46">
        <v>0</v>
      </c>
      <c r="E3803" s="46">
        <v>0</v>
      </c>
      <c r="F3803" s="46">
        <v>10.199999999999999</v>
      </c>
      <c r="G3803" s="46">
        <v>632</v>
      </c>
    </row>
    <row r="3804" spans="1:7" x14ac:dyDescent="0.25">
      <c r="A3804" s="63" t="s">
        <v>13048</v>
      </c>
      <c r="B3804" s="46" t="s">
        <v>13049</v>
      </c>
      <c r="C3804" s="46">
        <v>10.199999999999999</v>
      </c>
      <c r="D3804" s="46">
        <v>0</v>
      </c>
      <c r="E3804" s="46">
        <v>0</v>
      </c>
      <c r="F3804" s="46">
        <v>10.199999999999999</v>
      </c>
      <c r="G3804" s="46">
        <v>632</v>
      </c>
    </row>
    <row r="3805" spans="1:7" x14ac:dyDescent="0.25">
      <c r="A3805" s="63" t="s">
        <v>13050</v>
      </c>
      <c r="B3805" s="46" t="s">
        <v>13051</v>
      </c>
      <c r="C3805" s="46">
        <v>10.97</v>
      </c>
      <c r="D3805" s="46">
        <v>0</v>
      </c>
      <c r="E3805" s="46">
        <v>0</v>
      </c>
      <c r="F3805" s="46">
        <v>10.97</v>
      </c>
      <c r="G3805" s="46">
        <v>632</v>
      </c>
    </row>
    <row r="3806" spans="1:7" x14ac:dyDescent="0.25">
      <c r="A3806" s="63" t="s">
        <v>13052</v>
      </c>
      <c r="B3806" s="46" t="s">
        <v>13053</v>
      </c>
      <c r="C3806" s="46">
        <v>10.97</v>
      </c>
      <c r="D3806" s="46">
        <v>0</v>
      </c>
      <c r="E3806" s="46">
        <v>0</v>
      </c>
      <c r="F3806" s="46">
        <v>10.97</v>
      </c>
      <c r="G3806" s="46">
        <v>632</v>
      </c>
    </row>
    <row r="3807" spans="1:7" x14ac:dyDescent="0.25">
      <c r="A3807" s="63" t="s">
        <v>13054</v>
      </c>
      <c r="B3807" s="46" t="s">
        <v>13055</v>
      </c>
      <c r="C3807" s="46">
        <v>10.97</v>
      </c>
      <c r="D3807" s="46">
        <v>0</v>
      </c>
      <c r="E3807" s="46">
        <v>0</v>
      </c>
      <c r="F3807" s="46">
        <v>10.97</v>
      </c>
      <c r="G3807" s="46">
        <v>632</v>
      </c>
    </row>
    <row r="3808" spans="1:7" x14ac:dyDescent="0.25">
      <c r="A3808" s="63" t="s">
        <v>13056</v>
      </c>
      <c r="B3808" s="46" t="s">
        <v>13057</v>
      </c>
      <c r="C3808" s="46">
        <v>13.52</v>
      </c>
      <c r="D3808" s="46">
        <v>0</v>
      </c>
      <c r="E3808" s="46">
        <v>0</v>
      </c>
      <c r="F3808" s="46">
        <v>13.52</v>
      </c>
      <c r="G3808" s="46">
        <v>634</v>
      </c>
    </row>
    <row r="3809" spans="1:7" x14ac:dyDescent="0.25">
      <c r="A3809" s="63" t="s">
        <v>13058</v>
      </c>
      <c r="B3809" s="46" t="s">
        <v>13059</v>
      </c>
      <c r="C3809" s="46">
        <v>12.75</v>
      </c>
      <c r="D3809" s="46">
        <v>0</v>
      </c>
      <c r="E3809" s="46">
        <v>0</v>
      </c>
      <c r="F3809" s="46">
        <v>12.75</v>
      </c>
      <c r="G3809" s="46">
        <v>0</v>
      </c>
    </row>
    <row r="3810" spans="1:7" x14ac:dyDescent="0.25">
      <c r="A3810" s="63" t="s">
        <v>13060</v>
      </c>
      <c r="B3810" s="46" t="s">
        <v>13061</v>
      </c>
      <c r="C3810" s="46">
        <v>12.75</v>
      </c>
      <c r="D3810" s="46">
        <v>0</v>
      </c>
      <c r="E3810" s="46">
        <v>0</v>
      </c>
      <c r="F3810" s="46">
        <v>12.75</v>
      </c>
      <c r="G3810" s="46">
        <v>0</v>
      </c>
    </row>
    <row r="3811" spans="1:7" x14ac:dyDescent="0.25">
      <c r="A3811" s="63" t="s">
        <v>13062</v>
      </c>
      <c r="B3811" s="46" t="s">
        <v>13063</v>
      </c>
      <c r="C3811" s="46">
        <v>15.3</v>
      </c>
      <c r="D3811" s="46">
        <v>0</v>
      </c>
      <c r="E3811" s="46">
        <v>0</v>
      </c>
      <c r="F3811" s="46">
        <v>15.3</v>
      </c>
      <c r="G3811" s="46">
        <v>634</v>
      </c>
    </row>
    <row r="3812" spans="1:7" x14ac:dyDescent="0.25">
      <c r="A3812" s="63" t="s">
        <v>13064</v>
      </c>
      <c r="B3812" s="46" t="s">
        <v>13065</v>
      </c>
      <c r="C3812" s="46">
        <v>5.86</v>
      </c>
      <c r="D3812" s="46">
        <v>0</v>
      </c>
      <c r="E3812" s="46">
        <v>0</v>
      </c>
      <c r="F3812" s="46">
        <v>5.86</v>
      </c>
      <c r="G3812" s="46">
        <v>628</v>
      </c>
    </row>
    <row r="3813" spans="1:7" x14ac:dyDescent="0.25">
      <c r="A3813" s="63" t="s">
        <v>13066</v>
      </c>
      <c r="B3813" s="46" t="s">
        <v>13067</v>
      </c>
      <c r="C3813" s="46">
        <v>5.86</v>
      </c>
      <c r="D3813" s="46">
        <v>0</v>
      </c>
      <c r="E3813" s="46">
        <v>0</v>
      </c>
      <c r="F3813" s="46">
        <v>5.86</v>
      </c>
      <c r="G3813" s="46">
        <v>628</v>
      </c>
    </row>
    <row r="3814" spans="1:7" x14ac:dyDescent="0.25">
      <c r="A3814" s="63" t="s">
        <v>13068</v>
      </c>
      <c r="B3814" s="46" t="s">
        <v>13069</v>
      </c>
      <c r="C3814" s="46">
        <v>5.86</v>
      </c>
      <c r="D3814" s="46">
        <v>0</v>
      </c>
      <c r="E3814" s="46">
        <v>0</v>
      </c>
      <c r="F3814" s="46">
        <v>5.86</v>
      </c>
      <c r="G3814" s="46">
        <v>628</v>
      </c>
    </row>
    <row r="3815" spans="1:7" x14ac:dyDescent="0.25">
      <c r="A3815" s="63" t="s">
        <v>13070</v>
      </c>
      <c r="B3815" s="46" t="s">
        <v>13071</v>
      </c>
      <c r="C3815" s="46">
        <v>8.42</v>
      </c>
      <c r="D3815" s="46">
        <v>0</v>
      </c>
      <c r="E3815" s="46">
        <v>0</v>
      </c>
      <c r="F3815" s="46">
        <v>8.42</v>
      </c>
      <c r="G3815" s="46">
        <v>628</v>
      </c>
    </row>
    <row r="3816" spans="1:7" x14ac:dyDescent="0.25">
      <c r="A3816" s="63" t="s">
        <v>13072</v>
      </c>
      <c r="B3816" s="46" t="s">
        <v>13073</v>
      </c>
      <c r="C3816" s="46">
        <v>8.42</v>
      </c>
      <c r="D3816" s="46">
        <v>0</v>
      </c>
      <c r="E3816" s="46">
        <v>0</v>
      </c>
      <c r="F3816" s="46">
        <v>8.42</v>
      </c>
      <c r="G3816" s="46">
        <v>628</v>
      </c>
    </row>
    <row r="3817" spans="1:7" x14ac:dyDescent="0.25">
      <c r="A3817" s="63" t="s">
        <v>13074</v>
      </c>
      <c r="B3817" s="46" t="s">
        <v>13075</v>
      </c>
      <c r="C3817" s="46">
        <v>10.97</v>
      </c>
      <c r="D3817" s="46">
        <v>0</v>
      </c>
      <c r="E3817" s="46">
        <v>0</v>
      </c>
      <c r="F3817" s="46">
        <v>10.97</v>
      </c>
      <c r="G3817" s="46">
        <v>0</v>
      </c>
    </row>
    <row r="3818" spans="1:7" x14ac:dyDescent="0.25">
      <c r="A3818" s="63" t="s">
        <v>13076</v>
      </c>
      <c r="B3818" s="46" t="s">
        <v>13077</v>
      </c>
      <c r="C3818" s="46">
        <v>10.97</v>
      </c>
      <c r="D3818" s="46">
        <v>0</v>
      </c>
      <c r="E3818" s="46">
        <v>0</v>
      </c>
      <c r="F3818" s="46">
        <v>10.97</v>
      </c>
      <c r="G3818" s="46">
        <v>0</v>
      </c>
    </row>
    <row r="3819" spans="1:7" x14ac:dyDescent="0.25">
      <c r="A3819" s="63" t="s">
        <v>5806</v>
      </c>
      <c r="B3819" s="46" t="s">
        <v>13078</v>
      </c>
      <c r="C3819" s="46">
        <v>15</v>
      </c>
      <c r="D3819" s="46">
        <v>0</v>
      </c>
      <c r="E3819" s="46">
        <v>0</v>
      </c>
      <c r="F3819" s="46">
        <v>15</v>
      </c>
      <c r="G3819" s="46">
        <v>0</v>
      </c>
    </row>
    <row r="3820" spans="1:7" x14ac:dyDescent="0.25">
      <c r="A3820" s="63" t="s">
        <v>5807</v>
      </c>
      <c r="B3820" s="46" t="s">
        <v>13079</v>
      </c>
      <c r="C3820" s="46">
        <v>18</v>
      </c>
      <c r="D3820" s="46">
        <v>0</v>
      </c>
      <c r="E3820" s="46">
        <v>0</v>
      </c>
      <c r="F3820" s="46">
        <v>18</v>
      </c>
      <c r="G3820" s="46">
        <v>622</v>
      </c>
    </row>
    <row r="3821" spans="1:7" x14ac:dyDescent="0.25">
      <c r="A3821" s="63" t="s">
        <v>5808</v>
      </c>
      <c r="B3821" s="46" t="s">
        <v>676</v>
      </c>
      <c r="C3821" s="46">
        <v>15.73</v>
      </c>
      <c r="D3821" s="46">
        <v>0</v>
      </c>
      <c r="E3821" s="46">
        <v>0</v>
      </c>
      <c r="F3821" s="46">
        <v>15.73</v>
      </c>
      <c r="G3821" s="46">
        <v>637</v>
      </c>
    </row>
    <row r="3822" spans="1:7" x14ac:dyDescent="0.25">
      <c r="A3822" s="63" t="s">
        <v>5809</v>
      </c>
      <c r="B3822" s="46" t="s">
        <v>13080</v>
      </c>
      <c r="C3822" s="46">
        <v>16.829999999999998</v>
      </c>
      <c r="D3822" s="46">
        <v>0</v>
      </c>
      <c r="E3822" s="46">
        <v>0</v>
      </c>
      <c r="F3822" s="46">
        <v>16.829999999999998</v>
      </c>
      <c r="G3822" s="46">
        <v>634</v>
      </c>
    </row>
    <row r="3823" spans="1:7" x14ac:dyDescent="0.25">
      <c r="A3823" s="63" t="s">
        <v>5810</v>
      </c>
      <c r="B3823" s="46" t="s">
        <v>10</v>
      </c>
      <c r="C3823" s="46">
        <v>9.9</v>
      </c>
      <c r="D3823" s="46">
        <v>0</v>
      </c>
      <c r="E3823" s="46">
        <v>0</v>
      </c>
      <c r="F3823" s="46">
        <v>9.9</v>
      </c>
      <c r="G3823" s="46">
        <v>0</v>
      </c>
    </row>
    <row r="3824" spans="1:7" x14ac:dyDescent="0.25">
      <c r="A3824" s="63" t="s">
        <v>5811</v>
      </c>
      <c r="B3824" s="46" t="s">
        <v>163</v>
      </c>
      <c r="C3824" s="46">
        <v>6.9</v>
      </c>
      <c r="D3824" s="46">
        <v>0</v>
      </c>
      <c r="E3824" s="46">
        <v>0</v>
      </c>
      <c r="F3824" s="46">
        <v>6.9</v>
      </c>
      <c r="G3824" s="46">
        <v>0</v>
      </c>
    </row>
    <row r="3825" spans="1:7" x14ac:dyDescent="0.25">
      <c r="A3825" s="63" t="s">
        <v>5812</v>
      </c>
      <c r="B3825" s="46" t="s">
        <v>164</v>
      </c>
      <c r="C3825" s="46">
        <v>5.9</v>
      </c>
      <c r="D3825" s="46">
        <v>0</v>
      </c>
      <c r="E3825" s="46">
        <v>0</v>
      </c>
      <c r="F3825" s="46">
        <v>5.9</v>
      </c>
      <c r="G3825" s="46">
        <v>0</v>
      </c>
    </row>
    <row r="3826" spans="1:7" x14ac:dyDescent="0.25">
      <c r="A3826" s="63" t="s">
        <v>5813</v>
      </c>
      <c r="B3826" s="46" t="s">
        <v>1210</v>
      </c>
      <c r="C3826" s="46">
        <v>7.65</v>
      </c>
      <c r="D3826" s="46">
        <v>0</v>
      </c>
      <c r="E3826" s="46">
        <v>0</v>
      </c>
      <c r="F3826" s="46">
        <v>7.65</v>
      </c>
      <c r="G3826" s="46">
        <v>627</v>
      </c>
    </row>
    <row r="3827" spans="1:7" x14ac:dyDescent="0.25">
      <c r="A3827" s="63" t="s">
        <v>5814</v>
      </c>
      <c r="B3827" s="46" t="s">
        <v>1211</v>
      </c>
      <c r="C3827" s="46">
        <v>7.65</v>
      </c>
      <c r="D3827" s="46">
        <v>0</v>
      </c>
      <c r="E3827" s="46">
        <v>0</v>
      </c>
      <c r="F3827" s="46">
        <v>7.65</v>
      </c>
      <c r="G3827" s="46">
        <v>627</v>
      </c>
    </row>
    <row r="3828" spans="1:7" x14ac:dyDescent="0.25">
      <c r="A3828" s="63" t="s">
        <v>5815</v>
      </c>
      <c r="B3828" s="46" t="s">
        <v>13081</v>
      </c>
      <c r="C3828" s="46">
        <v>5.9</v>
      </c>
      <c r="D3828" s="46">
        <v>0</v>
      </c>
      <c r="E3828" s="46">
        <v>0</v>
      </c>
      <c r="F3828" s="46">
        <v>5.9</v>
      </c>
      <c r="G3828" s="46">
        <v>0</v>
      </c>
    </row>
    <row r="3829" spans="1:7" x14ac:dyDescent="0.25">
      <c r="A3829" s="63" t="s">
        <v>5816</v>
      </c>
      <c r="B3829" s="46" t="s">
        <v>2152</v>
      </c>
      <c r="C3829" s="46">
        <v>5.9</v>
      </c>
      <c r="D3829" s="46">
        <v>0</v>
      </c>
      <c r="E3829" s="46">
        <v>0</v>
      </c>
      <c r="F3829" s="46">
        <v>5.9</v>
      </c>
      <c r="G3829" s="46">
        <v>0</v>
      </c>
    </row>
    <row r="3830" spans="1:7" x14ac:dyDescent="0.25">
      <c r="A3830" s="63" t="s">
        <v>5817</v>
      </c>
      <c r="B3830" s="46" t="s">
        <v>2153</v>
      </c>
      <c r="C3830" s="46">
        <v>5.9</v>
      </c>
      <c r="D3830" s="46">
        <v>0</v>
      </c>
      <c r="E3830" s="46">
        <v>0</v>
      </c>
      <c r="F3830" s="46">
        <v>5.9</v>
      </c>
      <c r="G3830" s="46">
        <v>0</v>
      </c>
    </row>
    <row r="3831" spans="1:7" x14ac:dyDescent="0.25">
      <c r="A3831" s="63" t="s">
        <v>13082</v>
      </c>
      <c r="B3831" s="46" t="s">
        <v>13083</v>
      </c>
      <c r="C3831" s="46">
        <v>5.9</v>
      </c>
      <c r="D3831" s="46">
        <v>0</v>
      </c>
      <c r="E3831" s="46">
        <v>0</v>
      </c>
      <c r="F3831" s="46">
        <v>5.9</v>
      </c>
      <c r="G3831" s="46">
        <v>0</v>
      </c>
    </row>
    <row r="3832" spans="1:7" x14ac:dyDescent="0.25">
      <c r="A3832" s="63" t="s">
        <v>5818</v>
      </c>
      <c r="B3832" s="46" t="s">
        <v>431</v>
      </c>
      <c r="C3832" s="46">
        <v>6.38</v>
      </c>
      <c r="D3832" s="46">
        <v>0</v>
      </c>
      <c r="E3832" s="46">
        <v>0</v>
      </c>
      <c r="F3832" s="46">
        <v>6.38</v>
      </c>
      <c r="G3832" s="46">
        <v>628</v>
      </c>
    </row>
    <row r="3833" spans="1:7" x14ac:dyDescent="0.25">
      <c r="A3833" s="63" t="s">
        <v>5819</v>
      </c>
      <c r="B3833" s="46" t="s">
        <v>2154</v>
      </c>
      <c r="C3833" s="46">
        <v>8.5</v>
      </c>
      <c r="D3833" s="46">
        <v>0</v>
      </c>
      <c r="E3833" s="46">
        <v>0</v>
      </c>
      <c r="F3833" s="46">
        <v>8.5</v>
      </c>
      <c r="G3833" s="46">
        <v>628</v>
      </c>
    </row>
    <row r="3834" spans="1:7" x14ac:dyDescent="0.25">
      <c r="A3834" s="63" t="s">
        <v>5820</v>
      </c>
      <c r="B3834" s="46" t="s">
        <v>2155</v>
      </c>
      <c r="C3834" s="46">
        <v>9.35</v>
      </c>
      <c r="D3834" s="46">
        <v>0</v>
      </c>
      <c r="E3834" s="46">
        <v>0</v>
      </c>
      <c r="F3834" s="46">
        <v>9.35</v>
      </c>
      <c r="G3834" s="46">
        <v>630</v>
      </c>
    </row>
    <row r="3835" spans="1:7" x14ac:dyDescent="0.25">
      <c r="A3835" s="63" t="s">
        <v>5821</v>
      </c>
      <c r="B3835" s="46" t="s">
        <v>13084</v>
      </c>
      <c r="C3835" s="46">
        <v>6</v>
      </c>
      <c r="D3835" s="46">
        <v>0</v>
      </c>
      <c r="E3835" s="46">
        <v>0</v>
      </c>
      <c r="F3835" s="46">
        <v>6</v>
      </c>
      <c r="G3835" s="46">
        <v>0</v>
      </c>
    </row>
    <row r="3836" spans="1:7" x14ac:dyDescent="0.25">
      <c r="A3836" s="63" t="s">
        <v>5822</v>
      </c>
      <c r="B3836" s="46" t="s">
        <v>183</v>
      </c>
      <c r="C3836" s="46">
        <v>11.05</v>
      </c>
      <c r="D3836" s="46">
        <v>0</v>
      </c>
      <c r="E3836" s="46">
        <v>0</v>
      </c>
      <c r="F3836" s="46">
        <v>11.05</v>
      </c>
      <c r="G3836" s="46">
        <v>627</v>
      </c>
    </row>
    <row r="3837" spans="1:7" x14ac:dyDescent="0.25">
      <c r="A3837" s="63" t="s">
        <v>5823</v>
      </c>
      <c r="B3837" s="46" t="s">
        <v>13085</v>
      </c>
      <c r="C3837" s="46">
        <v>11.05</v>
      </c>
      <c r="D3837" s="46">
        <v>0</v>
      </c>
      <c r="E3837" s="46">
        <v>0</v>
      </c>
      <c r="F3837" s="46">
        <v>11.05</v>
      </c>
      <c r="G3837" s="46">
        <v>627</v>
      </c>
    </row>
    <row r="3838" spans="1:7" x14ac:dyDescent="0.25">
      <c r="A3838" s="63" t="s">
        <v>5824</v>
      </c>
      <c r="B3838" s="46" t="s">
        <v>1212</v>
      </c>
      <c r="C3838" s="46">
        <v>30.3</v>
      </c>
      <c r="D3838" s="46">
        <v>0</v>
      </c>
      <c r="E3838" s="46">
        <v>0</v>
      </c>
      <c r="F3838" s="46">
        <v>30.3</v>
      </c>
      <c r="G3838" s="46">
        <v>636</v>
      </c>
    </row>
    <row r="3839" spans="1:7" x14ac:dyDescent="0.25">
      <c r="A3839" s="63" t="s">
        <v>5825</v>
      </c>
      <c r="B3839" s="46" t="s">
        <v>13086</v>
      </c>
      <c r="C3839" s="46">
        <v>59</v>
      </c>
      <c r="D3839" s="46">
        <v>0</v>
      </c>
      <c r="E3839" s="46">
        <v>0</v>
      </c>
      <c r="F3839" s="46">
        <v>59</v>
      </c>
      <c r="G3839" s="46">
        <v>636</v>
      </c>
    </row>
    <row r="3840" spans="1:7" x14ac:dyDescent="0.25">
      <c r="A3840" s="63" t="s">
        <v>5826</v>
      </c>
      <c r="B3840" s="46" t="s">
        <v>13086</v>
      </c>
      <c r="C3840" s="46">
        <v>30.3</v>
      </c>
      <c r="D3840" s="46">
        <v>0</v>
      </c>
      <c r="E3840" s="46">
        <v>0</v>
      </c>
      <c r="F3840" s="46">
        <v>30.3</v>
      </c>
      <c r="G3840" s="46">
        <v>636</v>
      </c>
    </row>
    <row r="3841" spans="1:7" x14ac:dyDescent="0.25">
      <c r="A3841" s="63" t="s">
        <v>5827</v>
      </c>
      <c r="B3841" s="46" t="s">
        <v>13087</v>
      </c>
      <c r="C3841" s="46">
        <v>67.5</v>
      </c>
      <c r="D3841" s="46">
        <v>0</v>
      </c>
      <c r="E3841" s="46">
        <v>0</v>
      </c>
      <c r="F3841" s="46">
        <v>67.5</v>
      </c>
      <c r="G3841" s="46">
        <v>636</v>
      </c>
    </row>
    <row r="3842" spans="1:7" x14ac:dyDescent="0.25">
      <c r="A3842" s="63" t="s">
        <v>5828</v>
      </c>
      <c r="B3842" s="46" t="s">
        <v>13088</v>
      </c>
      <c r="C3842" s="46">
        <v>30.3</v>
      </c>
      <c r="D3842" s="46">
        <v>0</v>
      </c>
      <c r="E3842" s="46">
        <v>0</v>
      </c>
      <c r="F3842" s="46">
        <v>30.3</v>
      </c>
      <c r="G3842" s="46">
        <v>636</v>
      </c>
    </row>
    <row r="3843" spans="1:7" x14ac:dyDescent="0.25">
      <c r="A3843" s="63" t="s">
        <v>5829</v>
      </c>
      <c r="B3843" s="46" t="s">
        <v>5830</v>
      </c>
      <c r="C3843" s="46">
        <v>29.9</v>
      </c>
      <c r="D3843" s="46">
        <v>0</v>
      </c>
      <c r="E3843" s="46">
        <v>0</v>
      </c>
      <c r="F3843" s="46">
        <v>29.9</v>
      </c>
      <c r="G3843" s="46">
        <v>0</v>
      </c>
    </row>
    <row r="3844" spans="1:7" x14ac:dyDescent="0.25">
      <c r="A3844" s="63" t="s">
        <v>13089</v>
      </c>
      <c r="B3844" s="46" t="s">
        <v>13090</v>
      </c>
      <c r="C3844" s="46">
        <v>21</v>
      </c>
      <c r="D3844" s="46">
        <v>0</v>
      </c>
      <c r="E3844" s="46">
        <v>0</v>
      </c>
      <c r="F3844" s="46">
        <v>21</v>
      </c>
      <c r="G3844" s="46">
        <v>636</v>
      </c>
    </row>
    <row r="3845" spans="1:7" x14ac:dyDescent="0.25">
      <c r="A3845" s="63" t="s">
        <v>5831</v>
      </c>
      <c r="B3845" s="46" t="s">
        <v>13091</v>
      </c>
      <c r="C3845" s="46">
        <v>67.5</v>
      </c>
      <c r="D3845" s="46">
        <v>0</v>
      </c>
      <c r="E3845" s="46">
        <v>0</v>
      </c>
      <c r="F3845" s="46">
        <v>67.5</v>
      </c>
      <c r="G3845" s="46">
        <v>636</v>
      </c>
    </row>
    <row r="3846" spans="1:7" x14ac:dyDescent="0.25">
      <c r="A3846" s="63" t="s">
        <v>5832</v>
      </c>
      <c r="B3846" s="46" t="s">
        <v>13092</v>
      </c>
      <c r="C3846" s="46">
        <v>30.3</v>
      </c>
      <c r="D3846" s="46">
        <v>0</v>
      </c>
      <c r="E3846" s="46">
        <v>0</v>
      </c>
      <c r="F3846" s="46">
        <v>30.3</v>
      </c>
      <c r="G3846" s="46">
        <v>636</v>
      </c>
    </row>
    <row r="3847" spans="1:7" x14ac:dyDescent="0.25">
      <c r="A3847" s="63" t="s">
        <v>5833</v>
      </c>
      <c r="B3847" s="46" t="s">
        <v>13093</v>
      </c>
      <c r="C3847" s="46">
        <v>67.5</v>
      </c>
      <c r="D3847" s="46">
        <v>0</v>
      </c>
      <c r="E3847" s="46">
        <v>0</v>
      </c>
      <c r="F3847" s="46">
        <v>67.5</v>
      </c>
      <c r="G3847" s="46">
        <v>636</v>
      </c>
    </row>
    <row r="3848" spans="1:7" x14ac:dyDescent="0.25">
      <c r="A3848" s="63" t="s">
        <v>5834</v>
      </c>
      <c r="B3848" s="46" t="s">
        <v>13094</v>
      </c>
      <c r="C3848" s="46">
        <v>30.3</v>
      </c>
      <c r="D3848" s="46">
        <v>0</v>
      </c>
      <c r="E3848" s="46">
        <v>0</v>
      </c>
      <c r="F3848" s="46">
        <v>30.3</v>
      </c>
      <c r="G3848" s="46">
        <v>636</v>
      </c>
    </row>
    <row r="3849" spans="1:7" x14ac:dyDescent="0.25">
      <c r="A3849" s="63" t="s">
        <v>5835</v>
      </c>
      <c r="B3849" s="46" t="s">
        <v>2062</v>
      </c>
      <c r="C3849" s="46">
        <v>432.79</v>
      </c>
      <c r="D3849" s="46">
        <v>22</v>
      </c>
      <c r="E3849" s="46">
        <v>95.21</v>
      </c>
      <c r="F3849" s="46">
        <v>528</v>
      </c>
      <c r="G3849" s="46">
        <v>0</v>
      </c>
    </row>
    <row r="3850" spans="1:7" x14ac:dyDescent="0.25">
      <c r="A3850" s="63" t="s">
        <v>5836</v>
      </c>
      <c r="B3850" s="46" t="s">
        <v>1213</v>
      </c>
      <c r="C3850" s="46">
        <v>290.16000000000003</v>
      </c>
      <c r="D3850" s="46">
        <v>22</v>
      </c>
      <c r="E3850" s="46">
        <v>63.84</v>
      </c>
      <c r="F3850" s="46">
        <v>354</v>
      </c>
      <c r="G3850" s="46">
        <v>619</v>
      </c>
    </row>
    <row r="3851" spans="1:7" x14ac:dyDescent="0.25">
      <c r="A3851" s="63" t="s">
        <v>5837</v>
      </c>
      <c r="B3851" s="46" t="s">
        <v>13095</v>
      </c>
      <c r="C3851" s="46">
        <v>10.25</v>
      </c>
      <c r="D3851" s="46">
        <v>22</v>
      </c>
      <c r="E3851" s="46">
        <v>2.25</v>
      </c>
      <c r="F3851" s="46">
        <v>12.5</v>
      </c>
      <c r="G3851" s="46">
        <v>619</v>
      </c>
    </row>
    <row r="3852" spans="1:7" x14ac:dyDescent="0.25">
      <c r="A3852" s="63" t="s">
        <v>5838</v>
      </c>
      <c r="B3852" s="46" t="s">
        <v>13096</v>
      </c>
      <c r="C3852" s="46">
        <v>159.43</v>
      </c>
      <c r="D3852" s="46">
        <v>22</v>
      </c>
      <c r="E3852" s="46">
        <v>35.07</v>
      </c>
      <c r="F3852" s="46">
        <v>194.5</v>
      </c>
      <c r="G3852" s="46">
        <v>619</v>
      </c>
    </row>
    <row r="3853" spans="1:7" x14ac:dyDescent="0.25">
      <c r="A3853" s="63" t="s">
        <v>5839</v>
      </c>
      <c r="B3853" s="46" t="s">
        <v>13097</v>
      </c>
      <c r="C3853" s="46">
        <v>12.79</v>
      </c>
      <c r="D3853" s="46">
        <v>22</v>
      </c>
      <c r="E3853" s="46">
        <v>2.81</v>
      </c>
      <c r="F3853" s="46">
        <v>15.6</v>
      </c>
      <c r="G3853" s="46">
        <v>619</v>
      </c>
    </row>
    <row r="3854" spans="1:7" x14ac:dyDescent="0.25">
      <c r="A3854" s="63" t="s">
        <v>5840</v>
      </c>
      <c r="B3854" s="46" t="s">
        <v>5841</v>
      </c>
      <c r="C3854" s="46">
        <v>473.77</v>
      </c>
      <c r="D3854" s="46">
        <v>22</v>
      </c>
      <c r="E3854" s="46">
        <v>104.23</v>
      </c>
      <c r="F3854" s="46">
        <v>578</v>
      </c>
      <c r="G3854" s="46">
        <v>621</v>
      </c>
    </row>
    <row r="3855" spans="1:7" x14ac:dyDescent="0.25">
      <c r="A3855" s="63" t="s">
        <v>5842</v>
      </c>
      <c r="B3855" s="46" t="s">
        <v>11</v>
      </c>
      <c r="C3855" s="46">
        <v>355.74</v>
      </c>
      <c r="D3855" s="46">
        <v>22</v>
      </c>
      <c r="E3855" s="46">
        <v>78.260000000000005</v>
      </c>
      <c r="F3855" s="46">
        <v>434</v>
      </c>
      <c r="G3855" s="46">
        <v>295</v>
      </c>
    </row>
    <row r="3856" spans="1:7" x14ac:dyDescent="0.25">
      <c r="A3856" s="63" t="s">
        <v>5843</v>
      </c>
      <c r="B3856" s="46" t="s">
        <v>13098</v>
      </c>
      <c r="C3856" s="46">
        <v>93.44</v>
      </c>
      <c r="D3856" s="46">
        <v>22</v>
      </c>
      <c r="E3856" s="46">
        <v>20.56</v>
      </c>
      <c r="F3856" s="46">
        <v>114</v>
      </c>
      <c r="G3856" s="46">
        <v>0</v>
      </c>
    </row>
    <row r="3857" spans="1:7" x14ac:dyDescent="0.25">
      <c r="A3857" s="63" t="s">
        <v>5844</v>
      </c>
      <c r="B3857" s="46" t="s">
        <v>13099</v>
      </c>
      <c r="C3857" s="46">
        <v>6.43</v>
      </c>
      <c r="D3857" s="46">
        <v>22</v>
      </c>
      <c r="E3857" s="46">
        <v>1.41</v>
      </c>
      <c r="F3857" s="46">
        <v>7.84</v>
      </c>
      <c r="G3857" s="46">
        <v>131</v>
      </c>
    </row>
    <row r="3858" spans="1:7" x14ac:dyDescent="0.25">
      <c r="A3858" s="63" t="s">
        <v>5845</v>
      </c>
      <c r="B3858" s="46" t="s">
        <v>13100</v>
      </c>
      <c r="C3858" s="46">
        <v>10.94</v>
      </c>
      <c r="D3858" s="46">
        <v>22</v>
      </c>
      <c r="E3858" s="46">
        <v>2.41</v>
      </c>
      <c r="F3858" s="46">
        <v>13.35</v>
      </c>
      <c r="G3858" s="46">
        <v>131</v>
      </c>
    </row>
    <row r="3859" spans="1:7" x14ac:dyDescent="0.25">
      <c r="A3859" s="63" t="s">
        <v>5846</v>
      </c>
      <c r="B3859" s="46" t="s">
        <v>1214</v>
      </c>
      <c r="C3859" s="46">
        <v>24.1</v>
      </c>
      <c r="D3859" s="46">
        <v>22</v>
      </c>
      <c r="E3859" s="46">
        <v>5.3</v>
      </c>
      <c r="F3859" s="46">
        <v>29.4</v>
      </c>
      <c r="G3859" s="46">
        <v>295</v>
      </c>
    </row>
    <row r="3860" spans="1:7" x14ac:dyDescent="0.25">
      <c r="A3860" s="63" t="s">
        <v>5847</v>
      </c>
      <c r="B3860" s="46" t="s">
        <v>13101</v>
      </c>
      <c r="C3860" s="46">
        <v>76.64</v>
      </c>
      <c r="D3860" s="46">
        <v>22</v>
      </c>
      <c r="E3860" s="46">
        <v>16.86</v>
      </c>
      <c r="F3860" s="46">
        <v>93.5</v>
      </c>
      <c r="G3860" s="46">
        <v>295</v>
      </c>
    </row>
    <row r="3861" spans="1:7" x14ac:dyDescent="0.25">
      <c r="A3861" s="63" t="s">
        <v>5848</v>
      </c>
      <c r="B3861" s="46" t="s">
        <v>1215</v>
      </c>
      <c r="C3861" s="46">
        <v>105.74</v>
      </c>
      <c r="D3861" s="46">
        <v>22</v>
      </c>
      <c r="E3861" s="46">
        <v>23.26</v>
      </c>
      <c r="F3861" s="46">
        <v>129</v>
      </c>
      <c r="G3861" s="46">
        <v>620</v>
      </c>
    </row>
    <row r="3862" spans="1:7" x14ac:dyDescent="0.25">
      <c r="A3862" s="63" t="s">
        <v>5849</v>
      </c>
      <c r="B3862" s="46" t="s">
        <v>5850</v>
      </c>
      <c r="C3862" s="46">
        <v>149.18</v>
      </c>
      <c r="D3862" s="46">
        <v>22</v>
      </c>
      <c r="E3862" s="46">
        <v>32.82</v>
      </c>
      <c r="F3862" s="46">
        <v>182</v>
      </c>
      <c r="G3862" s="46">
        <v>620</v>
      </c>
    </row>
    <row r="3863" spans="1:7" x14ac:dyDescent="0.25">
      <c r="A3863" s="63" t="s">
        <v>5851</v>
      </c>
      <c r="B3863" s="46" t="s">
        <v>522</v>
      </c>
      <c r="C3863" s="46">
        <v>44.59</v>
      </c>
      <c r="D3863" s="46">
        <v>22</v>
      </c>
      <c r="E3863" s="46">
        <v>9.81</v>
      </c>
      <c r="F3863" s="46">
        <v>54.4</v>
      </c>
      <c r="G3863" s="46">
        <v>621</v>
      </c>
    </row>
    <row r="3864" spans="1:7" x14ac:dyDescent="0.25">
      <c r="A3864" s="63" t="s">
        <v>5852</v>
      </c>
      <c r="B3864" s="46" t="s">
        <v>5853</v>
      </c>
      <c r="C3864" s="46">
        <v>54.02</v>
      </c>
      <c r="D3864" s="46">
        <v>22</v>
      </c>
      <c r="E3864" s="46">
        <v>11.88</v>
      </c>
      <c r="F3864" s="46">
        <v>65.900000000000006</v>
      </c>
      <c r="G3864" s="46">
        <v>619</v>
      </c>
    </row>
    <row r="3865" spans="1:7" x14ac:dyDescent="0.25">
      <c r="A3865" s="63" t="s">
        <v>5854</v>
      </c>
      <c r="B3865" s="46" t="s">
        <v>523</v>
      </c>
      <c r="C3865" s="46">
        <v>82.23</v>
      </c>
      <c r="D3865" s="46">
        <v>22</v>
      </c>
      <c r="E3865" s="46">
        <v>18.09</v>
      </c>
      <c r="F3865" s="46">
        <v>100.32</v>
      </c>
      <c r="G3865" s="46">
        <v>0</v>
      </c>
    </row>
    <row r="3866" spans="1:7" x14ac:dyDescent="0.25">
      <c r="A3866" s="63" t="s">
        <v>5855</v>
      </c>
      <c r="B3866" s="46" t="s">
        <v>524</v>
      </c>
      <c r="C3866" s="46">
        <v>148.35</v>
      </c>
      <c r="D3866" s="46">
        <v>22</v>
      </c>
      <c r="E3866" s="46">
        <v>32.64</v>
      </c>
      <c r="F3866" s="46">
        <v>180.99</v>
      </c>
      <c r="G3866" s="46">
        <v>0</v>
      </c>
    </row>
    <row r="3867" spans="1:7" x14ac:dyDescent="0.25">
      <c r="A3867" s="63" t="s">
        <v>5856</v>
      </c>
      <c r="B3867" s="46" t="s">
        <v>427</v>
      </c>
      <c r="C3867" s="46">
        <v>10.49</v>
      </c>
      <c r="D3867" s="46">
        <v>22</v>
      </c>
      <c r="E3867" s="46">
        <v>2.31</v>
      </c>
      <c r="F3867" s="46">
        <v>12.8</v>
      </c>
      <c r="G3867" s="46">
        <v>619</v>
      </c>
    </row>
    <row r="3868" spans="1:7" x14ac:dyDescent="0.25">
      <c r="A3868" s="63" t="s">
        <v>5857</v>
      </c>
      <c r="B3868" s="46" t="s">
        <v>13102</v>
      </c>
      <c r="C3868" s="46">
        <v>318.02999999999997</v>
      </c>
      <c r="D3868" s="46">
        <v>22</v>
      </c>
      <c r="E3868" s="46">
        <v>69.97</v>
      </c>
      <c r="F3868" s="46">
        <v>388</v>
      </c>
      <c r="G3868" s="46">
        <v>618</v>
      </c>
    </row>
    <row r="3869" spans="1:7" x14ac:dyDescent="0.25">
      <c r="A3869" s="63" t="s">
        <v>5858</v>
      </c>
      <c r="B3869" s="46" t="s">
        <v>13103</v>
      </c>
      <c r="C3869" s="46">
        <v>57.21</v>
      </c>
      <c r="D3869" s="46">
        <v>22</v>
      </c>
      <c r="E3869" s="46">
        <v>12.59</v>
      </c>
      <c r="F3869" s="46">
        <v>69.8</v>
      </c>
      <c r="G3869" s="46">
        <v>619</v>
      </c>
    </row>
    <row r="3870" spans="1:7" x14ac:dyDescent="0.25">
      <c r="A3870" s="63" t="s">
        <v>5859</v>
      </c>
      <c r="B3870" s="46" t="s">
        <v>13104</v>
      </c>
      <c r="C3870" s="46">
        <v>154.1</v>
      </c>
      <c r="D3870" s="46">
        <v>22</v>
      </c>
      <c r="E3870" s="46">
        <v>33.9</v>
      </c>
      <c r="F3870" s="46">
        <v>188</v>
      </c>
      <c r="G3870" s="46">
        <v>618</v>
      </c>
    </row>
    <row r="3871" spans="1:7" x14ac:dyDescent="0.25">
      <c r="A3871" s="63" t="s">
        <v>5860</v>
      </c>
      <c r="B3871" s="46" t="s">
        <v>429</v>
      </c>
      <c r="C3871" s="46">
        <v>46.23</v>
      </c>
      <c r="D3871" s="46">
        <v>22</v>
      </c>
      <c r="E3871" s="46">
        <v>10.17</v>
      </c>
      <c r="F3871" s="46">
        <v>56.4</v>
      </c>
      <c r="G3871" s="46">
        <v>619</v>
      </c>
    </row>
    <row r="3872" spans="1:7" x14ac:dyDescent="0.25">
      <c r="A3872" s="63" t="s">
        <v>5861</v>
      </c>
      <c r="B3872" s="46" t="s">
        <v>13105</v>
      </c>
      <c r="C3872" s="46">
        <v>668.03</v>
      </c>
      <c r="D3872" s="46">
        <v>22</v>
      </c>
      <c r="E3872" s="46">
        <v>146.97</v>
      </c>
      <c r="F3872" s="46">
        <v>815</v>
      </c>
      <c r="G3872" s="46">
        <v>618</v>
      </c>
    </row>
    <row r="3873" spans="1:7" x14ac:dyDescent="0.25">
      <c r="A3873" s="63" t="s">
        <v>5862</v>
      </c>
      <c r="B3873" s="46" t="s">
        <v>5863</v>
      </c>
      <c r="C3873" s="46">
        <v>154.51</v>
      </c>
      <c r="D3873" s="46">
        <v>22</v>
      </c>
      <c r="E3873" s="46">
        <v>33.99</v>
      </c>
      <c r="F3873" s="46">
        <v>188.5</v>
      </c>
      <c r="G3873" s="46">
        <v>618</v>
      </c>
    </row>
    <row r="3874" spans="1:7" x14ac:dyDescent="0.25">
      <c r="A3874" s="63" t="s">
        <v>13106</v>
      </c>
      <c r="B3874" s="46" t="s">
        <v>13107</v>
      </c>
      <c r="C3874" s="46">
        <v>268.85000000000002</v>
      </c>
      <c r="D3874" s="46">
        <v>22</v>
      </c>
      <c r="E3874" s="46">
        <v>59.15</v>
      </c>
      <c r="F3874" s="46">
        <v>328</v>
      </c>
      <c r="G3874" s="46">
        <v>618</v>
      </c>
    </row>
    <row r="3875" spans="1:7" x14ac:dyDescent="0.25">
      <c r="A3875" s="63" t="s">
        <v>5864</v>
      </c>
      <c r="B3875" s="46" t="s">
        <v>13108</v>
      </c>
      <c r="C3875" s="46">
        <v>8.52</v>
      </c>
      <c r="D3875" s="46">
        <v>22</v>
      </c>
      <c r="E3875" s="46">
        <v>1.88</v>
      </c>
      <c r="F3875" s="46">
        <v>10.4</v>
      </c>
      <c r="G3875" s="46">
        <v>621</v>
      </c>
    </row>
    <row r="3876" spans="1:7" x14ac:dyDescent="0.25">
      <c r="A3876" s="63" t="s">
        <v>5865</v>
      </c>
      <c r="B3876" s="46" t="s">
        <v>13109</v>
      </c>
      <c r="C3876" s="46">
        <v>24.43</v>
      </c>
      <c r="D3876" s="46">
        <v>22</v>
      </c>
      <c r="E3876" s="46">
        <v>5.37</v>
      </c>
      <c r="F3876" s="46">
        <v>29.8</v>
      </c>
      <c r="G3876" s="46">
        <v>621</v>
      </c>
    </row>
    <row r="3877" spans="1:7" x14ac:dyDescent="0.25">
      <c r="A3877" s="63" t="s">
        <v>5866</v>
      </c>
      <c r="B3877" s="46" t="s">
        <v>5867</v>
      </c>
      <c r="C3877" s="46">
        <v>2.61</v>
      </c>
      <c r="D3877" s="46">
        <v>22</v>
      </c>
      <c r="E3877" s="46">
        <v>0.56999999999999995</v>
      </c>
      <c r="F3877" s="46">
        <v>3.18</v>
      </c>
      <c r="G3877" s="46">
        <v>621</v>
      </c>
    </row>
    <row r="3878" spans="1:7" x14ac:dyDescent="0.25">
      <c r="A3878" s="63" t="s">
        <v>5868</v>
      </c>
      <c r="B3878" s="46" t="s">
        <v>5869</v>
      </c>
      <c r="C3878" s="46">
        <v>2.61</v>
      </c>
      <c r="D3878" s="46">
        <v>22</v>
      </c>
      <c r="E3878" s="46">
        <v>0.56999999999999995</v>
      </c>
      <c r="F3878" s="46">
        <v>3.18</v>
      </c>
      <c r="G3878" s="46">
        <v>621</v>
      </c>
    </row>
    <row r="3879" spans="1:7" x14ac:dyDescent="0.25">
      <c r="A3879" s="63" t="s">
        <v>5870</v>
      </c>
      <c r="B3879" s="46" t="s">
        <v>13110</v>
      </c>
      <c r="C3879" s="46">
        <v>84.67</v>
      </c>
      <c r="D3879" s="46">
        <v>22</v>
      </c>
      <c r="E3879" s="46">
        <v>18.63</v>
      </c>
      <c r="F3879" s="46">
        <v>103.3</v>
      </c>
      <c r="G3879" s="46">
        <v>620</v>
      </c>
    </row>
    <row r="3880" spans="1:7" x14ac:dyDescent="0.25">
      <c r="A3880" s="63" t="s">
        <v>5871</v>
      </c>
      <c r="B3880" s="46" t="s">
        <v>428</v>
      </c>
      <c r="C3880" s="46">
        <v>96.72</v>
      </c>
      <c r="D3880" s="46">
        <v>22</v>
      </c>
      <c r="E3880" s="46">
        <v>21.28</v>
      </c>
      <c r="F3880" s="46">
        <v>118</v>
      </c>
      <c r="G3880" s="46">
        <v>619</v>
      </c>
    </row>
    <row r="3881" spans="1:7" x14ac:dyDescent="0.25">
      <c r="A3881" s="63" t="s">
        <v>5873</v>
      </c>
      <c r="B3881" s="46" t="s">
        <v>5872</v>
      </c>
      <c r="C3881" s="46">
        <v>92.13</v>
      </c>
      <c r="D3881" s="46">
        <v>22</v>
      </c>
      <c r="E3881" s="46">
        <v>20.27</v>
      </c>
      <c r="F3881" s="46">
        <v>112.4</v>
      </c>
      <c r="G3881" s="46">
        <v>620</v>
      </c>
    </row>
    <row r="3882" spans="1:7" x14ac:dyDescent="0.25">
      <c r="A3882" s="63" t="s">
        <v>13111</v>
      </c>
      <c r="B3882" s="46" t="s">
        <v>13112</v>
      </c>
      <c r="C3882" s="46">
        <v>186.89</v>
      </c>
      <c r="D3882" s="46">
        <v>22</v>
      </c>
      <c r="E3882" s="46">
        <v>41.11</v>
      </c>
      <c r="F3882" s="46">
        <v>228</v>
      </c>
      <c r="G3882" s="46">
        <v>620</v>
      </c>
    </row>
    <row r="3883" spans="1:7" x14ac:dyDescent="0.25">
      <c r="A3883" s="63" t="s">
        <v>5874</v>
      </c>
      <c r="B3883" s="46" t="s">
        <v>1216</v>
      </c>
      <c r="C3883" s="46">
        <v>220.08</v>
      </c>
      <c r="D3883" s="46">
        <v>22</v>
      </c>
      <c r="E3883" s="46">
        <v>48.42</v>
      </c>
      <c r="F3883" s="46">
        <v>268.5</v>
      </c>
      <c r="G3883" s="46">
        <v>620</v>
      </c>
    </row>
    <row r="3884" spans="1:7" x14ac:dyDescent="0.25">
      <c r="A3884" s="63" t="s">
        <v>5875</v>
      </c>
      <c r="B3884" s="46" t="s">
        <v>13113</v>
      </c>
      <c r="C3884" s="46">
        <v>16</v>
      </c>
      <c r="D3884" s="46">
        <v>0</v>
      </c>
      <c r="E3884" s="46">
        <v>0</v>
      </c>
      <c r="F3884" s="46">
        <v>16</v>
      </c>
      <c r="G3884" s="46">
        <v>622</v>
      </c>
    </row>
    <row r="3885" spans="1:7" x14ac:dyDescent="0.25">
      <c r="A3885" s="63" t="s">
        <v>5876</v>
      </c>
      <c r="B3885" s="46" t="s">
        <v>13114</v>
      </c>
      <c r="C3885" s="46">
        <v>16</v>
      </c>
      <c r="D3885" s="46">
        <v>0</v>
      </c>
      <c r="E3885" s="46">
        <v>0</v>
      </c>
      <c r="F3885" s="46">
        <v>16</v>
      </c>
      <c r="G3885" s="46">
        <v>622</v>
      </c>
    </row>
    <row r="3886" spans="1:7" x14ac:dyDescent="0.25">
      <c r="A3886" s="63" t="s">
        <v>5877</v>
      </c>
      <c r="B3886" s="46" t="s">
        <v>2156</v>
      </c>
      <c r="C3886" s="46">
        <v>14.9</v>
      </c>
      <c r="D3886" s="46">
        <v>0</v>
      </c>
      <c r="E3886" s="46">
        <v>0</v>
      </c>
      <c r="F3886" s="46">
        <v>14.9</v>
      </c>
      <c r="G3886" s="46">
        <v>622</v>
      </c>
    </row>
    <row r="3887" spans="1:7" x14ac:dyDescent="0.25">
      <c r="A3887" s="63" t="s">
        <v>5878</v>
      </c>
      <c r="B3887" s="46" t="s">
        <v>13115</v>
      </c>
      <c r="C3887" s="46">
        <v>16</v>
      </c>
      <c r="D3887" s="46">
        <v>0</v>
      </c>
      <c r="E3887" s="46">
        <v>0</v>
      </c>
      <c r="F3887" s="46">
        <v>16</v>
      </c>
      <c r="G3887" s="46">
        <v>622</v>
      </c>
    </row>
    <row r="3888" spans="1:7" x14ac:dyDescent="0.25">
      <c r="A3888" s="63" t="s">
        <v>5879</v>
      </c>
      <c r="B3888" s="46" t="s">
        <v>1217</v>
      </c>
      <c r="C3888" s="46">
        <v>19.899999999999999</v>
      </c>
      <c r="D3888" s="46">
        <v>0</v>
      </c>
      <c r="E3888" s="46">
        <v>0</v>
      </c>
      <c r="F3888" s="46">
        <v>19.899999999999999</v>
      </c>
      <c r="G3888" s="46">
        <v>623</v>
      </c>
    </row>
    <row r="3889" spans="1:7" x14ac:dyDescent="0.25">
      <c r="A3889" s="63" t="s">
        <v>5880</v>
      </c>
      <c r="B3889" s="46" t="s">
        <v>1218</v>
      </c>
      <c r="C3889" s="46">
        <v>19.899999999999999</v>
      </c>
      <c r="D3889" s="46">
        <v>0</v>
      </c>
      <c r="E3889" s="46">
        <v>0</v>
      </c>
      <c r="F3889" s="46">
        <v>19.899999999999999</v>
      </c>
      <c r="G3889" s="46">
        <v>0</v>
      </c>
    </row>
    <row r="3890" spans="1:7" x14ac:dyDescent="0.25">
      <c r="A3890" s="63" t="s">
        <v>5881</v>
      </c>
      <c r="B3890" s="46" t="s">
        <v>13116</v>
      </c>
      <c r="C3890" s="46">
        <v>19.899999999999999</v>
      </c>
      <c r="D3890" s="46">
        <v>0</v>
      </c>
      <c r="E3890" s="46">
        <v>0</v>
      </c>
      <c r="F3890" s="46">
        <v>19.899999999999999</v>
      </c>
      <c r="G3890" s="46">
        <v>624</v>
      </c>
    </row>
    <row r="3891" spans="1:7" x14ac:dyDescent="0.25">
      <c r="A3891" s="63" t="s">
        <v>5882</v>
      </c>
      <c r="B3891" s="46" t="s">
        <v>13117</v>
      </c>
      <c r="C3891" s="46">
        <v>19.899999999999999</v>
      </c>
      <c r="D3891" s="46">
        <v>0</v>
      </c>
      <c r="E3891" s="46">
        <v>0</v>
      </c>
      <c r="F3891" s="46">
        <v>19.899999999999999</v>
      </c>
      <c r="G3891" s="46">
        <v>624</v>
      </c>
    </row>
    <row r="3892" spans="1:7" x14ac:dyDescent="0.25">
      <c r="A3892" s="63" t="s">
        <v>5883</v>
      </c>
      <c r="B3892" s="46" t="s">
        <v>1219</v>
      </c>
      <c r="C3892" s="46">
        <v>19.899999999999999</v>
      </c>
      <c r="D3892" s="46">
        <v>0</v>
      </c>
      <c r="E3892" s="46">
        <v>0</v>
      </c>
      <c r="F3892" s="46">
        <v>19.899999999999999</v>
      </c>
      <c r="G3892" s="46">
        <v>625</v>
      </c>
    </row>
    <row r="3893" spans="1:7" x14ac:dyDescent="0.25">
      <c r="A3893" s="63" t="s">
        <v>5884</v>
      </c>
      <c r="B3893" s="46" t="s">
        <v>1220</v>
      </c>
      <c r="C3893" s="46">
        <v>19.899999999999999</v>
      </c>
      <c r="D3893" s="46">
        <v>0</v>
      </c>
      <c r="E3893" s="46">
        <v>0</v>
      </c>
      <c r="F3893" s="46">
        <v>19.899999999999999</v>
      </c>
      <c r="G3893" s="46">
        <v>623</v>
      </c>
    </row>
    <row r="3894" spans="1:7" x14ac:dyDescent="0.25">
      <c r="A3894" s="63" t="s">
        <v>5885</v>
      </c>
      <c r="B3894" s="46" t="s">
        <v>1221</v>
      </c>
      <c r="C3894" s="46">
        <v>19.899999999999999</v>
      </c>
      <c r="D3894" s="46">
        <v>0</v>
      </c>
      <c r="E3894" s="46">
        <v>0</v>
      </c>
      <c r="F3894" s="46">
        <v>19.899999999999999</v>
      </c>
      <c r="G3894" s="46">
        <v>622</v>
      </c>
    </row>
    <row r="3895" spans="1:7" x14ac:dyDescent="0.25">
      <c r="A3895" s="63" t="s">
        <v>5886</v>
      </c>
      <c r="B3895" s="46" t="s">
        <v>1222</v>
      </c>
      <c r="C3895" s="46">
        <v>19.899999999999999</v>
      </c>
      <c r="D3895" s="46">
        <v>0</v>
      </c>
      <c r="E3895" s="46">
        <v>0</v>
      </c>
      <c r="F3895" s="46">
        <v>19.899999999999999</v>
      </c>
      <c r="G3895" s="46">
        <v>623</v>
      </c>
    </row>
    <row r="3896" spans="1:7" x14ac:dyDescent="0.25">
      <c r="A3896" s="63" t="s">
        <v>5887</v>
      </c>
      <c r="B3896" s="46" t="s">
        <v>1223</v>
      </c>
      <c r="C3896" s="46">
        <v>19.899999999999999</v>
      </c>
      <c r="D3896" s="46">
        <v>0</v>
      </c>
      <c r="E3896" s="46">
        <v>0</v>
      </c>
      <c r="F3896" s="46">
        <v>19.899999999999999</v>
      </c>
      <c r="G3896" s="46">
        <v>624</v>
      </c>
    </row>
    <row r="3897" spans="1:7" x14ac:dyDescent="0.25">
      <c r="A3897" s="63" t="s">
        <v>5888</v>
      </c>
      <c r="B3897" s="46" t="s">
        <v>1224</v>
      </c>
      <c r="C3897" s="46">
        <v>19.899999999999999</v>
      </c>
      <c r="D3897" s="46">
        <v>0</v>
      </c>
      <c r="E3897" s="46">
        <v>0</v>
      </c>
      <c r="F3897" s="46">
        <v>19.899999999999999</v>
      </c>
      <c r="G3897" s="46">
        <v>624</v>
      </c>
    </row>
    <row r="3898" spans="1:7" x14ac:dyDescent="0.25">
      <c r="A3898" s="63" t="s">
        <v>5889</v>
      </c>
      <c r="B3898" s="46" t="s">
        <v>13118</v>
      </c>
      <c r="C3898" s="46">
        <v>20.41</v>
      </c>
      <c r="D3898" s="46">
        <v>22</v>
      </c>
      <c r="E3898" s="46">
        <v>4.49</v>
      </c>
      <c r="F3898" s="46">
        <v>24.9</v>
      </c>
      <c r="G3898" s="46">
        <v>0</v>
      </c>
    </row>
    <row r="3899" spans="1:7" x14ac:dyDescent="0.25">
      <c r="A3899" s="63" t="s">
        <v>5890</v>
      </c>
      <c r="B3899" s="46" t="s">
        <v>1225</v>
      </c>
      <c r="C3899" s="46">
        <v>19.899999999999999</v>
      </c>
      <c r="D3899" s="46">
        <v>0</v>
      </c>
      <c r="E3899" s="46">
        <v>0</v>
      </c>
      <c r="F3899" s="46">
        <v>19.899999999999999</v>
      </c>
      <c r="G3899" s="46">
        <v>624</v>
      </c>
    </row>
    <row r="3900" spans="1:7" x14ac:dyDescent="0.25">
      <c r="A3900" s="63" t="s">
        <v>5891</v>
      </c>
      <c r="B3900" s="46" t="s">
        <v>1226</v>
      </c>
      <c r="C3900" s="46">
        <v>19.899999999999999</v>
      </c>
      <c r="D3900" s="46">
        <v>0</v>
      </c>
      <c r="E3900" s="46">
        <v>0</v>
      </c>
      <c r="F3900" s="46">
        <v>19.899999999999999</v>
      </c>
      <c r="G3900" s="46">
        <v>624</v>
      </c>
    </row>
    <row r="3901" spans="1:7" x14ac:dyDescent="0.25">
      <c r="A3901" s="63" t="s">
        <v>5892</v>
      </c>
      <c r="B3901" s="46" t="s">
        <v>13119</v>
      </c>
      <c r="C3901" s="46">
        <v>19.899999999999999</v>
      </c>
      <c r="D3901" s="46">
        <v>0</v>
      </c>
      <c r="E3901" s="46">
        <v>0</v>
      </c>
      <c r="F3901" s="46">
        <v>19.899999999999999</v>
      </c>
      <c r="G3901" s="46">
        <v>623</v>
      </c>
    </row>
    <row r="3902" spans="1:7" x14ac:dyDescent="0.25">
      <c r="A3902" s="63" t="s">
        <v>5893</v>
      </c>
      <c r="B3902" s="46" t="s">
        <v>1227</v>
      </c>
      <c r="C3902" s="46">
        <v>19.899999999999999</v>
      </c>
      <c r="D3902" s="46">
        <v>0</v>
      </c>
      <c r="E3902" s="46">
        <v>0</v>
      </c>
      <c r="F3902" s="46">
        <v>19.899999999999999</v>
      </c>
      <c r="G3902" s="46">
        <v>624</v>
      </c>
    </row>
    <row r="3903" spans="1:7" x14ac:dyDescent="0.25">
      <c r="A3903" s="63" t="s">
        <v>5894</v>
      </c>
      <c r="B3903" s="46" t="s">
        <v>13120</v>
      </c>
      <c r="C3903" s="46">
        <v>19.899999999999999</v>
      </c>
      <c r="D3903" s="46">
        <v>0</v>
      </c>
      <c r="E3903" s="46">
        <v>0</v>
      </c>
      <c r="F3903" s="46">
        <v>19.899999999999999</v>
      </c>
      <c r="G3903" s="46">
        <v>622</v>
      </c>
    </row>
    <row r="3904" spans="1:7" x14ac:dyDescent="0.25">
      <c r="A3904" s="63" t="s">
        <v>5895</v>
      </c>
      <c r="B3904" s="46" t="s">
        <v>13121</v>
      </c>
      <c r="C3904" s="46">
        <v>19.899999999999999</v>
      </c>
      <c r="D3904" s="46">
        <v>0</v>
      </c>
      <c r="E3904" s="46">
        <v>0</v>
      </c>
      <c r="F3904" s="46">
        <v>19.899999999999999</v>
      </c>
      <c r="G3904" s="46">
        <v>623</v>
      </c>
    </row>
    <row r="3905" spans="1:7" x14ac:dyDescent="0.25">
      <c r="A3905" s="63" t="s">
        <v>5896</v>
      </c>
      <c r="B3905" s="46" t="s">
        <v>2157</v>
      </c>
      <c r="C3905" s="46">
        <v>19.899999999999999</v>
      </c>
      <c r="D3905" s="46">
        <v>0</v>
      </c>
      <c r="E3905" s="46">
        <v>0</v>
      </c>
      <c r="F3905" s="46">
        <v>19.899999999999999</v>
      </c>
      <c r="G3905" s="46">
        <v>623</v>
      </c>
    </row>
    <row r="3906" spans="1:7" x14ac:dyDescent="0.25">
      <c r="A3906" s="63" t="s">
        <v>5897</v>
      </c>
      <c r="B3906" s="46" t="s">
        <v>1228</v>
      </c>
      <c r="C3906" s="46">
        <v>17.899999999999999</v>
      </c>
      <c r="D3906" s="46">
        <v>0</v>
      </c>
      <c r="E3906" s="46">
        <v>0</v>
      </c>
      <c r="F3906" s="46">
        <v>17.899999999999999</v>
      </c>
      <c r="G3906" s="46">
        <v>623</v>
      </c>
    </row>
    <row r="3907" spans="1:7" x14ac:dyDescent="0.25">
      <c r="A3907" s="63" t="s">
        <v>5898</v>
      </c>
      <c r="B3907" s="46" t="s">
        <v>1229</v>
      </c>
      <c r="C3907" s="46">
        <v>24.9</v>
      </c>
      <c r="D3907" s="46">
        <v>0</v>
      </c>
      <c r="E3907" s="46">
        <v>0</v>
      </c>
      <c r="F3907" s="46">
        <v>24.9</v>
      </c>
      <c r="G3907" s="46">
        <v>625</v>
      </c>
    </row>
    <row r="3908" spans="1:7" x14ac:dyDescent="0.25">
      <c r="A3908" s="63" t="s">
        <v>5899</v>
      </c>
      <c r="B3908" s="46" t="s">
        <v>5900</v>
      </c>
      <c r="C3908" s="46">
        <v>19.899999999999999</v>
      </c>
      <c r="D3908" s="46">
        <v>0</v>
      </c>
      <c r="E3908" s="46">
        <v>0</v>
      </c>
      <c r="F3908" s="46">
        <v>19.899999999999999</v>
      </c>
      <c r="G3908" s="46">
        <v>625</v>
      </c>
    </row>
    <row r="3909" spans="1:7" x14ac:dyDescent="0.25">
      <c r="A3909" s="63" t="s">
        <v>5901</v>
      </c>
      <c r="B3909" s="46" t="s">
        <v>2158</v>
      </c>
      <c r="C3909" s="46">
        <v>24.9</v>
      </c>
      <c r="D3909" s="46">
        <v>0</v>
      </c>
      <c r="E3909" s="46">
        <v>0</v>
      </c>
      <c r="F3909" s="46">
        <v>24.9</v>
      </c>
      <c r="G3909" s="46">
        <v>0</v>
      </c>
    </row>
    <row r="3910" spans="1:7" x14ac:dyDescent="0.25">
      <c r="A3910" s="63" t="s">
        <v>5902</v>
      </c>
      <c r="B3910" s="46" t="s">
        <v>13122</v>
      </c>
      <c r="C3910" s="46">
        <v>24.9</v>
      </c>
      <c r="D3910" s="46">
        <v>0</v>
      </c>
      <c r="E3910" s="46">
        <v>0</v>
      </c>
      <c r="F3910" s="46">
        <v>24.9</v>
      </c>
      <c r="G3910" s="46">
        <v>624</v>
      </c>
    </row>
    <row r="3911" spans="1:7" x14ac:dyDescent="0.25">
      <c r="A3911" s="63" t="s">
        <v>5903</v>
      </c>
      <c r="B3911" s="46" t="s">
        <v>13123</v>
      </c>
      <c r="C3911" s="46">
        <v>19.899999999999999</v>
      </c>
      <c r="D3911" s="46">
        <v>0</v>
      </c>
      <c r="E3911" s="46">
        <v>0</v>
      </c>
      <c r="F3911" s="46">
        <v>19.899999999999999</v>
      </c>
      <c r="G3911" s="46">
        <v>624</v>
      </c>
    </row>
    <row r="3912" spans="1:7" x14ac:dyDescent="0.25">
      <c r="A3912" s="63" t="s">
        <v>5904</v>
      </c>
      <c r="B3912" s="46" t="s">
        <v>13124</v>
      </c>
      <c r="C3912" s="46">
        <v>19.899999999999999</v>
      </c>
      <c r="D3912" s="46">
        <v>0</v>
      </c>
      <c r="E3912" s="46">
        <v>0</v>
      </c>
      <c r="F3912" s="46">
        <v>19.899999999999999</v>
      </c>
      <c r="G3912" s="46">
        <v>624</v>
      </c>
    </row>
    <row r="3913" spans="1:7" x14ac:dyDescent="0.25">
      <c r="A3913" s="63" t="s">
        <v>5905</v>
      </c>
      <c r="B3913" s="46" t="s">
        <v>13125</v>
      </c>
      <c r="C3913" s="46">
        <v>19.899999999999999</v>
      </c>
      <c r="D3913" s="46">
        <v>0</v>
      </c>
      <c r="E3913" s="46">
        <v>0</v>
      </c>
      <c r="F3913" s="46">
        <v>19.899999999999999</v>
      </c>
      <c r="G3913" s="46">
        <v>624</v>
      </c>
    </row>
    <row r="3914" spans="1:7" x14ac:dyDescent="0.25">
      <c r="A3914" s="63" t="s">
        <v>5906</v>
      </c>
      <c r="B3914" s="46" t="s">
        <v>13126</v>
      </c>
      <c r="C3914" s="46">
        <v>15</v>
      </c>
      <c r="D3914" s="46">
        <v>0</v>
      </c>
      <c r="E3914" s="46">
        <v>0</v>
      </c>
      <c r="F3914" s="46">
        <v>15</v>
      </c>
      <c r="G3914" s="46">
        <v>622</v>
      </c>
    </row>
    <row r="3915" spans="1:7" x14ac:dyDescent="0.25">
      <c r="A3915" s="63" t="s">
        <v>5907</v>
      </c>
      <c r="B3915" s="46" t="s">
        <v>5908</v>
      </c>
      <c r="C3915" s="46">
        <v>15</v>
      </c>
      <c r="D3915" s="46">
        <v>0</v>
      </c>
      <c r="E3915" s="46">
        <v>0</v>
      </c>
      <c r="F3915" s="46">
        <v>15</v>
      </c>
      <c r="G3915" s="46">
        <v>622</v>
      </c>
    </row>
    <row r="3916" spans="1:7" x14ac:dyDescent="0.25">
      <c r="A3916" s="63" t="s">
        <v>5909</v>
      </c>
      <c r="B3916" s="46" t="s">
        <v>5910</v>
      </c>
      <c r="C3916" s="46">
        <v>18</v>
      </c>
      <c r="D3916" s="46">
        <v>0</v>
      </c>
      <c r="E3916" s="46">
        <v>0</v>
      </c>
      <c r="F3916" s="46">
        <v>18</v>
      </c>
      <c r="G3916" s="46">
        <v>0</v>
      </c>
    </row>
    <row r="3917" spans="1:7" x14ac:dyDescent="0.25">
      <c r="A3917" s="63" t="s">
        <v>13127</v>
      </c>
      <c r="B3917" s="46" t="s">
        <v>13128</v>
      </c>
      <c r="C3917" s="46">
        <v>19.899999999999999</v>
      </c>
      <c r="D3917" s="46">
        <v>0</v>
      </c>
      <c r="E3917" s="46">
        <v>0</v>
      </c>
      <c r="F3917" s="46">
        <v>19.899999999999999</v>
      </c>
      <c r="G3917" s="46">
        <v>623</v>
      </c>
    </row>
    <row r="3918" spans="1:7" x14ac:dyDescent="0.25">
      <c r="A3918" s="63" t="s">
        <v>13129</v>
      </c>
      <c r="B3918" s="46" t="s">
        <v>13130</v>
      </c>
      <c r="C3918" s="46">
        <v>10</v>
      </c>
      <c r="D3918" s="46">
        <v>0</v>
      </c>
      <c r="E3918" s="46">
        <v>0</v>
      </c>
      <c r="F3918" s="46">
        <v>10</v>
      </c>
      <c r="G3918" s="46">
        <v>623</v>
      </c>
    </row>
    <row r="3919" spans="1:7" x14ac:dyDescent="0.25">
      <c r="A3919" s="63" t="s">
        <v>5911</v>
      </c>
      <c r="B3919" s="46" t="s">
        <v>1230</v>
      </c>
      <c r="C3919" s="46">
        <v>11.5</v>
      </c>
      <c r="D3919" s="46">
        <v>0</v>
      </c>
      <c r="E3919" s="46">
        <v>0</v>
      </c>
      <c r="F3919" s="46">
        <v>11.5</v>
      </c>
      <c r="G3919" s="46">
        <v>623</v>
      </c>
    </row>
    <row r="3920" spans="1:7" x14ac:dyDescent="0.25">
      <c r="A3920" s="63" t="s">
        <v>5912</v>
      </c>
      <c r="B3920" s="46" t="s">
        <v>13131</v>
      </c>
      <c r="C3920" s="46">
        <v>12.7</v>
      </c>
      <c r="D3920" s="46">
        <v>22</v>
      </c>
      <c r="E3920" s="46">
        <v>2.8</v>
      </c>
      <c r="F3920" s="46">
        <v>15.5</v>
      </c>
      <c r="G3920" s="46">
        <v>622</v>
      </c>
    </row>
    <row r="3921" spans="1:7" x14ac:dyDescent="0.25">
      <c r="A3921" s="63" t="s">
        <v>5913</v>
      </c>
      <c r="B3921" s="46" t="s">
        <v>13132</v>
      </c>
      <c r="C3921" s="46">
        <v>12.7</v>
      </c>
      <c r="D3921" s="46">
        <v>22</v>
      </c>
      <c r="E3921" s="46">
        <v>2.8</v>
      </c>
      <c r="F3921" s="46">
        <v>15.5</v>
      </c>
      <c r="G3921" s="46">
        <v>622</v>
      </c>
    </row>
    <row r="3922" spans="1:7" x14ac:dyDescent="0.25">
      <c r="A3922" s="63" t="s">
        <v>5914</v>
      </c>
      <c r="B3922" s="46" t="s">
        <v>1231</v>
      </c>
      <c r="C3922" s="46">
        <v>13</v>
      </c>
      <c r="D3922" s="46">
        <v>0</v>
      </c>
      <c r="E3922" s="46">
        <v>0</v>
      </c>
      <c r="F3922" s="46">
        <v>13</v>
      </c>
      <c r="G3922" s="46">
        <v>625</v>
      </c>
    </row>
    <row r="3923" spans="1:7" x14ac:dyDescent="0.25">
      <c r="A3923" s="63" t="s">
        <v>5915</v>
      </c>
      <c r="B3923" s="46" t="s">
        <v>1232</v>
      </c>
      <c r="C3923" s="46">
        <v>24.9</v>
      </c>
      <c r="D3923" s="46">
        <v>0</v>
      </c>
      <c r="E3923" s="46">
        <v>0</v>
      </c>
      <c r="F3923" s="46">
        <v>24.9</v>
      </c>
      <c r="G3923" s="46">
        <v>625</v>
      </c>
    </row>
    <row r="3924" spans="1:7" x14ac:dyDescent="0.25">
      <c r="A3924" s="63" t="s">
        <v>5916</v>
      </c>
      <c r="B3924" s="46" t="s">
        <v>13133</v>
      </c>
      <c r="C3924" s="46">
        <v>32.17</v>
      </c>
      <c r="D3924" s="46">
        <v>22</v>
      </c>
      <c r="E3924" s="46">
        <v>7.08</v>
      </c>
      <c r="F3924" s="46">
        <v>39.25</v>
      </c>
      <c r="G3924" s="46">
        <v>617</v>
      </c>
    </row>
    <row r="3925" spans="1:7" x14ac:dyDescent="0.25">
      <c r="A3925" s="63" t="s">
        <v>5917</v>
      </c>
      <c r="B3925" s="46" t="s">
        <v>1233</v>
      </c>
      <c r="C3925" s="46">
        <v>1.82</v>
      </c>
      <c r="D3925" s="46">
        <v>22</v>
      </c>
      <c r="E3925" s="46">
        <v>0.4</v>
      </c>
      <c r="F3925" s="46">
        <v>2.2200000000000002</v>
      </c>
      <c r="G3925" s="46">
        <v>617</v>
      </c>
    </row>
    <row r="3926" spans="1:7" x14ac:dyDescent="0.25">
      <c r="A3926" s="63" t="s">
        <v>5918</v>
      </c>
      <c r="B3926" s="46" t="s">
        <v>1234</v>
      </c>
      <c r="C3926" s="46">
        <v>1.9</v>
      </c>
      <c r="D3926" s="46">
        <v>22</v>
      </c>
      <c r="E3926" s="46">
        <v>0.42</v>
      </c>
      <c r="F3926" s="46">
        <v>2.3199999999999998</v>
      </c>
      <c r="G3926" s="46">
        <v>617</v>
      </c>
    </row>
    <row r="3927" spans="1:7" x14ac:dyDescent="0.25">
      <c r="A3927" s="63" t="s">
        <v>5919</v>
      </c>
      <c r="B3927" s="46" t="s">
        <v>13134</v>
      </c>
      <c r="C3927" s="46">
        <v>6.52</v>
      </c>
      <c r="D3927" s="46">
        <v>22</v>
      </c>
      <c r="E3927" s="46">
        <v>1.43</v>
      </c>
      <c r="F3927" s="46">
        <v>7.95</v>
      </c>
      <c r="G3927" s="46">
        <v>617</v>
      </c>
    </row>
    <row r="3928" spans="1:7" x14ac:dyDescent="0.25">
      <c r="A3928" s="63" t="s">
        <v>5920</v>
      </c>
      <c r="B3928" s="46" t="s">
        <v>13135</v>
      </c>
      <c r="C3928" s="46">
        <v>6.97</v>
      </c>
      <c r="D3928" s="46">
        <v>22</v>
      </c>
      <c r="E3928" s="46">
        <v>1.53</v>
      </c>
      <c r="F3928" s="46">
        <v>8.5</v>
      </c>
      <c r="G3928" s="46">
        <v>617</v>
      </c>
    </row>
    <row r="3929" spans="1:7" x14ac:dyDescent="0.25">
      <c r="A3929" s="63" t="s">
        <v>5921</v>
      </c>
      <c r="B3929" s="46" t="s">
        <v>13136</v>
      </c>
      <c r="C3929" s="46">
        <v>1.95</v>
      </c>
      <c r="D3929" s="46">
        <v>22</v>
      </c>
      <c r="E3929" s="46">
        <v>0.43</v>
      </c>
      <c r="F3929" s="46">
        <v>2.38</v>
      </c>
      <c r="G3929" s="46">
        <v>617</v>
      </c>
    </row>
    <row r="3930" spans="1:7" x14ac:dyDescent="0.25">
      <c r="A3930" s="63" t="s">
        <v>5922</v>
      </c>
      <c r="B3930" s="46" t="s">
        <v>438</v>
      </c>
      <c r="C3930" s="46">
        <v>38.89</v>
      </c>
      <c r="D3930" s="46">
        <v>22</v>
      </c>
      <c r="E3930" s="46">
        <v>8.56</v>
      </c>
      <c r="F3930" s="46">
        <v>47.45</v>
      </c>
      <c r="G3930" s="46">
        <v>607</v>
      </c>
    </row>
    <row r="3931" spans="1:7" x14ac:dyDescent="0.25">
      <c r="A3931" s="63" t="s">
        <v>5923</v>
      </c>
      <c r="B3931" s="46" t="s">
        <v>1235</v>
      </c>
      <c r="C3931" s="46">
        <v>27.7</v>
      </c>
      <c r="D3931" s="46">
        <v>22</v>
      </c>
      <c r="E3931" s="46">
        <v>6.1</v>
      </c>
      <c r="F3931" s="46">
        <v>33.799999999999997</v>
      </c>
      <c r="G3931" s="46">
        <v>612</v>
      </c>
    </row>
    <row r="3932" spans="1:7" x14ac:dyDescent="0.25">
      <c r="A3932" s="63" t="s">
        <v>5924</v>
      </c>
      <c r="B3932" s="46" t="s">
        <v>13137</v>
      </c>
      <c r="C3932" s="46">
        <v>108.61</v>
      </c>
      <c r="D3932" s="46">
        <v>22</v>
      </c>
      <c r="E3932" s="46">
        <v>23.89</v>
      </c>
      <c r="F3932" s="46">
        <v>132.5</v>
      </c>
      <c r="G3932" s="46">
        <v>612</v>
      </c>
    </row>
    <row r="3933" spans="1:7" x14ac:dyDescent="0.25">
      <c r="A3933" s="63" t="s">
        <v>5925</v>
      </c>
      <c r="B3933" s="46" t="s">
        <v>5926</v>
      </c>
      <c r="C3933" s="46">
        <v>44.63</v>
      </c>
      <c r="D3933" s="46">
        <v>22</v>
      </c>
      <c r="E3933" s="46">
        <v>9.82</v>
      </c>
      <c r="F3933" s="46">
        <v>54.45</v>
      </c>
      <c r="G3933" s="46">
        <v>612</v>
      </c>
    </row>
    <row r="3934" spans="1:7" x14ac:dyDescent="0.25">
      <c r="A3934" s="63" t="s">
        <v>13138</v>
      </c>
      <c r="B3934" s="46" t="s">
        <v>13139</v>
      </c>
      <c r="C3934" s="46">
        <v>109.84</v>
      </c>
      <c r="D3934" s="46">
        <v>22</v>
      </c>
      <c r="E3934" s="46">
        <v>24.16</v>
      </c>
      <c r="F3934" s="46">
        <v>134</v>
      </c>
      <c r="G3934" s="46">
        <v>612</v>
      </c>
    </row>
    <row r="3935" spans="1:7" x14ac:dyDescent="0.25">
      <c r="A3935" s="63" t="s">
        <v>5927</v>
      </c>
      <c r="B3935" s="46" t="s">
        <v>439</v>
      </c>
      <c r="C3935" s="46">
        <v>1.61</v>
      </c>
      <c r="D3935" s="46">
        <v>22</v>
      </c>
      <c r="E3935" s="46">
        <v>0.35</v>
      </c>
      <c r="F3935" s="46">
        <v>1.96</v>
      </c>
      <c r="G3935" s="46">
        <v>0</v>
      </c>
    </row>
    <row r="3936" spans="1:7" x14ac:dyDescent="0.25">
      <c r="A3936" s="63" t="s">
        <v>5928</v>
      </c>
      <c r="B3936" s="46" t="s">
        <v>13140</v>
      </c>
      <c r="C3936" s="46">
        <v>14.26</v>
      </c>
      <c r="D3936" s="46">
        <v>22</v>
      </c>
      <c r="E3936" s="46">
        <v>3.14</v>
      </c>
      <c r="F3936" s="46">
        <v>17.399999999999999</v>
      </c>
      <c r="G3936" s="46">
        <v>0</v>
      </c>
    </row>
    <row r="3937" spans="1:7" x14ac:dyDescent="0.25">
      <c r="A3937" s="63" t="s">
        <v>5929</v>
      </c>
      <c r="B3937" s="46" t="s">
        <v>5930</v>
      </c>
      <c r="C3937" s="46">
        <v>4.8899999999999997</v>
      </c>
      <c r="D3937" s="46">
        <v>22</v>
      </c>
      <c r="E3937" s="46">
        <v>1.08</v>
      </c>
      <c r="F3937" s="46">
        <v>5.97</v>
      </c>
      <c r="G3937" s="46">
        <v>0</v>
      </c>
    </row>
    <row r="3938" spans="1:7" x14ac:dyDescent="0.25">
      <c r="A3938" s="63" t="s">
        <v>5931</v>
      </c>
      <c r="B3938" s="46" t="s">
        <v>5932</v>
      </c>
      <c r="C3938" s="46">
        <v>7.3</v>
      </c>
      <c r="D3938" s="46">
        <v>22</v>
      </c>
      <c r="E3938" s="46">
        <v>1.6</v>
      </c>
      <c r="F3938" s="46">
        <v>8.9</v>
      </c>
      <c r="G3938" s="46">
        <v>0</v>
      </c>
    </row>
    <row r="3939" spans="1:7" x14ac:dyDescent="0.25">
      <c r="A3939" s="63" t="s">
        <v>5933</v>
      </c>
      <c r="B3939" s="46" t="s">
        <v>1236</v>
      </c>
      <c r="C3939" s="46">
        <v>2.84</v>
      </c>
      <c r="D3939" s="46">
        <v>22</v>
      </c>
      <c r="E3939" s="46">
        <v>0.63</v>
      </c>
      <c r="F3939" s="46">
        <v>3.47</v>
      </c>
      <c r="G3939" s="46">
        <v>613</v>
      </c>
    </row>
    <row r="3940" spans="1:7" x14ac:dyDescent="0.25">
      <c r="A3940" s="63" t="s">
        <v>5934</v>
      </c>
      <c r="B3940" s="46" t="s">
        <v>13141</v>
      </c>
      <c r="C3940" s="46">
        <v>3.48</v>
      </c>
      <c r="D3940" s="46">
        <v>22</v>
      </c>
      <c r="E3940" s="46">
        <v>0.76</v>
      </c>
      <c r="F3940" s="46">
        <v>4.24</v>
      </c>
      <c r="G3940" s="46">
        <v>0</v>
      </c>
    </row>
    <row r="3941" spans="1:7" x14ac:dyDescent="0.25">
      <c r="A3941" s="63" t="s">
        <v>5935</v>
      </c>
      <c r="B3941" s="46" t="s">
        <v>13142</v>
      </c>
      <c r="C3941" s="46">
        <v>8.36</v>
      </c>
      <c r="D3941" s="46">
        <v>22</v>
      </c>
      <c r="E3941" s="46">
        <v>1.84</v>
      </c>
      <c r="F3941" s="46">
        <v>10.199999999999999</v>
      </c>
      <c r="G3941" s="46">
        <v>610</v>
      </c>
    </row>
    <row r="3942" spans="1:7" x14ac:dyDescent="0.25">
      <c r="A3942" s="63" t="s">
        <v>5936</v>
      </c>
      <c r="B3942" s="46" t="s">
        <v>13143</v>
      </c>
      <c r="C3942" s="46">
        <v>7.98</v>
      </c>
      <c r="D3942" s="46">
        <v>22</v>
      </c>
      <c r="E3942" s="46">
        <v>1.76</v>
      </c>
      <c r="F3942" s="46">
        <v>9.74</v>
      </c>
      <c r="G3942" s="46">
        <v>610</v>
      </c>
    </row>
    <row r="3943" spans="1:7" x14ac:dyDescent="0.25">
      <c r="A3943" s="63" t="s">
        <v>5937</v>
      </c>
      <c r="B3943" s="46" t="s">
        <v>1237</v>
      </c>
      <c r="C3943" s="46">
        <v>8.07</v>
      </c>
      <c r="D3943" s="46">
        <v>22</v>
      </c>
      <c r="E3943" s="46">
        <v>1.78</v>
      </c>
      <c r="F3943" s="46">
        <v>9.85</v>
      </c>
      <c r="G3943" s="46">
        <v>613</v>
      </c>
    </row>
    <row r="3944" spans="1:7" x14ac:dyDescent="0.25">
      <c r="A3944" s="63" t="s">
        <v>5938</v>
      </c>
      <c r="B3944" s="46" t="s">
        <v>13144</v>
      </c>
      <c r="C3944" s="46">
        <v>6.39</v>
      </c>
      <c r="D3944" s="46">
        <v>22</v>
      </c>
      <c r="E3944" s="46">
        <v>1.4</v>
      </c>
      <c r="F3944" s="46">
        <v>7.79</v>
      </c>
      <c r="G3944" s="46">
        <v>610</v>
      </c>
    </row>
    <row r="3945" spans="1:7" x14ac:dyDescent="0.25">
      <c r="A3945" s="63" t="s">
        <v>5939</v>
      </c>
      <c r="B3945" s="46" t="s">
        <v>13145</v>
      </c>
      <c r="C3945" s="46">
        <v>0.97</v>
      </c>
      <c r="D3945" s="46">
        <v>22</v>
      </c>
      <c r="E3945" s="46">
        <v>0.21</v>
      </c>
      <c r="F3945" s="46">
        <v>1.18</v>
      </c>
      <c r="G3945" s="46">
        <v>610</v>
      </c>
    </row>
    <row r="3946" spans="1:7" x14ac:dyDescent="0.25">
      <c r="A3946" s="63" t="s">
        <v>5940</v>
      </c>
      <c r="B3946" s="46" t="s">
        <v>13146</v>
      </c>
      <c r="C3946" s="46">
        <v>6.05</v>
      </c>
      <c r="D3946" s="46">
        <v>22</v>
      </c>
      <c r="E3946" s="46">
        <v>1.33</v>
      </c>
      <c r="F3946" s="46">
        <v>7.38</v>
      </c>
      <c r="G3946" s="46">
        <v>610</v>
      </c>
    </row>
    <row r="3947" spans="1:7" x14ac:dyDescent="0.25">
      <c r="A3947" s="63" t="s">
        <v>5941</v>
      </c>
      <c r="B3947" s="46" t="s">
        <v>13147</v>
      </c>
      <c r="C3947" s="46">
        <v>5.44</v>
      </c>
      <c r="D3947" s="46">
        <v>22</v>
      </c>
      <c r="E3947" s="46">
        <v>1.2</v>
      </c>
      <c r="F3947" s="46">
        <v>6.64</v>
      </c>
      <c r="G3947" s="46">
        <v>610</v>
      </c>
    </row>
    <row r="3948" spans="1:7" x14ac:dyDescent="0.25">
      <c r="A3948" s="63" t="s">
        <v>5942</v>
      </c>
      <c r="B3948" s="46" t="s">
        <v>13148</v>
      </c>
      <c r="C3948" s="46">
        <v>3.67</v>
      </c>
      <c r="D3948" s="46">
        <v>22</v>
      </c>
      <c r="E3948" s="46">
        <v>0.81</v>
      </c>
      <c r="F3948" s="46">
        <v>4.4800000000000004</v>
      </c>
      <c r="G3948" s="46">
        <v>610</v>
      </c>
    </row>
    <row r="3949" spans="1:7" x14ac:dyDescent="0.25">
      <c r="A3949" s="63" t="s">
        <v>5943</v>
      </c>
      <c r="B3949" s="46" t="s">
        <v>1238</v>
      </c>
      <c r="C3949" s="46">
        <v>2.69</v>
      </c>
      <c r="D3949" s="46">
        <v>22</v>
      </c>
      <c r="E3949" s="46">
        <v>0.59</v>
      </c>
      <c r="F3949" s="46">
        <v>3.28</v>
      </c>
      <c r="G3949" s="46">
        <v>610</v>
      </c>
    </row>
    <row r="3950" spans="1:7" x14ac:dyDescent="0.25">
      <c r="A3950" s="63" t="s">
        <v>5944</v>
      </c>
      <c r="B3950" s="46" t="s">
        <v>588</v>
      </c>
      <c r="C3950" s="46">
        <v>1.94</v>
      </c>
      <c r="D3950" s="46">
        <v>22</v>
      </c>
      <c r="E3950" s="46">
        <v>0.43</v>
      </c>
      <c r="F3950" s="46">
        <v>2.37</v>
      </c>
      <c r="G3950" s="46">
        <v>610</v>
      </c>
    </row>
    <row r="3951" spans="1:7" x14ac:dyDescent="0.25">
      <c r="A3951" s="63" t="s">
        <v>5945</v>
      </c>
      <c r="B3951" s="46" t="s">
        <v>1239</v>
      </c>
      <c r="C3951" s="46">
        <v>3.68</v>
      </c>
      <c r="D3951" s="46">
        <v>22</v>
      </c>
      <c r="E3951" s="46">
        <v>0.81</v>
      </c>
      <c r="F3951" s="46">
        <v>4.49</v>
      </c>
      <c r="G3951" s="46">
        <v>610</v>
      </c>
    </row>
    <row r="3952" spans="1:7" x14ac:dyDescent="0.25">
      <c r="A3952" s="63" t="s">
        <v>5946</v>
      </c>
      <c r="B3952" s="46" t="s">
        <v>13149</v>
      </c>
      <c r="C3952" s="46">
        <v>3.51</v>
      </c>
      <c r="D3952" s="46">
        <v>22</v>
      </c>
      <c r="E3952" s="46">
        <v>0.77</v>
      </c>
      <c r="F3952" s="46">
        <v>4.28</v>
      </c>
      <c r="G3952" s="46">
        <v>610</v>
      </c>
    </row>
    <row r="3953" spans="1:7" x14ac:dyDescent="0.25">
      <c r="A3953" s="63" t="s">
        <v>5947</v>
      </c>
      <c r="B3953" s="46" t="s">
        <v>13150</v>
      </c>
      <c r="C3953" s="46">
        <v>5.23</v>
      </c>
      <c r="D3953" s="46">
        <v>22</v>
      </c>
      <c r="E3953" s="46">
        <v>1.1499999999999999</v>
      </c>
      <c r="F3953" s="46">
        <v>6.38</v>
      </c>
      <c r="G3953" s="46">
        <v>610</v>
      </c>
    </row>
    <row r="3954" spans="1:7" x14ac:dyDescent="0.25">
      <c r="A3954" s="63" t="s">
        <v>5948</v>
      </c>
      <c r="B3954" s="46" t="s">
        <v>13151</v>
      </c>
      <c r="C3954" s="46">
        <v>6.48</v>
      </c>
      <c r="D3954" s="46">
        <v>22</v>
      </c>
      <c r="E3954" s="46">
        <v>1.42</v>
      </c>
      <c r="F3954" s="46">
        <v>7.9</v>
      </c>
      <c r="G3954" s="46">
        <v>610</v>
      </c>
    </row>
    <row r="3955" spans="1:7" x14ac:dyDescent="0.25">
      <c r="A3955" s="63" t="s">
        <v>5949</v>
      </c>
      <c r="B3955" s="46" t="s">
        <v>13152</v>
      </c>
      <c r="C3955" s="46">
        <v>5.72</v>
      </c>
      <c r="D3955" s="46">
        <v>22</v>
      </c>
      <c r="E3955" s="46">
        <v>1.26</v>
      </c>
      <c r="F3955" s="46">
        <v>6.98</v>
      </c>
      <c r="G3955" s="46">
        <v>610</v>
      </c>
    </row>
    <row r="3956" spans="1:7" x14ac:dyDescent="0.25">
      <c r="A3956" s="63" t="s">
        <v>5950</v>
      </c>
      <c r="B3956" s="46" t="s">
        <v>13153</v>
      </c>
      <c r="C3956" s="46">
        <v>4.47</v>
      </c>
      <c r="D3956" s="46">
        <v>22</v>
      </c>
      <c r="E3956" s="46">
        <v>0.98</v>
      </c>
      <c r="F3956" s="46">
        <v>5.45</v>
      </c>
      <c r="G3956" s="46">
        <v>610</v>
      </c>
    </row>
    <row r="3957" spans="1:7" x14ac:dyDescent="0.25">
      <c r="A3957" s="63" t="s">
        <v>5951</v>
      </c>
      <c r="B3957" s="46" t="s">
        <v>13154</v>
      </c>
      <c r="C3957" s="46">
        <v>8.16</v>
      </c>
      <c r="D3957" s="46">
        <v>22</v>
      </c>
      <c r="E3957" s="46">
        <v>1.79</v>
      </c>
      <c r="F3957" s="46">
        <v>9.9499999999999993</v>
      </c>
      <c r="G3957" s="46">
        <v>610</v>
      </c>
    </row>
    <row r="3958" spans="1:7" x14ac:dyDescent="0.25">
      <c r="A3958" s="63" t="s">
        <v>5952</v>
      </c>
      <c r="B3958" s="46" t="s">
        <v>13155</v>
      </c>
      <c r="C3958" s="46">
        <v>3.57</v>
      </c>
      <c r="D3958" s="46">
        <v>22</v>
      </c>
      <c r="E3958" s="46">
        <v>0.78</v>
      </c>
      <c r="F3958" s="46">
        <v>4.3499999999999996</v>
      </c>
      <c r="G3958" s="46">
        <v>606</v>
      </c>
    </row>
    <row r="3959" spans="1:7" x14ac:dyDescent="0.25">
      <c r="A3959" s="63" t="s">
        <v>5953</v>
      </c>
      <c r="B3959" s="46" t="s">
        <v>373</v>
      </c>
      <c r="C3959" s="46">
        <v>1.88</v>
      </c>
      <c r="D3959" s="46">
        <v>22</v>
      </c>
      <c r="E3959" s="46">
        <v>0.41</v>
      </c>
      <c r="F3959" s="46">
        <v>2.29</v>
      </c>
      <c r="G3959" s="46">
        <v>606</v>
      </c>
    </row>
    <row r="3960" spans="1:7" x14ac:dyDescent="0.25">
      <c r="A3960" s="63" t="s">
        <v>5954</v>
      </c>
      <c r="B3960" s="46" t="s">
        <v>1240</v>
      </c>
      <c r="C3960" s="46">
        <v>2.67</v>
      </c>
      <c r="D3960" s="46">
        <v>22</v>
      </c>
      <c r="E3960" s="46">
        <v>0.59</v>
      </c>
      <c r="F3960" s="46">
        <v>3.26</v>
      </c>
      <c r="G3960" s="46">
        <v>606</v>
      </c>
    </row>
    <row r="3961" spans="1:7" x14ac:dyDescent="0.25">
      <c r="A3961" s="63" t="s">
        <v>5955</v>
      </c>
      <c r="B3961" s="46" t="s">
        <v>13156</v>
      </c>
      <c r="C3961" s="46">
        <v>14.59</v>
      </c>
      <c r="D3961" s="46">
        <v>22</v>
      </c>
      <c r="E3961" s="46">
        <v>3.21</v>
      </c>
      <c r="F3961" s="46">
        <v>17.8</v>
      </c>
      <c r="G3961" s="46">
        <v>606</v>
      </c>
    </row>
    <row r="3962" spans="1:7" x14ac:dyDescent="0.25">
      <c r="A3962" s="63" t="s">
        <v>5956</v>
      </c>
      <c r="B3962" s="46" t="s">
        <v>13157</v>
      </c>
      <c r="C3962" s="46">
        <v>1.58</v>
      </c>
      <c r="D3962" s="46">
        <v>22</v>
      </c>
      <c r="E3962" s="46">
        <v>0.35</v>
      </c>
      <c r="F3962" s="46">
        <v>1.93</v>
      </c>
      <c r="G3962" s="46">
        <v>606</v>
      </c>
    </row>
    <row r="3963" spans="1:7" x14ac:dyDescent="0.25">
      <c r="A3963" s="63" t="s">
        <v>5957</v>
      </c>
      <c r="B3963" s="46" t="s">
        <v>13158</v>
      </c>
      <c r="C3963" s="46">
        <v>2.29</v>
      </c>
      <c r="D3963" s="46">
        <v>22</v>
      </c>
      <c r="E3963" s="46">
        <v>0.5</v>
      </c>
      <c r="F3963" s="46">
        <v>2.79</v>
      </c>
      <c r="G3963" s="46">
        <v>606</v>
      </c>
    </row>
    <row r="3964" spans="1:7" x14ac:dyDescent="0.25">
      <c r="A3964" s="63" t="s">
        <v>5958</v>
      </c>
      <c r="B3964" s="46" t="s">
        <v>13159</v>
      </c>
      <c r="C3964" s="46">
        <v>16.93</v>
      </c>
      <c r="D3964" s="46">
        <v>22</v>
      </c>
      <c r="E3964" s="46">
        <v>3.72</v>
      </c>
      <c r="F3964" s="46">
        <v>20.65</v>
      </c>
      <c r="G3964" s="46">
        <v>607</v>
      </c>
    </row>
    <row r="3965" spans="1:7" x14ac:dyDescent="0.25">
      <c r="A3965" s="63" t="s">
        <v>5959</v>
      </c>
      <c r="B3965" s="46" t="s">
        <v>13160</v>
      </c>
      <c r="C3965" s="46">
        <v>15.2</v>
      </c>
      <c r="D3965" s="46">
        <v>22</v>
      </c>
      <c r="E3965" s="46">
        <v>3.35</v>
      </c>
      <c r="F3965" s="46">
        <v>18.55</v>
      </c>
      <c r="G3965" s="46">
        <v>247</v>
      </c>
    </row>
    <row r="3966" spans="1:7" x14ac:dyDescent="0.25">
      <c r="A3966" s="63" t="s">
        <v>5960</v>
      </c>
      <c r="B3966" s="46" t="s">
        <v>13161</v>
      </c>
      <c r="C3966" s="46">
        <v>35</v>
      </c>
      <c r="D3966" s="46">
        <v>22</v>
      </c>
      <c r="E3966" s="46">
        <v>7.7</v>
      </c>
      <c r="F3966" s="46">
        <v>42.7</v>
      </c>
      <c r="G3966" s="46">
        <v>607</v>
      </c>
    </row>
    <row r="3967" spans="1:7" x14ac:dyDescent="0.25">
      <c r="A3967" s="63" t="s">
        <v>5961</v>
      </c>
      <c r="B3967" s="46" t="s">
        <v>1241</v>
      </c>
      <c r="C3967" s="46">
        <v>2.02</v>
      </c>
      <c r="D3967" s="46">
        <v>22</v>
      </c>
      <c r="E3967" s="46">
        <v>0.45</v>
      </c>
      <c r="F3967" s="46">
        <v>2.4700000000000002</v>
      </c>
      <c r="G3967" s="46">
        <v>247</v>
      </c>
    </row>
    <row r="3968" spans="1:7" x14ac:dyDescent="0.25">
      <c r="A3968" s="63" t="s">
        <v>5962</v>
      </c>
      <c r="B3968" s="46" t="s">
        <v>13162</v>
      </c>
      <c r="C3968" s="46">
        <v>27.46</v>
      </c>
      <c r="D3968" s="46">
        <v>22</v>
      </c>
      <c r="E3968" s="46">
        <v>6.04</v>
      </c>
      <c r="F3968" s="46">
        <v>33.5</v>
      </c>
      <c r="G3968" s="46">
        <v>607</v>
      </c>
    </row>
    <row r="3969" spans="1:7" x14ac:dyDescent="0.25">
      <c r="A3969" s="63" t="s">
        <v>5963</v>
      </c>
      <c r="B3969" s="46" t="s">
        <v>13163</v>
      </c>
      <c r="C3969" s="46">
        <v>4.79</v>
      </c>
      <c r="D3969" s="46">
        <v>22</v>
      </c>
      <c r="E3969" s="46">
        <v>1.05</v>
      </c>
      <c r="F3969" s="46">
        <v>5.84</v>
      </c>
      <c r="G3969" s="46">
        <v>247</v>
      </c>
    </row>
    <row r="3970" spans="1:7" x14ac:dyDescent="0.25">
      <c r="A3970" s="63" t="s">
        <v>5964</v>
      </c>
      <c r="B3970" s="46" t="s">
        <v>13164</v>
      </c>
      <c r="C3970" s="46">
        <v>3.22</v>
      </c>
      <c r="D3970" s="46">
        <v>22</v>
      </c>
      <c r="E3970" s="46">
        <v>0.71</v>
      </c>
      <c r="F3970" s="46">
        <v>3.93</v>
      </c>
      <c r="G3970" s="46">
        <v>247</v>
      </c>
    </row>
    <row r="3971" spans="1:7" x14ac:dyDescent="0.25">
      <c r="A3971" s="63" t="s">
        <v>5965</v>
      </c>
      <c r="B3971" s="46" t="s">
        <v>534</v>
      </c>
      <c r="C3971" s="46">
        <v>12.17</v>
      </c>
      <c r="D3971" s="46">
        <v>22</v>
      </c>
      <c r="E3971" s="46">
        <v>2.68</v>
      </c>
      <c r="F3971" s="46">
        <v>14.85</v>
      </c>
      <c r="G3971" s="46">
        <v>613</v>
      </c>
    </row>
    <row r="3972" spans="1:7" x14ac:dyDescent="0.25">
      <c r="A3972" s="63" t="s">
        <v>5966</v>
      </c>
      <c r="B3972" s="46" t="s">
        <v>526</v>
      </c>
      <c r="C3972" s="46">
        <v>8.11</v>
      </c>
      <c r="D3972" s="46">
        <v>22</v>
      </c>
      <c r="E3972" s="46">
        <v>1.79</v>
      </c>
      <c r="F3972" s="46">
        <v>9.9</v>
      </c>
      <c r="G3972" s="46">
        <v>613</v>
      </c>
    </row>
    <row r="3973" spans="1:7" x14ac:dyDescent="0.25">
      <c r="A3973" s="63" t="s">
        <v>5967</v>
      </c>
      <c r="B3973" s="46" t="s">
        <v>13165</v>
      </c>
      <c r="C3973" s="46">
        <v>20.41</v>
      </c>
      <c r="D3973" s="46">
        <v>22</v>
      </c>
      <c r="E3973" s="46">
        <v>4.49</v>
      </c>
      <c r="F3973" s="46">
        <v>24.9</v>
      </c>
      <c r="G3973" s="46">
        <v>0</v>
      </c>
    </row>
    <row r="3974" spans="1:7" x14ac:dyDescent="0.25">
      <c r="A3974" s="63" t="s">
        <v>5968</v>
      </c>
      <c r="B3974" s="46" t="s">
        <v>12</v>
      </c>
      <c r="C3974" s="46">
        <v>7.17</v>
      </c>
      <c r="D3974" s="46">
        <v>22</v>
      </c>
      <c r="E3974" s="46">
        <v>1.58</v>
      </c>
      <c r="F3974" s="46">
        <v>8.75</v>
      </c>
      <c r="G3974" s="46">
        <v>605</v>
      </c>
    </row>
    <row r="3975" spans="1:7" x14ac:dyDescent="0.25">
      <c r="A3975" s="63" t="s">
        <v>5969</v>
      </c>
      <c r="B3975" s="46" t="s">
        <v>13</v>
      </c>
      <c r="C3975" s="46">
        <v>12.17</v>
      </c>
      <c r="D3975" s="46">
        <v>22</v>
      </c>
      <c r="E3975" s="46">
        <v>2.68</v>
      </c>
      <c r="F3975" s="46">
        <v>14.85</v>
      </c>
      <c r="G3975" s="46">
        <v>0</v>
      </c>
    </row>
    <row r="3976" spans="1:7" x14ac:dyDescent="0.25">
      <c r="A3976" s="63" t="s">
        <v>5970</v>
      </c>
      <c r="B3976" s="46" t="s">
        <v>184</v>
      </c>
      <c r="C3976" s="46">
        <v>13.48</v>
      </c>
      <c r="D3976" s="46">
        <v>22</v>
      </c>
      <c r="E3976" s="46">
        <v>2.97</v>
      </c>
      <c r="F3976" s="46">
        <v>16.45</v>
      </c>
      <c r="G3976" s="46">
        <v>604</v>
      </c>
    </row>
    <row r="3977" spans="1:7" x14ac:dyDescent="0.25">
      <c r="A3977" s="63" t="s">
        <v>5971</v>
      </c>
      <c r="B3977" s="46" t="s">
        <v>589</v>
      </c>
      <c r="C3977" s="46">
        <v>5.08</v>
      </c>
      <c r="D3977" s="46">
        <v>22</v>
      </c>
      <c r="E3977" s="46">
        <v>1.1200000000000001</v>
      </c>
      <c r="F3977" s="46">
        <v>6.2</v>
      </c>
      <c r="G3977" s="46">
        <v>604</v>
      </c>
    </row>
    <row r="3978" spans="1:7" x14ac:dyDescent="0.25">
      <c r="A3978" s="63" t="s">
        <v>5972</v>
      </c>
      <c r="B3978" s="46" t="s">
        <v>13166</v>
      </c>
      <c r="C3978" s="46">
        <v>3.68</v>
      </c>
      <c r="D3978" s="46">
        <v>22</v>
      </c>
      <c r="E3978" s="46">
        <v>0.81</v>
      </c>
      <c r="F3978" s="46">
        <v>4.49</v>
      </c>
      <c r="G3978" s="46">
        <v>605</v>
      </c>
    </row>
    <row r="3979" spans="1:7" x14ac:dyDescent="0.25">
      <c r="A3979" s="63" t="s">
        <v>5973</v>
      </c>
      <c r="B3979" s="46" t="s">
        <v>2159</v>
      </c>
      <c r="C3979" s="46">
        <v>7.16</v>
      </c>
      <c r="D3979" s="46">
        <v>22</v>
      </c>
      <c r="E3979" s="46">
        <v>1.58</v>
      </c>
      <c r="F3979" s="46">
        <v>8.74</v>
      </c>
      <c r="G3979" s="46">
        <v>608</v>
      </c>
    </row>
    <row r="3980" spans="1:7" x14ac:dyDescent="0.25">
      <c r="A3980" s="63" t="s">
        <v>5974</v>
      </c>
      <c r="B3980" s="46" t="s">
        <v>1242</v>
      </c>
      <c r="C3980" s="46">
        <v>12.13</v>
      </c>
      <c r="D3980" s="46">
        <v>22</v>
      </c>
      <c r="E3980" s="46">
        <v>2.67</v>
      </c>
      <c r="F3980" s="46">
        <v>14.8</v>
      </c>
      <c r="G3980" s="46">
        <v>0</v>
      </c>
    </row>
    <row r="3981" spans="1:7" x14ac:dyDescent="0.25">
      <c r="A3981" s="63" t="s">
        <v>5975</v>
      </c>
      <c r="B3981" s="46" t="s">
        <v>5976</v>
      </c>
      <c r="C3981" s="46">
        <v>40.82</v>
      </c>
      <c r="D3981" s="46">
        <v>22</v>
      </c>
      <c r="E3981" s="46">
        <v>8.98</v>
      </c>
      <c r="F3981" s="46">
        <v>49.8</v>
      </c>
      <c r="G3981" s="46">
        <v>608</v>
      </c>
    </row>
    <row r="3982" spans="1:7" x14ac:dyDescent="0.25">
      <c r="A3982" s="63" t="s">
        <v>5977</v>
      </c>
      <c r="B3982" s="46" t="s">
        <v>1243</v>
      </c>
      <c r="C3982" s="46">
        <v>17.95</v>
      </c>
      <c r="D3982" s="46">
        <v>22</v>
      </c>
      <c r="E3982" s="46">
        <v>3.95</v>
      </c>
      <c r="F3982" s="46">
        <v>21.9</v>
      </c>
      <c r="G3982" s="46">
        <v>608</v>
      </c>
    </row>
    <row r="3983" spans="1:7" x14ac:dyDescent="0.25">
      <c r="A3983" s="63" t="s">
        <v>5978</v>
      </c>
      <c r="B3983" s="46" t="s">
        <v>590</v>
      </c>
      <c r="C3983" s="46">
        <v>13.89</v>
      </c>
      <c r="D3983" s="46">
        <v>22</v>
      </c>
      <c r="E3983" s="46">
        <v>3.06</v>
      </c>
      <c r="F3983" s="46">
        <v>16.95</v>
      </c>
      <c r="G3983" s="46">
        <v>0</v>
      </c>
    </row>
    <row r="3984" spans="1:7" x14ac:dyDescent="0.25">
      <c r="A3984" s="63" t="s">
        <v>5979</v>
      </c>
      <c r="B3984" s="46" t="s">
        <v>5980</v>
      </c>
      <c r="C3984" s="46">
        <v>13.81</v>
      </c>
      <c r="D3984" s="46">
        <v>22</v>
      </c>
      <c r="E3984" s="46">
        <v>3.04</v>
      </c>
      <c r="F3984" s="46">
        <v>16.850000000000001</v>
      </c>
      <c r="G3984" s="46">
        <v>605</v>
      </c>
    </row>
    <row r="3985" spans="1:7" x14ac:dyDescent="0.25">
      <c r="A3985" s="63" t="s">
        <v>13167</v>
      </c>
      <c r="B3985" s="46" t="s">
        <v>590</v>
      </c>
      <c r="C3985" s="46">
        <v>13.03</v>
      </c>
      <c r="D3985" s="46">
        <v>22</v>
      </c>
      <c r="E3985" s="46">
        <v>2.87</v>
      </c>
      <c r="F3985" s="46">
        <v>15.9</v>
      </c>
      <c r="G3985" s="46">
        <v>605</v>
      </c>
    </row>
    <row r="3986" spans="1:7" x14ac:dyDescent="0.25">
      <c r="A3986" s="63" t="s">
        <v>5981</v>
      </c>
      <c r="B3986" s="46" t="s">
        <v>1244</v>
      </c>
      <c r="C3986" s="46">
        <v>26.19</v>
      </c>
      <c r="D3986" s="46">
        <v>22</v>
      </c>
      <c r="E3986" s="46">
        <v>5.76</v>
      </c>
      <c r="F3986" s="46">
        <v>31.95</v>
      </c>
      <c r="G3986" s="46">
        <v>611</v>
      </c>
    </row>
    <row r="3987" spans="1:7" x14ac:dyDescent="0.25">
      <c r="A3987" s="63" t="s">
        <v>5982</v>
      </c>
      <c r="B3987" s="46" t="s">
        <v>1245</v>
      </c>
      <c r="C3987" s="46">
        <v>31.72</v>
      </c>
      <c r="D3987" s="46">
        <v>22</v>
      </c>
      <c r="E3987" s="46">
        <v>6.98</v>
      </c>
      <c r="F3987" s="46">
        <v>38.700000000000003</v>
      </c>
      <c r="G3987" s="46">
        <v>611</v>
      </c>
    </row>
    <row r="3988" spans="1:7" x14ac:dyDescent="0.25">
      <c r="A3988" s="63" t="s">
        <v>5983</v>
      </c>
      <c r="B3988" s="46" t="s">
        <v>1246</v>
      </c>
      <c r="C3988" s="46">
        <v>55.66</v>
      </c>
      <c r="D3988" s="46">
        <v>22</v>
      </c>
      <c r="E3988" s="46">
        <v>12.24</v>
      </c>
      <c r="F3988" s="46">
        <v>67.900000000000006</v>
      </c>
      <c r="G3988" s="46">
        <v>611</v>
      </c>
    </row>
    <row r="3989" spans="1:7" x14ac:dyDescent="0.25">
      <c r="A3989" s="63" t="s">
        <v>5984</v>
      </c>
      <c r="B3989" s="46" t="s">
        <v>1247</v>
      </c>
      <c r="C3989" s="46">
        <v>20.29</v>
      </c>
      <c r="D3989" s="46">
        <v>22</v>
      </c>
      <c r="E3989" s="46">
        <v>4.46</v>
      </c>
      <c r="F3989" s="46">
        <v>24.75</v>
      </c>
      <c r="G3989" s="46">
        <v>0</v>
      </c>
    </row>
    <row r="3990" spans="1:7" x14ac:dyDescent="0.25">
      <c r="A3990" s="63" t="s">
        <v>5985</v>
      </c>
      <c r="B3990" s="46" t="s">
        <v>374</v>
      </c>
      <c r="C3990" s="46">
        <v>16.27</v>
      </c>
      <c r="D3990" s="46">
        <v>22</v>
      </c>
      <c r="E3990" s="46">
        <v>3.58</v>
      </c>
      <c r="F3990" s="46">
        <v>19.850000000000001</v>
      </c>
      <c r="G3990" s="46">
        <v>633</v>
      </c>
    </row>
    <row r="3991" spans="1:7" x14ac:dyDescent="0.25">
      <c r="A3991" s="63" t="s">
        <v>5986</v>
      </c>
      <c r="B3991" s="46" t="s">
        <v>1248</v>
      </c>
      <c r="C3991" s="46">
        <v>22.91</v>
      </c>
      <c r="D3991" s="46">
        <v>22</v>
      </c>
      <c r="E3991" s="46">
        <v>5.04</v>
      </c>
      <c r="F3991" s="46">
        <v>27.95</v>
      </c>
      <c r="G3991" s="46">
        <v>614</v>
      </c>
    </row>
    <row r="3992" spans="1:7" x14ac:dyDescent="0.25">
      <c r="A3992" s="63" t="s">
        <v>5987</v>
      </c>
      <c r="B3992" s="46" t="s">
        <v>1249</v>
      </c>
      <c r="C3992" s="46">
        <v>15.98</v>
      </c>
      <c r="D3992" s="46">
        <v>22</v>
      </c>
      <c r="E3992" s="46">
        <v>3.52</v>
      </c>
      <c r="F3992" s="46">
        <v>19.5</v>
      </c>
      <c r="G3992" s="46">
        <v>614</v>
      </c>
    </row>
    <row r="3993" spans="1:7" x14ac:dyDescent="0.25">
      <c r="A3993" s="63" t="s">
        <v>5988</v>
      </c>
      <c r="B3993" s="46" t="s">
        <v>13168</v>
      </c>
      <c r="C3993" s="46">
        <v>24.47</v>
      </c>
      <c r="D3993" s="46">
        <v>22</v>
      </c>
      <c r="E3993" s="46">
        <v>5.38</v>
      </c>
      <c r="F3993" s="46">
        <v>29.85</v>
      </c>
      <c r="G3993" s="46">
        <v>614</v>
      </c>
    </row>
    <row r="3994" spans="1:7" x14ac:dyDescent="0.25">
      <c r="A3994" s="63" t="s">
        <v>5989</v>
      </c>
      <c r="B3994" s="46" t="s">
        <v>1250</v>
      </c>
      <c r="C3994" s="46">
        <v>12.21</v>
      </c>
      <c r="D3994" s="46">
        <v>22</v>
      </c>
      <c r="E3994" s="46">
        <v>2.69</v>
      </c>
      <c r="F3994" s="46">
        <v>14.9</v>
      </c>
      <c r="G3994" s="46">
        <v>614</v>
      </c>
    </row>
    <row r="3995" spans="1:7" x14ac:dyDescent="0.25">
      <c r="A3995" s="63" t="s">
        <v>5990</v>
      </c>
      <c r="B3995" s="46" t="s">
        <v>375</v>
      </c>
      <c r="C3995" s="46">
        <v>23.52</v>
      </c>
      <c r="D3995" s="46">
        <v>22</v>
      </c>
      <c r="E3995" s="46">
        <v>5.18</v>
      </c>
      <c r="F3995" s="46">
        <v>28.7</v>
      </c>
      <c r="G3995" s="46">
        <v>607</v>
      </c>
    </row>
    <row r="3996" spans="1:7" x14ac:dyDescent="0.25">
      <c r="A3996" s="63" t="s">
        <v>5991</v>
      </c>
      <c r="B3996" s="46" t="s">
        <v>376</v>
      </c>
      <c r="C3996" s="46">
        <v>31.07</v>
      </c>
      <c r="D3996" s="46">
        <v>22</v>
      </c>
      <c r="E3996" s="46">
        <v>6.83</v>
      </c>
      <c r="F3996" s="46">
        <v>37.9</v>
      </c>
      <c r="G3996" s="46">
        <v>611</v>
      </c>
    </row>
    <row r="3997" spans="1:7" x14ac:dyDescent="0.25">
      <c r="A3997" s="63" t="s">
        <v>5992</v>
      </c>
      <c r="B3997" s="46" t="s">
        <v>13169</v>
      </c>
      <c r="C3997" s="46">
        <v>2.04</v>
      </c>
      <c r="D3997" s="46">
        <v>22</v>
      </c>
      <c r="E3997" s="46">
        <v>0.45</v>
      </c>
      <c r="F3997" s="46">
        <v>2.4900000000000002</v>
      </c>
      <c r="G3997" s="46">
        <v>609</v>
      </c>
    </row>
    <row r="3998" spans="1:7" x14ac:dyDescent="0.25">
      <c r="A3998" s="63" t="s">
        <v>5993</v>
      </c>
      <c r="B3998" s="46" t="s">
        <v>2160</v>
      </c>
      <c r="C3998" s="46">
        <v>11.27</v>
      </c>
      <c r="D3998" s="46">
        <v>22</v>
      </c>
      <c r="E3998" s="46">
        <v>2.48</v>
      </c>
      <c r="F3998" s="46">
        <v>13.75</v>
      </c>
      <c r="G3998" s="46">
        <v>609</v>
      </c>
    </row>
    <row r="3999" spans="1:7" x14ac:dyDescent="0.25">
      <c r="A3999" s="63" t="s">
        <v>5994</v>
      </c>
      <c r="B3999" s="46" t="s">
        <v>13170</v>
      </c>
      <c r="C3999" s="46">
        <v>20.16</v>
      </c>
      <c r="D3999" s="46">
        <v>22</v>
      </c>
      <c r="E3999" s="46">
        <v>4.4400000000000004</v>
      </c>
      <c r="F3999" s="46">
        <v>24.6</v>
      </c>
      <c r="G3999" s="46">
        <v>609</v>
      </c>
    </row>
    <row r="4000" spans="1:7" x14ac:dyDescent="0.25">
      <c r="A4000" s="63" t="s">
        <v>5995</v>
      </c>
      <c r="B4000" s="46" t="s">
        <v>1251</v>
      </c>
      <c r="C4000" s="46">
        <v>12.13</v>
      </c>
      <c r="D4000" s="46">
        <v>22</v>
      </c>
      <c r="E4000" s="46">
        <v>2.67</v>
      </c>
      <c r="F4000" s="46">
        <v>14.8</v>
      </c>
      <c r="G4000" s="46">
        <v>0</v>
      </c>
    </row>
    <row r="4001" spans="1:7" x14ac:dyDescent="0.25">
      <c r="A4001" s="63" t="s">
        <v>5996</v>
      </c>
      <c r="B4001" s="46" t="s">
        <v>1252</v>
      </c>
      <c r="C4001" s="46">
        <v>1.45</v>
      </c>
      <c r="D4001" s="46">
        <v>22</v>
      </c>
      <c r="E4001" s="46">
        <v>0.32</v>
      </c>
      <c r="F4001" s="46">
        <v>1.77</v>
      </c>
      <c r="G4001" s="46">
        <v>609</v>
      </c>
    </row>
    <row r="4002" spans="1:7" x14ac:dyDescent="0.25">
      <c r="A4002" s="63" t="s">
        <v>5997</v>
      </c>
      <c r="B4002" s="46" t="s">
        <v>1253</v>
      </c>
      <c r="C4002" s="46">
        <v>1.7</v>
      </c>
      <c r="D4002" s="46">
        <v>22</v>
      </c>
      <c r="E4002" s="46">
        <v>0.37</v>
      </c>
      <c r="F4002" s="46">
        <v>2.0699999999999998</v>
      </c>
      <c r="G4002" s="46">
        <v>609</v>
      </c>
    </row>
    <row r="4003" spans="1:7" x14ac:dyDescent="0.25">
      <c r="A4003" s="63" t="s">
        <v>5998</v>
      </c>
      <c r="B4003" s="46" t="s">
        <v>1254</v>
      </c>
      <c r="C4003" s="46">
        <v>4.05</v>
      </c>
      <c r="D4003" s="46">
        <v>22</v>
      </c>
      <c r="E4003" s="46">
        <v>0.89</v>
      </c>
      <c r="F4003" s="46">
        <v>4.9400000000000004</v>
      </c>
      <c r="G4003" s="46">
        <v>609</v>
      </c>
    </row>
    <row r="4004" spans="1:7" x14ac:dyDescent="0.25">
      <c r="A4004" s="63" t="s">
        <v>5999</v>
      </c>
      <c r="B4004" s="46" t="s">
        <v>13171</v>
      </c>
      <c r="C4004" s="46">
        <v>1.61</v>
      </c>
      <c r="D4004" s="46">
        <v>22</v>
      </c>
      <c r="E4004" s="46">
        <v>0.36</v>
      </c>
      <c r="F4004" s="46">
        <v>1.97</v>
      </c>
      <c r="G4004" s="46">
        <v>609</v>
      </c>
    </row>
    <row r="4005" spans="1:7" x14ac:dyDescent="0.25">
      <c r="A4005" s="63" t="s">
        <v>6000</v>
      </c>
      <c r="B4005" s="46" t="s">
        <v>6001</v>
      </c>
      <c r="C4005" s="46">
        <v>7.32</v>
      </c>
      <c r="D4005" s="46">
        <v>22</v>
      </c>
      <c r="E4005" s="46">
        <v>1.61</v>
      </c>
      <c r="F4005" s="46">
        <v>8.93</v>
      </c>
      <c r="G4005" s="46">
        <v>609</v>
      </c>
    </row>
    <row r="4006" spans="1:7" x14ac:dyDescent="0.25">
      <c r="A4006" s="63" t="s">
        <v>6002</v>
      </c>
      <c r="B4006" s="46" t="s">
        <v>13172</v>
      </c>
      <c r="C4006" s="46">
        <v>1.41</v>
      </c>
      <c r="D4006" s="46">
        <v>22</v>
      </c>
      <c r="E4006" s="46">
        <v>0.31</v>
      </c>
      <c r="F4006" s="46">
        <v>1.72</v>
      </c>
      <c r="G4006" s="46">
        <v>609</v>
      </c>
    </row>
    <row r="4007" spans="1:7" x14ac:dyDescent="0.25">
      <c r="A4007" s="63" t="s">
        <v>6003</v>
      </c>
      <c r="B4007" s="46" t="s">
        <v>1255</v>
      </c>
      <c r="C4007" s="46">
        <v>1.1299999999999999</v>
      </c>
      <c r="D4007" s="46">
        <v>22</v>
      </c>
      <c r="E4007" s="46">
        <v>0.25</v>
      </c>
      <c r="F4007" s="46">
        <v>1.38</v>
      </c>
      <c r="G4007" s="46">
        <v>606</v>
      </c>
    </row>
    <row r="4008" spans="1:7" x14ac:dyDescent="0.25">
      <c r="A4008" s="63" t="s">
        <v>6004</v>
      </c>
      <c r="B4008" s="46" t="s">
        <v>1256</v>
      </c>
      <c r="C4008" s="46">
        <v>8.1</v>
      </c>
      <c r="D4008" s="46">
        <v>22</v>
      </c>
      <c r="E4008" s="46">
        <v>1.78</v>
      </c>
      <c r="F4008" s="46">
        <v>9.8800000000000008</v>
      </c>
      <c r="G4008" s="46">
        <v>606</v>
      </c>
    </row>
    <row r="4009" spans="1:7" x14ac:dyDescent="0.25">
      <c r="A4009" s="63" t="s">
        <v>6005</v>
      </c>
      <c r="B4009" s="46" t="s">
        <v>13173</v>
      </c>
      <c r="C4009" s="46">
        <v>4.71</v>
      </c>
      <c r="D4009" s="46">
        <v>22</v>
      </c>
      <c r="E4009" s="46">
        <v>1.04</v>
      </c>
      <c r="F4009" s="46">
        <v>5.75</v>
      </c>
      <c r="G4009" s="46">
        <v>606</v>
      </c>
    </row>
    <row r="4010" spans="1:7" x14ac:dyDescent="0.25">
      <c r="A4010" s="63" t="s">
        <v>6006</v>
      </c>
      <c r="B4010" s="46" t="s">
        <v>13174</v>
      </c>
      <c r="C4010" s="46">
        <v>3.25</v>
      </c>
      <c r="D4010" s="46">
        <v>22</v>
      </c>
      <c r="E4010" s="46">
        <v>0.72</v>
      </c>
      <c r="F4010" s="46">
        <v>3.97</v>
      </c>
      <c r="G4010" s="46">
        <v>609</v>
      </c>
    </row>
    <row r="4011" spans="1:7" x14ac:dyDescent="0.25">
      <c r="A4011" s="63" t="s">
        <v>6007</v>
      </c>
      <c r="B4011" s="46" t="s">
        <v>13175</v>
      </c>
      <c r="C4011" s="46">
        <v>2.74</v>
      </c>
      <c r="D4011" s="46">
        <v>22</v>
      </c>
      <c r="E4011" s="46">
        <v>0.6</v>
      </c>
      <c r="F4011" s="46">
        <v>3.34</v>
      </c>
      <c r="G4011" s="46">
        <v>603</v>
      </c>
    </row>
    <row r="4012" spans="1:7" x14ac:dyDescent="0.25">
      <c r="A4012" s="63" t="s">
        <v>6008</v>
      </c>
      <c r="B4012" s="46" t="s">
        <v>1257</v>
      </c>
      <c r="C4012" s="46">
        <v>2.66</v>
      </c>
      <c r="D4012" s="46">
        <v>22</v>
      </c>
      <c r="E4012" s="46">
        <v>0.59</v>
      </c>
      <c r="F4012" s="46">
        <v>3.25</v>
      </c>
      <c r="G4012" s="46">
        <v>306</v>
      </c>
    </row>
    <row r="4013" spans="1:7" x14ac:dyDescent="0.25">
      <c r="A4013" s="63" t="s">
        <v>6009</v>
      </c>
      <c r="B4013" s="46" t="s">
        <v>1258</v>
      </c>
      <c r="C4013" s="46">
        <v>14.34</v>
      </c>
      <c r="D4013" s="46">
        <v>22</v>
      </c>
      <c r="E4013" s="46">
        <v>3.16</v>
      </c>
      <c r="F4013" s="46">
        <v>17.5</v>
      </c>
      <c r="G4013" s="46">
        <v>604</v>
      </c>
    </row>
    <row r="4014" spans="1:7" x14ac:dyDescent="0.25">
      <c r="A4014" s="63" t="s">
        <v>6010</v>
      </c>
      <c r="B4014" s="46" t="s">
        <v>1259</v>
      </c>
      <c r="C4014" s="46">
        <v>15.9</v>
      </c>
      <c r="D4014" s="46">
        <v>22</v>
      </c>
      <c r="E4014" s="46">
        <v>3.5</v>
      </c>
      <c r="F4014" s="46">
        <v>19.399999999999999</v>
      </c>
      <c r="G4014" s="46">
        <v>306</v>
      </c>
    </row>
    <row r="4015" spans="1:7" x14ac:dyDescent="0.25">
      <c r="A4015" s="63" t="s">
        <v>6011</v>
      </c>
      <c r="B4015" s="46" t="s">
        <v>13176</v>
      </c>
      <c r="C4015" s="46">
        <v>5.3</v>
      </c>
      <c r="D4015" s="46">
        <v>22</v>
      </c>
      <c r="E4015" s="46">
        <v>1.17</v>
      </c>
      <c r="F4015" s="46">
        <v>6.47</v>
      </c>
      <c r="G4015" s="46">
        <v>603</v>
      </c>
    </row>
    <row r="4016" spans="1:7" x14ac:dyDescent="0.25">
      <c r="A4016" s="63" t="s">
        <v>6012</v>
      </c>
      <c r="B4016" s="46" t="s">
        <v>1260</v>
      </c>
      <c r="C4016" s="46">
        <v>15.08</v>
      </c>
      <c r="D4016" s="46">
        <v>22</v>
      </c>
      <c r="E4016" s="46">
        <v>3.32</v>
      </c>
      <c r="F4016" s="46">
        <v>18.399999999999999</v>
      </c>
      <c r="G4016" s="46">
        <v>306</v>
      </c>
    </row>
    <row r="4017" spans="1:7" x14ac:dyDescent="0.25">
      <c r="A4017" s="63" t="s">
        <v>13177</v>
      </c>
      <c r="B4017" s="46" t="s">
        <v>13178</v>
      </c>
      <c r="C4017" s="46">
        <v>3.98</v>
      </c>
      <c r="D4017" s="46">
        <v>22</v>
      </c>
      <c r="E4017" s="46">
        <v>0.87</v>
      </c>
      <c r="F4017" s="46">
        <v>4.8499999999999996</v>
      </c>
      <c r="G4017" s="46">
        <v>306</v>
      </c>
    </row>
    <row r="4018" spans="1:7" x14ac:dyDescent="0.25">
      <c r="A4018" s="63" t="s">
        <v>6013</v>
      </c>
      <c r="B4018" s="46" t="s">
        <v>13179</v>
      </c>
      <c r="C4018" s="46">
        <v>8.11</v>
      </c>
      <c r="D4018" s="46">
        <v>22</v>
      </c>
      <c r="E4018" s="46">
        <v>1.79</v>
      </c>
      <c r="F4018" s="46">
        <v>9.9</v>
      </c>
      <c r="G4018" s="46">
        <v>604</v>
      </c>
    </row>
    <row r="4019" spans="1:7" x14ac:dyDescent="0.25">
      <c r="A4019" s="63" t="s">
        <v>6014</v>
      </c>
      <c r="B4019" s="46" t="s">
        <v>13180</v>
      </c>
      <c r="C4019" s="46">
        <v>6.52</v>
      </c>
      <c r="D4019" s="46">
        <v>22</v>
      </c>
      <c r="E4019" s="46">
        <v>1.43</v>
      </c>
      <c r="F4019" s="46">
        <v>7.95</v>
      </c>
      <c r="G4019" s="46">
        <v>602</v>
      </c>
    </row>
    <row r="4020" spans="1:7" x14ac:dyDescent="0.25">
      <c r="A4020" s="63" t="s">
        <v>6015</v>
      </c>
      <c r="B4020" s="46" t="s">
        <v>1261</v>
      </c>
      <c r="C4020" s="46">
        <v>8.07</v>
      </c>
      <c r="D4020" s="46">
        <v>22</v>
      </c>
      <c r="E4020" s="46">
        <v>1.78</v>
      </c>
      <c r="F4020" s="46">
        <v>9.85</v>
      </c>
      <c r="G4020" s="46">
        <v>604</v>
      </c>
    </row>
    <row r="4021" spans="1:7" x14ac:dyDescent="0.25">
      <c r="A4021" s="63" t="s">
        <v>6016</v>
      </c>
      <c r="B4021" s="46" t="s">
        <v>1262</v>
      </c>
      <c r="C4021" s="46">
        <v>7.25</v>
      </c>
      <c r="D4021" s="46">
        <v>22</v>
      </c>
      <c r="E4021" s="46">
        <v>1.6</v>
      </c>
      <c r="F4021" s="46">
        <v>8.85</v>
      </c>
      <c r="G4021" s="46">
        <v>603</v>
      </c>
    </row>
    <row r="4022" spans="1:7" x14ac:dyDescent="0.25">
      <c r="A4022" s="63" t="s">
        <v>6017</v>
      </c>
      <c r="B4022" s="46" t="s">
        <v>1263</v>
      </c>
      <c r="C4022" s="46">
        <v>12.87</v>
      </c>
      <c r="D4022" s="46">
        <v>22</v>
      </c>
      <c r="E4022" s="46">
        <v>2.83</v>
      </c>
      <c r="F4022" s="46">
        <v>15.7</v>
      </c>
      <c r="G4022" s="46">
        <v>603</v>
      </c>
    </row>
    <row r="4023" spans="1:7" x14ac:dyDescent="0.25">
      <c r="A4023" s="63" t="s">
        <v>6018</v>
      </c>
      <c r="B4023" s="46" t="s">
        <v>13181</v>
      </c>
      <c r="C4023" s="46">
        <v>38.36</v>
      </c>
      <c r="D4023" s="46">
        <v>22</v>
      </c>
      <c r="E4023" s="46">
        <v>8.44</v>
      </c>
      <c r="F4023" s="46">
        <v>46.8</v>
      </c>
      <c r="G4023" s="46">
        <v>603</v>
      </c>
    </row>
    <row r="4024" spans="1:7" x14ac:dyDescent="0.25">
      <c r="A4024" s="63" t="s">
        <v>6019</v>
      </c>
      <c r="B4024" s="46" t="s">
        <v>1264</v>
      </c>
      <c r="C4024" s="46">
        <v>7.25</v>
      </c>
      <c r="D4024" s="46">
        <v>22</v>
      </c>
      <c r="E4024" s="46">
        <v>1.59</v>
      </c>
      <c r="F4024" s="46">
        <v>8.84</v>
      </c>
      <c r="G4024" s="46">
        <v>608</v>
      </c>
    </row>
    <row r="4025" spans="1:7" x14ac:dyDescent="0.25">
      <c r="A4025" s="63" t="s">
        <v>6020</v>
      </c>
      <c r="B4025" s="46" t="s">
        <v>13182</v>
      </c>
      <c r="C4025" s="46">
        <v>2.25</v>
      </c>
      <c r="D4025" s="46">
        <v>22</v>
      </c>
      <c r="E4025" s="46">
        <v>0.49</v>
      </c>
      <c r="F4025" s="46">
        <v>2.74</v>
      </c>
      <c r="G4025" s="46">
        <v>608</v>
      </c>
    </row>
    <row r="4026" spans="1:7" x14ac:dyDescent="0.25">
      <c r="A4026" s="63" t="s">
        <v>6021</v>
      </c>
      <c r="B4026" s="46" t="s">
        <v>13183</v>
      </c>
      <c r="C4026" s="46">
        <v>2.73</v>
      </c>
      <c r="D4026" s="46">
        <v>22</v>
      </c>
      <c r="E4026" s="46">
        <v>0.6</v>
      </c>
      <c r="F4026" s="46">
        <v>3.33</v>
      </c>
      <c r="G4026" s="46">
        <v>608</v>
      </c>
    </row>
    <row r="4027" spans="1:7" x14ac:dyDescent="0.25">
      <c r="A4027" s="63" t="s">
        <v>6022</v>
      </c>
      <c r="B4027" s="46" t="s">
        <v>13184</v>
      </c>
      <c r="C4027" s="46">
        <v>8.07</v>
      </c>
      <c r="D4027" s="46">
        <v>22</v>
      </c>
      <c r="E4027" s="46">
        <v>1.77</v>
      </c>
      <c r="F4027" s="46">
        <v>9.84</v>
      </c>
      <c r="G4027" s="46">
        <v>605</v>
      </c>
    </row>
    <row r="4028" spans="1:7" x14ac:dyDescent="0.25">
      <c r="A4028" s="63" t="s">
        <v>6023</v>
      </c>
      <c r="B4028" s="46" t="s">
        <v>6024</v>
      </c>
      <c r="C4028" s="46">
        <v>2.33</v>
      </c>
      <c r="D4028" s="46">
        <v>22</v>
      </c>
      <c r="E4028" s="46">
        <v>0.51</v>
      </c>
      <c r="F4028" s="46">
        <v>2.84</v>
      </c>
      <c r="G4028" s="46">
        <v>603</v>
      </c>
    </row>
    <row r="4029" spans="1:7" x14ac:dyDescent="0.25">
      <c r="A4029" s="63" t="s">
        <v>6025</v>
      </c>
      <c r="B4029" s="46" t="s">
        <v>1265</v>
      </c>
      <c r="C4029" s="46">
        <v>7.36</v>
      </c>
      <c r="D4029" s="46">
        <v>22</v>
      </c>
      <c r="E4029" s="46">
        <v>1.62</v>
      </c>
      <c r="F4029" s="46">
        <v>8.98</v>
      </c>
      <c r="G4029" s="46">
        <v>608</v>
      </c>
    </row>
    <row r="4030" spans="1:7" x14ac:dyDescent="0.25">
      <c r="A4030" s="63" t="s">
        <v>6026</v>
      </c>
      <c r="B4030" s="46" t="s">
        <v>377</v>
      </c>
      <c r="C4030" s="46">
        <v>16.149999999999999</v>
      </c>
      <c r="D4030" s="46">
        <v>22</v>
      </c>
      <c r="E4030" s="46">
        <v>3.55</v>
      </c>
      <c r="F4030" s="46">
        <v>19.7</v>
      </c>
      <c r="G4030" s="46">
        <v>608</v>
      </c>
    </row>
    <row r="4031" spans="1:7" x14ac:dyDescent="0.25">
      <c r="A4031" s="63" t="s">
        <v>6027</v>
      </c>
      <c r="B4031" s="46" t="s">
        <v>6028</v>
      </c>
      <c r="C4031" s="46">
        <v>36.43</v>
      </c>
      <c r="D4031" s="46">
        <v>22</v>
      </c>
      <c r="E4031" s="46">
        <v>8.02</v>
      </c>
      <c r="F4031" s="46">
        <v>44.45</v>
      </c>
      <c r="G4031" s="46">
        <v>611</v>
      </c>
    </row>
    <row r="4032" spans="1:7" x14ac:dyDescent="0.25">
      <c r="A4032" s="63" t="s">
        <v>6029</v>
      </c>
      <c r="B4032" s="46" t="s">
        <v>184</v>
      </c>
      <c r="C4032" s="46">
        <v>24.47</v>
      </c>
      <c r="D4032" s="46">
        <v>22</v>
      </c>
      <c r="E4032" s="46">
        <v>5.38</v>
      </c>
      <c r="F4032" s="46">
        <v>29.85</v>
      </c>
      <c r="G4032" s="46">
        <v>605</v>
      </c>
    </row>
    <row r="4033" spans="1:7" x14ac:dyDescent="0.25">
      <c r="A4033" s="63" t="s">
        <v>6030</v>
      </c>
      <c r="B4033" s="46" t="s">
        <v>165</v>
      </c>
      <c r="C4033" s="46">
        <v>24.43</v>
      </c>
      <c r="D4033" s="46">
        <v>22</v>
      </c>
      <c r="E4033" s="46">
        <v>5.37</v>
      </c>
      <c r="F4033" s="46">
        <v>29.8</v>
      </c>
      <c r="G4033" s="46">
        <v>611</v>
      </c>
    </row>
    <row r="4034" spans="1:7" x14ac:dyDescent="0.25">
      <c r="A4034" s="63" t="s">
        <v>6031</v>
      </c>
      <c r="B4034" s="46" t="s">
        <v>378</v>
      </c>
      <c r="C4034" s="46">
        <v>12.95</v>
      </c>
      <c r="D4034" s="46">
        <v>22</v>
      </c>
      <c r="E4034" s="46">
        <v>2.85</v>
      </c>
      <c r="F4034" s="46">
        <v>15.8</v>
      </c>
      <c r="G4034" s="46">
        <v>613</v>
      </c>
    </row>
    <row r="4035" spans="1:7" x14ac:dyDescent="0.25">
      <c r="A4035" s="63" t="s">
        <v>6032</v>
      </c>
      <c r="B4035" s="46" t="s">
        <v>13185</v>
      </c>
      <c r="C4035" s="46">
        <v>2.2000000000000002</v>
      </c>
      <c r="D4035" s="46">
        <v>22</v>
      </c>
      <c r="E4035" s="46">
        <v>0.48</v>
      </c>
      <c r="F4035" s="46">
        <v>2.68</v>
      </c>
      <c r="G4035" s="46">
        <v>609</v>
      </c>
    </row>
    <row r="4036" spans="1:7" x14ac:dyDescent="0.25">
      <c r="A4036" s="63" t="s">
        <v>6033</v>
      </c>
      <c r="B4036" s="46" t="s">
        <v>379</v>
      </c>
      <c r="C4036" s="46">
        <v>11.23</v>
      </c>
      <c r="D4036" s="46">
        <v>22</v>
      </c>
      <c r="E4036" s="46">
        <v>2.4700000000000002</v>
      </c>
      <c r="F4036" s="46">
        <v>13.7</v>
      </c>
      <c r="G4036" s="46">
        <v>609</v>
      </c>
    </row>
    <row r="4037" spans="1:7" x14ac:dyDescent="0.25">
      <c r="A4037" s="63" t="s">
        <v>6034</v>
      </c>
      <c r="B4037" s="46" t="s">
        <v>13186</v>
      </c>
      <c r="C4037" s="46">
        <v>3.97</v>
      </c>
      <c r="D4037" s="46">
        <v>22</v>
      </c>
      <c r="E4037" s="46">
        <v>0.87</v>
      </c>
      <c r="F4037" s="46">
        <v>4.84</v>
      </c>
      <c r="G4037" s="46">
        <v>609</v>
      </c>
    </row>
    <row r="4038" spans="1:7" x14ac:dyDescent="0.25">
      <c r="A4038" s="63" t="s">
        <v>6035</v>
      </c>
      <c r="B4038" s="46" t="s">
        <v>591</v>
      </c>
      <c r="C4038" s="46">
        <v>2.76</v>
      </c>
      <c r="D4038" s="46">
        <v>22</v>
      </c>
      <c r="E4038" s="46">
        <v>0.61</v>
      </c>
      <c r="F4038" s="46">
        <v>3.37</v>
      </c>
      <c r="G4038" s="46">
        <v>609</v>
      </c>
    </row>
    <row r="4039" spans="1:7" x14ac:dyDescent="0.25">
      <c r="A4039" s="63" t="s">
        <v>6036</v>
      </c>
      <c r="B4039" s="46" t="s">
        <v>380</v>
      </c>
      <c r="C4039" s="46">
        <v>17.75</v>
      </c>
      <c r="D4039" s="46">
        <v>22</v>
      </c>
      <c r="E4039" s="46">
        <v>3.9</v>
      </c>
      <c r="F4039" s="46">
        <v>21.65</v>
      </c>
      <c r="G4039" s="46">
        <v>605</v>
      </c>
    </row>
    <row r="4040" spans="1:7" x14ac:dyDescent="0.25">
      <c r="A4040" s="63" t="s">
        <v>6037</v>
      </c>
      <c r="B4040" s="46" t="s">
        <v>2161</v>
      </c>
      <c r="C4040" s="46">
        <v>106.39</v>
      </c>
      <c r="D4040" s="46">
        <v>22</v>
      </c>
      <c r="E4040" s="46">
        <v>23.41</v>
      </c>
      <c r="F4040" s="46">
        <v>129.80000000000001</v>
      </c>
      <c r="G4040" s="46">
        <v>615</v>
      </c>
    </row>
    <row r="4041" spans="1:7" x14ac:dyDescent="0.25">
      <c r="A4041" s="63" t="s">
        <v>6038</v>
      </c>
      <c r="B4041" s="46" t="s">
        <v>13187</v>
      </c>
      <c r="C4041" s="46">
        <v>163.11000000000001</v>
      </c>
      <c r="D4041" s="46">
        <v>22</v>
      </c>
      <c r="E4041" s="46">
        <v>35.89</v>
      </c>
      <c r="F4041" s="46">
        <v>199</v>
      </c>
      <c r="G4041" s="46">
        <v>615</v>
      </c>
    </row>
    <row r="4042" spans="1:7" x14ac:dyDescent="0.25">
      <c r="A4042" s="63" t="s">
        <v>6039</v>
      </c>
      <c r="B4042" s="46" t="s">
        <v>13188</v>
      </c>
      <c r="C4042" s="46">
        <v>88.93</v>
      </c>
      <c r="D4042" s="46">
        <v>22</v>
      </c>
      <c r="E4042" s="46">
        <v>19.57</v>
      </c>
      <c r="F4042" s="46">
        <v>108.5</v>
      </c>
      <c r="G4042" s="46">
        <v>615</v>
      </c>
    </row>
    <row r="4043" spans="1:7" x14ac:dyDescent="0.25">
      <c r="A4043" s="63" t="s">
        <v>6040</v>
      </c>
      <c r="B4043" s="46" t="s">
        <v>13189</v>
      </c>
      <c r="C4043" s="46">
        <v>400.82</v>
      </c>
      <c r="D4043" s="46">
        <v>22</v>
      </c>
      <c r="E4043" s="46">
        <v>88.18</v>
      </c>
      <c r="F4043" s="46">
        <v>489</v>
      </c>
      <c r="G4043" s="46">
        <v>616</v>
      </c>
    </row>
    <row r="4044" spans="1:7" x14ac:dyDescent="0.25">
      <c r="A4044" s="63" t="s">
        <v>6041</v>
      </c>
      <c r="B4044" s="46" t="s">
        <v>1266</v>
      </c>
      <c r="C4044" s="46">
        <v>219.26</v>
      </c>
      <c r="D4044" s="46">
        <v>22</v>
      </c>
      <c r="E4044" s="46">
        <v>48.24</v>
      </c>
      <c r="F4044" s="46">
        <v>267.5</v>
      </c>
      <c r="G4044" s="46">
        <v>616</v>
      </c>
    </row>
    <row r="4045" spans="1:7" x14ac:dyDescent="0.25">
      <c r="A4045" s="63" t="s">
        <v>6042</v>
      </c>
      <c r="B4045" s="46" t="s">
        <v>381</v>
      </c>
      <c r="C4045" s="46">
        <v>19.34</v>
      </c>
      <c r="D4045" s="46">
        <v>22</v>
      </c>
      <c r="E4045" s="46">
        <v>4.26</v>
      </c>
      <c r="F4045" s="46">
        <v>23.6</v>
      </c>
      <c r="G4045" s="46">
        <v>305</v>
      </c>
    </row>
    <row r="4046" spans="1:7" x14ac:dyDescent="0.25">
      <c r="A4046" s="63" t="s">
        <v>6043</v>
      </c>
      <c r="B4046" s="46" t="s">
        <v>382</v>
      </c>
      <c r="C4046" s="46">
        <v>17.170000000000002</v>
      </c>
      <c r="D4046" s="46">
        <v>22</v>
      </c>
      <c r="E4046" s="46">
        <v>3.78</v>
      </c>
      <c r="F4046" s="46">
        <v>20.95</v>
      </c>
      <c r="G4046" s="46">
        <v>305</v>
      </c>
    </row>
    <row r="4047" spans="1:7" x14ac:dyDescent="0.25">
      <c r="A4047" s="63" t="s">
        <v>6044</v>
      </c>
      <c r="B4047" s="46" t="s">
        <v>1267</v>
      </c>
      <c r="C4047" s="46">
        <v>5.7</v>
      </c>
      <c r="D4047" s="46">
        <v>22</v>
      </c>
      <c r="E4047" s="46">
        <v>1.25</v>
      </c>
      <c r="F4047" s="46">
        <v>6.95</v>
      </c>
      <c r="G4047" s="46">
        <v>0</v>
      </c>
    </row>
    <row r="4048" spans="1:7" x14ac:dyDescent="0.25">
      <c r="A4048" s="63" t="s">
        <v>6045</v>
      </c>
      <c r="B4048" s="46" t="s">
        <v>1268</v>
      </c>
      <c r="C4048" s="46">
        <v>6.43</v>
      </c>
      <c r="D4048" s="46">
        <v>22</v>
      </c>
      <c r="E4048" s="46">
        <v>1.42</v>
      </c>
      <c r="F4048" s="46">
        <v>7.85</v>
      </c>
      <c r="G4048" s="46">
        <v>0</v>
      </c>
    </row>
    <row r="4049" spans="1:7" x14ac:dyDescent="0.25">
      <c r="A4049" s="63" t="s">
        <v>6046</v>
      </c>
      <c r="B4049" s="46" t="s">
        <v>1269</v>
      </c>
      <c r="C4049" s="46">
        <v>6.39</v>
      </c>
      <c r="D4049" s="46">
        <v>22</v>
      </c>
      <c r="E4049" s="46">
        <v>1.41</v>
      </c>
      <c r="F4049" s="46">
        <v>7.8</v>
      </c>
      <c r="G4049" s="46">
        <v>306</v>
      </c>
    </row>
    <row r="4050" spans="1:7" x14ac:dyDescent="0.25">
      <c r="A4050" s="63" t="s">
        <v>13190</v>
      </c>
      <c r="B4050" s="46" t="s">
        <v>13191</v>
      </c>
      <c r="C4050" s="46">
        <v>5.25</v>
      </c>
      <c r="D4050" s="46">
        <v>22</v>
      </c>
      <c r="E4050" s="46">
        <v>1.1499999999999999</v>
      </c>
      <c r="F4050" s="46">
        <v>6.4</v>
      </c>
      <c r="G4050" s="46">
        <v>306</v>
      </c>
    </row>
    <row r="4051" spans="1:7" x14ac:dyDescent="0.25">
      <c r="A4051" s="63" t="s">
        <v>13192</v>
      </c>
      <c r="B4051" s="46" t="s">
        <v>13193</v>
      </c>
      <c r="C4051" s="46">
        <v>32.380000000000003</v>
      </c>
      <c r="D4051" s="46">
        <v>22</v>
      </c>
      <c r="E4051" s="46">
        <v>7.12</v>
      </c>
      <c r="F4051" s="46">
        <v>39.5</v>
      </c>
      <c r="G4051" s="46">
        <v>306</v>
      </c>
    </row>
    <row r="4052" spans="1:7" x14ac:dyDescent="0.25">
      <c r="A4052" s="63" t="s">
        <v>6047</v>
      </c>
      <c r="B4052" s="46" t="s">
        <v>1270</v>
      </c>
      <c r="C4052" s="46">
        <v>17.05</v>
      </c>
      <c r="D4052" s="46">
        <v>22</v>
      </c>
      <c r="E4052" s="46">
        <v>3.75</v>
      </c>
      <c r="F4052" s="46">
        <v>20.8</v>
      </c>
      <c r="G4052" s="46">
        <v>367</v>
      </c>
    </row>
    <row r="4053" spans="1:7" x14ac:dyDescent="0.25">
      <c r="A4053" s="63" t="s">
        <v>6048</v>
      </c>
      <c r="B4053" s="46" t="s">
        <v>13194</v>
      </c>
      <c r="C4053" s="46">
        <v>35.450000000000003</v>
      </c>
      <c r="D4053" s="46">
        <v>22</v>
      </c>
      <c r="E4053" s="46">
        <v>7.8</v>
      </c>
      <c r="F4053" s="46">
        <v>43.25</v>
      </c>
      <c r="G4053" s="46">
        <v>307</v>
      </c>
    </row>
    <row r="4054" spans="1:7" x14ac:dyDescent="0.25">
      <c r="A4054" s="63" t="s">
        <v>6049</v>
      </c>
      <c r="B4054" s="46" t="s">
        <v>1271</v>
      </c>
      <c r="C4054" s="46">
        <v>15.9</v>
      </c>
      <c r="D4054" s="46">
        <v>22</v>
      </c>
      <c r="E4054" s="46">
        <v>3.5</v>
      </c>
      <c r="F4054" s="46">
        <v>19.399999999999999</v>
      </c>
      <c r="G4054" s="46">
        <v>308</v>
      </c>
    </row>
    <row r="4055" spans="1:7" x14ac:dyDescent="0.25">
      <c r="A4055" s="63" t="s">
        <v>6050</v>
      </c>
      <c r="B4055" s="46" t="s">
        <v>13195</v>
      </c>
      <c r="C4055" s="46">
        <v>19.55</v>
      </c>
      <c r="D4055" s="46">
        <v>22</v>
      </c>
      <c r="E4055" s="46">
        <v>4.3</v>
      </c>
      <c r="F4055" s="46">
        <v>23.85</v>
      </c>
      <c r="G4055" s="46">
        <v>309</v>
      </c>
    </row>
    <row r="4056" spans="1:7" x14ac:dyDescent="0.25">
      <c r="A4056" s="63" t="s">
        <v>6051</v>
      </c>
      <c r="B4056" s="46" t="s">
        <v>1272</v>
      </c>
      <c r="C4056" s="46">
        <v>35.450000000000003</v>
      </c>
      <c r="D4056" s="46">
        <v>22</v>
      </c>
      <c r="E4056" s="46">
        <v>7.8</v>
      </c>
      <c r="F4056" s="46">
        <v>43.25</v>
      </c>
      <c r="G4056" s="46">
        <v>308</v>
      </c>
    </row>
    <row r="4057" spans="1:7" x14ac:dyDescent="0.25">
      <c r="A4057" s="63" t="s">
        <v>6052</v>
      </c>
      <c r="B4057" s="46" t="s">
        <v>13196</v>
      </c>
      <c r="C4057" s="46">
        <v>34.630000000000003</v>
      </c>
      <c r="D4057" s="46">
        <v>22</v>
      </c>
      <c r="E4057" s="46">
        <v>7.62</v>
      </c>
      <c r="F4057" s="46">
        <v>42.25</v>
      </c>
      <c r="G4057" s="46">
        <v>307</v>
      </c>
    </row>
    <row r="4058" spans="1:7" x14ac:dyDescent="0.25">
      <c r="A4058" s="63" t="s">
        <v>6053</v>
      </c>
      <c r="B4058" s="46" t="s">
        <v>6054</v>
      </c>
      <c r="C4058" s="46">
        <v>34.630000000000003</v>
      </c>
      <c r="D4058" s="46">
        <v>22</v>
      </c>
      <c r="E4058" s="46">
        <v>7.62</v>
      </c>
      <c r="F4058" s="46">
        <v>42.25</v>
      </c>
      <c r="G4058" s="46">
        <v>307</v>
      </c>
    </row>
    <row r="4059" spans="1:7" x14ac:dyDescent="0.25">
      <c r="A4059" s="63" t="s">
        <v>13197</v>
      </c>
      <c r="B4059" s="46" t="s">
        <v>13198</v>
      </c>
      <c r="C4059" s="46">
        <v>15.9</v>
      </c>
      <c r="D4059" s="46">
        <v>22</v>
      </c>
      <c r="E4059" s="46">
        <v>3.5</v>
      </c>
      <c r="F4059" s="46">
        <v>19.399999999999999</v>
      </c>
      <c r="G4059" s="46">
        <v>308</v>
      </c>
    </row>
    <row r="4060" spans="1:7" x14ac:dyDescent="0.25">
      <c r="A4060" s="63" t="s">
        <v>13199</v>
      </c>
      <c r="B4060" s="46" t="s">
        <v>13200</v>
      </c>
      <c r="C4060" s="46">
        <v>31.56</v>
      </c>
      <c r="D4060" s="46">
        <v>22</v>
      </c>
      <c r="E4060" s="46">
        <v>6.94</v>
      </c>
      <c r="F4060" s="46">
        <v>38.5</v>
      </c>
      <c r="G4060" s="46">
        <v>308</v>
      </c>
    </row>
    <row r="4061" spans="1:7" x14ac:dyDescent="0.25">
      <c r="A4061" s="63" t="s">
        <v>6055</v>
      </c>
      <c r="B4061" s="46" t="s">
        <v>6056</v>
      </c>
      <c r="C4061" s="46">
        <v>32.619999999999997</v>
      </c>
      <c r="D4061" s="46">
        <v>22</v>
      </c>
      <c r="E4061" s="46">
        <v>7.18</v>
      </c>
      <c r="F4061" s="46">
        <v>39.799999999999997</v>
      </c>
      <c r="G4061" s="46">
        <v>305</v>
      </c>
    </row>
    <row r="4062" spans="1:7" x14ac:dyDescent="0.25">
      <c r="A4062" s="63" t="s">
        <v>6057</v>
      </c>
      <c r="B4062" s="46" t="s">
        <v>13201</v>
      </c>
      <c r="C4062" s="46">
        <v>44.92</v>
      </c>
      <c r="D4062" s="46">
        <v>22</v>
      </c>
      <c r="E4062" s="46">
        <v>9.8800000000000008</v>
      </c>
      <c r="F4062" s="46">
        <v>54.8</v>
      </c>
      <c r="G4062" s="46">
        <v>305</v>
      </c>
    </row>
    <row r="4063" spans="1:7" x14ac:dyDescent="0.25">
      <c r="A4063" s="63" t="s">
        <v>6058</v>
      </c>
      <c r="B4063" s="46" t="s">
        <v>6059</v>
      </c>
      <c r="C4063" s="46">
        <v>13.77</v>
      </c>
      <c r="D4063" s="46">
        <v>22</v>
      </c>
      <c r="E4063" s="46">
        <v>3.03</v>
      </c>
      <c r="F4063" s="46">
        <v>16.8</v>
      </c>
      <c r="G4063" s="46">
        <v>305</v>
      </c>
    </row>
    <row r="4064" spans="1:7" x14ac:dyDescent="0.25">
      <c r="A4064" s="63" t="s">
        <v>6060</v>
      </c>
      <c r="B4064" s="46" t="s">
        <v>6061</v>
      </c>
      <c r="C4064" s="46">
        <v>23.52</v>
      </c>
      <c r="D4064" s="46">
        <v>22</v>
      </c>
      <c r="E4064" s="46">
        <v>5.18</v>
      </c>
      <c r="F4064" s="46">
        <v>28.7</v>
      </c>
      <c r="G4064" s="46">
        <v>305</v>
      </c>
    </row>
    <row r="4065" spans="1:7" x14ac:dyDescent="0.25">
      <c r="A4065" s="63" t="s">
        <v>6062</v>
      </c>
      <c r="B4065" s="46" t="s">
        <v>6063</v>
      </c>
      <c r="C4065" s="46">
        <v>16.27</v>
      </c>
      <c r="D4065" s="46">
        <v>22</v>
      </c>
      <c r="E4065" s="46">
        <v>3.58</v>
      </c>
      <c r="F4065" s="46">
        <v>19.850000000000001</v>
      </c>
      <c r="G4065" s="46">
        <v>305</v>
      </c>
    </row>
    <row r="4066" spans="1:7" x14ac:dyDescent="0.25">
      <c r="A4066" s="63" t="s">
        <v>13202</v>
      </c>
      <c r="B4066" s="46" t="s">
        <v>13203</v>
      </c>
      <c r="C4066" s="46">
        <v>16.27</v>
      </c>
      <c r="D4066" s="46">
        <v>22</v>
      </c>
      <c r="E4066" s="46">
        <v>3.58</v>
      </c>
      <c r="F4066" s="46">
        <v>19.850000000000001</v>
      </c>
      <c r="G4066" s="46">
        <v>309</v>
      </c>
    </row>
    <row r="4067" spans="1:7" x14ac:dyDescent="0.25">
      <c r="A4067" s="63" t="s">
        <v>6064</v>
      </c>
      <c r="B4067" s="46" t="s">
        <v>383</v>
      </c>
      <c r="C4067" s="46">
        <v>38.11</v>
      </c>
      <c r="D4067" s="46">
        <v>22</v>
      </c>
      <c r="E4067" s="46">
        <v>8.39</v>
      </c>
      <c r="F4067" s="46">
        <v>46.5</v>
      </c>
      <c r="G4067" s="46">
        <v>313</v>
      </c>
    </row>
    <row r="4068" spans="1:7" x14ac:dyDescent="0.25">
      <c r="A4068" s="63" t="s">
        <v>6065</v>
      </c>
      <c r="B4068" s="46" t="s">
        <v>384</v>
      </c>
      <c r="C4068" s="46">
        <v>36.07</v>
      </c>
      <c r="D4068" s="46">
        <v>22</v>
      </c>
      <c r="E4068" s="46">
        <v>7.93</v>
      </c>
      <c r="F4068" s="46">
        <v>44</v>
      </c>
      <c r="G4068" s="46">
        <v>0</v>
      </c>
    </row>
    <row r="4069" spans="1:7" x14ac:dyDescent="0.25">
      <c r="A4069" s="63" t="s">
        <v>6066</v>
      </c>
      <c r="B4069" s="46" t="s">
        <v>386</v>
      </c>
      <c r="C4069" s="46">
        <v>815.57</v>
      </c>
      <c r="D4069" s="46">
        <v>22</v>
      </c>
      <c r="E4069" s="46">
        <v>179.43</v>
      </c>
      <c r="F4069" s="46">
        <v>995</v>
      </c>
      <c r="G4069" s="46">
        <v>320</v>
      </c>
    </row>
    <row r="4070" spans="1:7" x14ac:dyDescent="0.25">
      <c r="A4070" s="63" t="s">
        <v>6067</v>
      </c>
      <c r="B4070" s="46" t="s">
        <v>6068</v>
      </c>
      <c r="C4070" s="46">
        <v>68.44</v>
      </c>
      <c r="D4070" s="46">
        <v>22</v>
      </c>
      <c r="E4070" s="46">
        <v>15.06</v>
      </c>
      <c r="F4070" s="46">
        <v>83.5</v>
      </c>
      <c r="G4070" s="46">
        <v>788</v>
      </c>
    </row>
    <row r="4071" spans="1:7" x14ac:dyDescent="0.25">
      <c r="A4071" s="63" t="s">
        <v>6069</v>
      </c>
      <c r="B4071" s="46" t="s">
        <v>1273</v>
      </c>
      <c r="C4071" s="46">
        <v>245.08</v>
      </c>
      <c r="D4071" s="46">
        <v>22</v>
      </c>
      <c r="E4071" s="46">
        <v>53.92</v>
      </c>
      <c r="F4071" s="46">
        <v>299</v>
      </c>
      <c r="G4071" s="46">
        <v>788</v>
      </c>
    </row>
    <row r="4072" spans="1:7" x14ac:dyDescent="0.25">
      <c r="A4072" s="63" t="s">
        <v>6070</v>
      </c>
      <c r="B4072" s="46" t="s">
        <v>13204</v>
      </c>
      <c r="C4072" s="46">
        <v>88.93</v>
      </c>
      <c r="D4072" s="46">
        <v>22</v>
      </c>
      <c r="E4072" s="46">
        <v>19.57</v>
      </c>
      <c r="F4072" s="46">
        <v>108.5</v>
      </c>
      <c r="G4072" s="46">
        <v>323</v>
      </c>
    </row>
    <row r="4073" spans="1:7" x14ac:dyDescent="0.25">
      <c r="A4073" s="63" t="s">
        <v>6071</v>
      </c>
      <c r="B4073" s="46" t="s">
        <v>13205</v>
      </c>
      <c r="C4073" s="46">
        <v>137.30000000000001</v>
      </c>
      <c r="D4073" s="46">
        <v>22</v>
      </c>
      <c r="E4073" s="46">
        <v>30.2</v>
      </c>
      <c r="F4073" s="46">
        <v>167.5</v>
      </c>
      <c r="G4073" s="46">
        <v>323</v>
      </c>
    </row>
    <row r="4074" spans="1:7" x14ac:dyDescent="0.25">
      <c r="A4074" s="63" t="s">
        <v>6072</v>
      </c>
      <c r="B4074" s="46" t="s">
        <v>1274</v>
      </c>
      <c r="C4074" s="46">
        <v>76.64</v>
      </c>
      <c r="D4074" s="46">
        <v>22</v>
      </c>
      <c r="E4074" s="46">
        <v>16.86</v>
      </c>
      <c r="F4074" s="46">
        <v>93.5</v>
      </c>
      <c r="G4074" s="46">
        <v>323</v>
      </c>
    </row>
    <row r="4075" spans="1:7" x14ac:dyDescent="0.25">
      <c r="A4075" s="63" t="s">
        <v>6073</v>
      </c>
      <c r="B4075" s="46" t="s">
        <v>13206</v>
      </c>
      <c r="C4075" s="46">
        <v>147.94999999999999</v>
      </c>
      <c r="D4075" s="46">
        <v>22</v>
      </c>
      <c r="E4075" s="46">
        <v>32.549999999999997</v>
      </c>
      <c r="F4075" s="46">
        <v>180.5</v>
      </c>
      <c r="G4075" s="46">
        <v>323</v>
      </c>
    </row>
    <row r="4076" spans="1:7" x14ac:dyDescent="0.25">
      <c r="A4076" s="63" t="s">
        <v>6074</v>
      </c>
      <c r="B4076" s="46" t="s">
        <v>1275</v>
      </c>
      <c r="C4076" s="46">
        <v>310.66000000000003</v>
      </c>
      <c r="D4076" s="46">
        <v>22</v>
      </c>
      <c r="E4076" s="46">
        <v>68.34</v>
      </c>
      <c r="F4076" s="46">
        <v>379</v>
      </c>
      <c r="G4076" s="46">
        <v>323</v>
      </c>
    </row>
    <row r="4077" spans="1:7" x14ac:dyDescent="0.25">
      <c r="A4077" s="63" t="s">
        <v>6075</v>
      </c>
      <c r="B4077" s="46" t="s">
        <v>13207</v>
      </c>
      <c r="C4077" s="46">
        <v>58.61</v>
      </c>
      <c r="D4077" s="46">
        <v>22</v>
      </c>
      <c r="E4077" s="46">
        <v>12.89</v>
      </c>
      <c r="F4077" s="46">
        <v>71.5</v>
      </c>
      <c r="G4077" s="46">
        <v>323</v>
      </c>
    </row>
    <row r="4078" spans="1:7" x14ac:dyDescent="0.25">
      <c r="A4078" s="63" t="s">
        <v>6076</v>
      </c>
      <c r="B4078" s="46" t="s">
        <v>13208</v>
      </c>
      <c r="C4078" s="46">
        <v>193.44</v>
      </c>
      <c r="D4078" s="46">
        <v>22</v>
      </c>
      <c r="E4078" s="46">
        <v>42.56</v>
      </c>
      <c r="F4078" s="46">
        <v>236</v>
      </c>
      <c r="G4078" s="46">
        <v>323</v>
      </c>
    </row>
    <row r="4079" spans="1:7" x14ac:dyDescent="0.25">
      <c r="A4079" s="63" t="s">
        <v>6077</v>
      </c>
      <c r="B4079" s="46" t="s">
        <v>1276</v>
      </c>
      <c r="C4079" s="46">
        <v>178.28</v>
      </c>
      <c r="D4079" s="46">
        <v>22</v>
      </c>
      <c r="E4079" s="46">
        <v>39.22</v>
      </c>
      <c r="F4079" s="46">
        <v>217.5</v>
      </c>
      <c r="G4079" s="46">
        <v>323</v>
      </c>
    </row>
    <row r="4080" spans="1:7" x14ac:dyDescent="0.25">
      <c r="A4080" s="63" t="s">
        <v>6078</v>
      </c>
      <c r="B4080" s="46" t="s">
        <v>1277</v>
      </c>
      <c r="C4080" s="46">
        <v>1159.8399999999999</v>
      </c>
      <c r="D4080" s="46">
        <v>22</v>
      </c>
      <c r="E4080" s="46">
        <v>255.16</v>
      </c>
      <c r="F4080" s="46">
        <v>1415</v>
      </c>
      <c r="G4080" s="46">
        <v>323</v>
      </c>
    </row>
    <row r="4081" spans="1:7" x14ac:dyDescent="0.25">
      <c r="A4081" s="63" t="s">
        <v>6079</v>
      </c>
      <c r="B4081" s="46" t="s">
        <v>1278</v>
      </c>
      <c r="C4081" s="46">
        <v>38.4</v>
      </c>
      <c r="D4081" s="46">
        <v>22</v>
      </c>
      <c r="E4081" s="46">
        <v>8.4499999999999993</v>
      </c>
      <c r="F4081" s="46">
        <v>46.85</v>
      </c>
      <c r="G4081" s="46">
        <v>791</v>
      </c>
    </row>
    <row r="4082" spans="1:7" x14ac:dyDescent="0.25">
      <c r="A4082" s="63" t="s">
        <v>6080</v>
      </c>
      <c r="B4082" s="46" t="s">
        <v>185</v>
      </c>
      <c r="C4082" s="46">
        <v>12.09</v>
      </c>
      <c r="D4082" s="46">
        <v>22</v>
      </c>
      <c r="E4082" s="46">
        <v>2.66</v>
      </c>
      <c r="F4082" s="46">
        <v>14.75</v>
      </c>
      <c r="G4082" s="46">
        <v>328</v>
      </c>
    </row>
    <row r="4083" spans="1:7" x14ac:dyDescent="0.25">
      <c r="A4083" s="63" t="s">
        <v>6081</v>
      </c>
      <c r="B4083" s="46" t="s">
        <v>1279</v>
      </c>
      <c r="C4083" s="46">
        <v>6.05</v>
      </c>
      <c r="D4083" s="46">
        <v>22</v>
      </c>
      <c r="E4083" s="46">
        <v>1.33</v>
      </c>
      <c r="F4083" s="46">
        <v>7.38</v>
      </c>
      <c r="G4083" s="46">
        <v>328</v>
      </c>
    </row>
    <row r="4084" spans="1:7" x14ac:dyDescent="0.25">
      <c r="A4084" s="63" t="s">
        <v>6082</v>
      </c>
      <c r="B4084" s="46" t="s">
        <v>13209</v>
      </c>
      <c r="C4084" s="46">
        <v>6.05</v>
      </c>
      <c r="D4084" s="46">
        <v>22</v>
      </c>
      <c r="E4084" s="46">
        <v>1.33</v>
      </c>
      <c r="F4084" s="46">
        <v>7.38</v>
      </c>
      <c r="G4084" s="46">
        <v>328</v>
      </c>
    </row>
    <row r="4085" spans="1:7" x14ac:dyDescent="0.25">
      <c r="A4085" s="63" t="s">
        <v>6083</v>
      </c>
      <c r="B4085" s="46" t="s">
        <v>6084</v>
      </c>
      <c r="C4085" s="46">
        <v>16.23</v>
      </c>
      <c r="D4085" s="46">
        <v>22</v>
      </c>
      <c r="E4085" s="46">
        <v>3.57</v>
      </c>
      <c r="F4085" s="46">
        <v>19.8</v>
      </c>
      <c r="G4085" s="46">
        <v>326</v>
      </c>
    </row>
    <row r="4086" spans="1:7" x14ac:dyDescent="0.25">
      <c r="A4086" s="63" t="s">
        <v>6085</v>
      </c>
      <c r="B4086" s="46" t="s">
        <v>6086</v>
      </c>
      <c r="C4086" s="46">
        <v>10.199999999999999</v>
      </c>
      <c r="D4086" s="46">
        <v>22</v>
      </c>
      <c r="E4086" s="46">
        <v>2.25</v>
      </c>
      <c r="F4086" s="46">
        <v>12.45</v>
      </c>
      <c r="G4086" s="46">
        <v>326</v>
      </c>
    </row>
    <row r="4087" spans="1:7" x14ac:dyDescent="0.25">
      <c r="A4087" s="63" t="s">
        <v>6087</v>
      </c>
      <c r="B4087" s="46" t="s">
        <v>2162</v>
      </c>
      <c r="C4087" s="46">
        <v>14.06</v>
      </c>
      <c r="D4087" s="46">
        <v>22</v>
      </c>
      <c r="E4087" s="46">
        <v>3.09</v>
      </c>
      <c r="F4087" s="46">
        <v>17.149999999999999</v>
      </c>
      <c r="G4087" s="46">
        <v>0</v>
      </c>
    </row>
    <row r="4088" spans="1:7" x14ac:dyDescent="0.25">
      <c r="A4088" s="63" t="s">
        <v>6088</v>
      </c>
      <c r="B4088" s="46" t="s">
        <v>13210</v>
      </c>
      <c r="C4088" s="46">
        <v>36.31</v>
      </c>
      <c r="D4088" s="46">
        <v>22</v>
      </c>
      <c r="E4088" s="46">
        <v>7.99</v>
      </c>
      <c r="F4088" s="46">
        <v>44.3</v>
      </c>
      <c r="G4088" s="46">
        <v>415</v>
      </c>
    </row>
    <row r="4089" spans="1:7" x14ac:dyDescent="0.25">
      <c r="A4089" s="63" t="s">
        <v>6089</v>
      </c>
      <c r="B4089" s="46" t="s">
        <v>131</v>
      </c>
      <c r="C4089" s="46">
        <v>9.81</v>
      </c>
      <c r="D4089" s="46">
        <v>22</v>
      </c>
      <c r="E4089" s="46">
        <v>2.16</v>
      </c>
      <c r="F4089" s="46">
        <v>11.97</v>
      </c>
      <c r="G4089" s="46">
        <v>327</v>
      </c>
    </row>
    <row r="4090" spans="1:7" x14ac:dyDescent="0.25">
      <c r="A4090" s="63" t="s">
        <v>6090</v>
      </c>
      <c r="B4090" s="46" t="s">
        <v>1280</v>
      </c>
      <c r="C4090" s="46">
        <v>13.52</v>
      </c>
      <c r="D4090" s="46">
        <v>22</v>
      </c>
      <c r="E4090" s="46">
        <v>2.98</v>
      </c>
      <c r="F4090" s="46">
        <v>16.5</v>
      </c>
      <c r="G4090" s="46">
        <v>327</v>
      </c>
    </row>
    <row r="4091" spans="1:7" x14ac:dyDescent="0.25">
      <c r="A4091" s="63" t="s">
        <v>6091</v>
      </c>
      <c r="B4091" s="46" t="s">
        <v>1281</v>
      </c>
      <c r="C4091" s="46">
        <v>12.17</v>
      </c>
      <c r="D4091" s="46">
        <v>22</v>
      </c>
      <c r="E4091" s="46">
        <v>2.68</v>
      </c>
      <c r="F4091" s="46">
        <v>14.85</v>
      </c>
      <c r="G4091" s="46">
        <v>327</v>
      </c>
    </row>
    <row r="4092" spans="1:7" x14ac:dyDescent="0.25">
      <c r="A4092" s="63" t="s">
        <v>6092</v>
      </c>
      <c r="B4092" s="46" t="s">
        <v>592</v>
      </c>
      <c r="C4092" s="46">
        <v>11.8</v>
      </c>
      <c r="D4092" s="46">
        <v>22</v>
      </c>
      <c r="E4092" s="46">
        <v>2.6</v>
      </c>
      <c r="F4092" s="46">
        <v>14.4</v>
      </c>
      <c r="G4092" s="46">
        <v>326</v>
      </c>
    </row>
    <row r="4093" spans="1:7" x14ac:dyDescent="0.25">
      <c r="A4093" s="63" t="s">
        <v>6093</v>
      </c>
      <c r="B4093" s="46" t="s">
        <v>1282</v>
      </c>
      <c r="C4093" s="46">
        <v>12.17</v>
      </c>
      <c r="D4093" s="46">
        <v>22</v>
      </c>
      <c r="E4093" s="46">
        <v>2.68</v>
      </c>
      <c r="F4093" s="46">
        <v>14.85</v>
      </c>
      <c r="G4093" s="46">
        <v>327</v>
      </c>
    </row>
    <row r="4094" spans="1:7" x14ac:dyDescent="0.25">
      <c r="A4094" s="63" t="s">
        <v>13211</v>
      </c>
      <c r="B4094" s="46" t="s">
        <v>13212</v>
      </c>
      <c r="C4094" s="46">
        <v>18.77</v>
      </c>
      <c r="D4094" s="46">
        <v>22</v>
      </c>
      <c r="E4094" s="46">
        <v>4.13</v>
      </c>
      <c r="F4094" s="46">
        <v>22.9</v>
      </c>
      <c r="G4094" s="46">
        <v>326</v>
      </c>
    </row>
    <row r="4095" spans="1:7" x14ac:dyDescent="0.25">
      <c r="A4095" s="63" t="s">
        <v>6094</v>
      </c>
      <c r="B4095" s="46" t="s">
        <v>132</v>
      </c>
      <c r="C4095" s="46">
        <v>13.81</v>
      </c>
      <c r="D4095" s="46">
        <v>22</v>
      </c>
      <c r="E4095" s="46">
        <v>3.04</v>
      </c>
      <c r="F4095" s="46">
        <v>16.850000000000001</v>
      </c>
      <c r="G4095" s="46">
        <v>325</v>
      </c>
    </row>
    <row r="4096" spans="1:7" x14ac:dyDescent="0.25">
      <c r="A4096" s="63" t="s">
        <v>6095</v>
      </c>
      <c r="B4096" s="46" t="s">
        <v>166</v>
      </c>
      <c r="C4096" s="46">
        <v>26.56</v>
      </c>
      <c r="D4096" s="46">
        <v>22</v>
      </c>
      <c r="E4096" s="46">
        <v>5.84</v>
      </c>
      <c r="F4096" s="46">
        <v>32.4</v>
      </c>
      <c r="G4096" s="46">
        <v>309</v>
      </c>
    </row>
    <row r="4097" spans="1:7" x14ac:dyDescent="0.25">
      <c r="A4097" s="63" t="s">
        <v>6096</v>
      </c>
      <c r="B4097" s="46" t="s">
        <v>13213</v>
      </c>
      <c r="C4097" s="46">
        <v>8.11</v>
      </c>
      <c r="D4097" s="46">
        <v>22</v>
      </c>
      <c r="E4097" s="46">
        <v>1.78</v>
      </c>
      <c r="F4097" s="46">
        <v>9.89</v>
      </c>
      <c r="G4097" s="46">
        <v>452</v>
      </c>
    </row>
    <row r="4098" spans="1:7" x14ac:dyDescent="0.25">
      <c r="A4098" s="63" t="s">
        <v>6097</v>
      </c>
      <c r="B4098" s="46" t="s">
        <v>1285</v>
      </c>
      <c r="C4098" s="46">
        <v>12.79</v>
      </c>
      <c r="D4098" s="46">
        <v>22</v>
      </c>
      <c r="E4098" s="46">
        <v>2.81</v>
      </c>
      <c r="F4098" s="46">
        <v>15.6</v>
      </c>
      <c r="G4098" s="46">
        <v>325</v>
      </c>
    </row>
    <row r="4099" spans="1:7" x14ac:dyDescent="0.25">
      <c r="A4099" s="63" t="s">
        <v>6098</v>
      </c>
      <c r="B4099" s="46" t="s">
        <v>14</v>
      </c>
      <c r="C4099" s="46">
        <v>22.87</v>
      </c>
      <c r="D4099" s="46">
        <v>22</v>
      </c>
      <c r="E4099" s="46">
        <v>5.03</v>
      </c>
      <c r="F4099" s="46">
        <v>27.9</v>
      </c>
      <c r="G4099" s="46">
        <v>0</v>
      </c>
    </row>
    <row r="4100" spans="1:7" x14ac:dyDescent="0.25">
      <c r="A4100" s="63" t="s">
        <v>6099</v>
      </c>
      <c r="B4100" s="46" t="s">
        <v>1286</v>
      </c>
      <c r="C4100" s="46">
        <v>12.75</v>
      </c>
      <c r="D4100" s="46">
        <v>22</v>
      </c>
      <c r="E4100" s="46">
        <v>2.8</v>
      </c>
      <c r="F4100" s="46">
        <v>15.55</v>
      </c>
      <c r="G4100" s="46">
        <v>325</v>
      </c>
    </row>
    <row r="4101" spans="1:7" x14ac:dyDescent="0.25">
      <c r="A4101" s="63" t="s">
        <v>6100</v>
      </c>
      <c r="B4101" s="46" t="s">
        <v>1287</v>
      </c>
      <c r="C4101" s="46">
        <v>12.21</v>
      </c>
      <c r="D4101" s="46">
        <v>22</v>
      </c>
      <c r="E4101" s="46">
        <v>2.69</v>
      </c>
      <c r="F4101" s="46">
        <v>14.9</v>
      </c>
      <c r="G4101" s="46">
        <v>0</v>
      </c>
    </row>
    <row r="4102" spans="1:7" x14ac:dyDescent="0.25">
      <c r="A4102" s="63" t="s">
        <v>6101</v>
      </c>
      <c r="B4102" s="46" t="s">
        <v>2163</v>
      </c>
      <c r="C4102" s="46">
        <v>10.49</v>
      </c>
      <c r="D4102" s="46">
        <v>22</v>
      </c>
      <c r="E4102" s="46">
        <v>2.31</v>
      </c>
      <c r="F4102" s="46">
        <v>12.8</v>
      </c>
      <c r="G4102" s="46">
        <v>325</v>
      </c>
    </row>
    <row r="4103" spans="1:7" x14ac:dyDescent="0.25">
      <c r="A4103" s="63" t="s">
        <v>6102</v>
      </c>
      <c r="B4103" s="46" t="s">
        <v>6103</v>
      </c>
      <c r="C4103" s="46">
        <v>20.37</v>
      </c>
      <c r="D4103" s="46">
        <v>22</v>
      </c>
      <c r="E4103" s="46">
        <v>4.4800000000000004</v>
      </c>
      <c r="F4103" s="46">
        <v>24.85</v>
      </c>
      <c r="G4103" s="46">
        <v>324</v>
      </c>
    </row>
    <row r="4104" spans="1:7" x14ac:dyDescent="0.25">
      <c r="A4104" s="63" t="s">
        <v>6104</v>
      </c>
      <c r="B4104" s="46" t="s">
        <v>6105</v>
      </c>
      <c r="C4104" s="46">
        <v>8.89</v>
      </c>
      <c r="D4104" s="46">
        <v>22</v>
      </c>
      <c r="E4104" s="46">
        <v>1.96</v>
      </c>
      <c r="F4104" s="46">
        <v>10.85</v>
      </c>
      <c r="G4104" s="46">
        <v>325</v>
      </c>
    </row>
    <row r="4105" spans="1:7" x14ac:dyDescent="0.25">
      <c r="A4105" s="63" t="s">
        <v>6106</v>
      </c>
      <c r="B4105" s="46" t="s">
        <v>6107</v>
      </c>
      <c r="C4105" s="46">
        <v>16.350000000000001</v>
      </c>
      <c r="D4105" s="46">
        <v>22</v>
      </c>
      <c r="E4105" s="46">
        <v>3.6</v>
      </c>
      <c r="F4105" s="46">
        <v>19.95</v>
      </c>
      <c r="G4105" s="46">
        <v>325</v>
      </c>
    </row>
    <row r="4106" spans="1:7" x14ac:dyDescent="0.25">
      <c r="A4106" s="63" t="s">
        <v>13214</v>
      </c>
      <c r="B4106" s="46" t="s">
        <v>13215</v>
      </c>
      <c r="C4106" s="46">
        <v>26.43</v>
      </c>
      <c r="D4106" s="46">
        <v>22</v>
      </c>
      <c r="E4106" s="46">
        <v>5.82</v>
      </c>
      <c r="F4106" s="46">
        <v>32.25</v>
      </c>
      <c r="G4106" s="46">
        <v>325</v>
      </c>
    </row>
    <row r="4107" spans="1:7" x14ac:dyDescent="0.25">
      <c r="A4107" s="63" t="s">
        <v>13216</v>
      </c>
      <c r="B4107" s="46" t="s">
        <v>13217</v>
      </c>
      <c r="C4107" s="46">
        <v>17.95</v>
      </c>
      <c r="D4107" s="46">
        <v>22</v>
      </c>
      <c r="E4107" s="46">
        <v>3.95</v>
      </c>
      <c r="F4107" s="46">
        <v>21.9</v>
      </c>
      <c r="G4107" s="46">
        <v>324</v>
      </c>
    </row>
    <row r="4108" spans="1:7" x14ac:dyDescent="0.25">
      <c r="A4108" s="63" t="s">
        <v>13218</v>
      </c>
      <c r="B4108" s="46" t="s">
        <v>13219</v>
      </c>
      <c r="C4108" s="46">
        <v>21.72</v>
      </c>
      <c r="D4108" s="46">
        <v>22</v>
      </c>
      <c r="E4108" s="46">
        <v>4.78</v>
      </c>
      <c r="F4108" s="46">
        <v>26.5</v>
      </c>
      <c r="G4108" s="46">
        <v>325</v>
      </c>
    </row>
    <row r="4109" spans="1:7" x14ac:dyDescent="0.25">
      <c r="A4109" s="63" t="s">
        <v>6108</v>
      </c>
      <c r="B4109" s="46" t="s">
        <v>13220</v>
      </c>
      <c r="C4109" s="46">
        <v>20.41</v>
      </c>
      <c r="D4109" s="46">
        <v>22</v>
      </c>
      <c r="E4109" s="46">
        <v>4.49</v>
      </c>
      <c r="F4109" s="46">
        <v>24.9</v>
      </c>
      <c r="G4109" s="46">
        <v>0</v>
      </c>
    </row>
    <row r="4110" spans="1:7" x14ac:dyDescent="0.25">
      <c r="A4110" s="63" t="s">
        <v>6109</v>
      </c>
      <c r="B4110" s="46" t="s">
        <v>1288</v>
      </c>
      <c r="C4110" s="46">
        <v>11.27</v>
      </c>
      <c r="D4110" s="46">
        <v>22</v>
      </c>
      <c r="E4110" s="46">
        <v>2.48</v>
      </c>
      <c r="F4110" s="46">
        <v>13.75</v>
      </c>
      <c r="G4110" s="46">
        <v>453</v>
      </c>
    </row>
    <row r="4111" spans="1:7" x14ac:dyDescent="0.25">
      <c r="A4111" s="63" t="s">
        <v>6110</v>
      </c>
      <c r="B4111" s="46" t="s">
        <v>1289</v>
      </c>
      <c r="C4111" s="46">
        <v>25.74</v>
      </c>
      <c r="D4111" s="46">
        <v>22</v>
      </c>
      <c r="E4111" s="46">
        <v>5.66</v>
      </c>
      <c r="F4111" s="46">
        <v>31.4</v>
      </c>
      <c r="G4111" s="46">
        <v>452</v>
      </c>
    </row>
    <row r="4112" spans="1:7" x14ac:dyDescent="0.25">
      <c r="A4112" s="63" t="s">
        <v>6111</v>
      </c>
      <c r="B4112" s="46" t="s">
        <v>1290</v>
      </c>
      <c r="C4112" s="46">
        <v>10.49</v>
      </c>
      <c r="D4112" s="46">
        <v>22</v>
      </c>
      <c r="E4112" s="46">
        <v>2.31</v>
      </c>
      <c r="F4112" s="46">
        <v>12.8</v>
      </c>
      <c r="G4112" s="46">
        <v>452</v>
      </c>
    </row>
    <row r="4113" spans="1:7" x14ac:dyDescent="0.25">
      <c r="A4113" s="63" t="s">
        <v>6112</v>
      </c>
      <c r="B4113" s="46" t="s">
        <v>13221</v>
      </c>
      <c r="C4113" s="46">
        <v>10.86</v>
      </c>
      <c r="D4113" s="46">
        <v>22</v>
      </c>
      <c r="E4113" s="46">
        <v>2.39</v>
      </c>
      <c r="F4113" s="46">
        <v>13.25</v>
      </c>
      <c r="G4113" s="46">
        <v>454</v>
      </c>
    </row>
    <row r="4114" spans="1:7" x14ac:dyDescent="0.25">
      <c r="A4114" s="63" t="s">
        <v>6113</v>
      </c>
      <c r="B4114" s="46" t="s">
        <v>13222</v>
      </c>
      <c r="C4114" s="46">
        <v>17.91</v>
      </c>
      <c r="D4114" s="46">
        <v>22</v>
      </c>
      <c r="E4114" s="46">
        <v>3.94</v>
      </c>
      <c r="F4114" s="46">
        <v>21.85</v>
      </c>
      <c r="G4114" s="46">
        <v>454</v>
      </c>
    </row>
    <row r="4115" spans="1:7" x14ac:dyDescent="0.25">
      <c r="A4115" s="63" t="s">
        <v>6114</v>
      </c>
      <c r="B4115" s="46" t="s">
        <v>167</v>
      </c>
      <c r="C4115" s="46">
        <v>9.2200000000000006</v>
      </c>
      <c r="D4115" s="46">
        <v>22</v>
      </c>
      <c r="E4115" s="46">
        <v>2.0299999999999998</v>
      </c>
      <c r="F4115" s="46">
        <v>11.25</v>
      </c>
      <c r="G4115" s="46">
        <v>451</v>
      </c>
    </row>
    <row r="4116" spans="1:7" x14ac:dyDescent="0.25">
      <c r="A4116" s="63" t="s">
        <v>6115</v>
      </c>
      <c r="B4116" s="46" t="s">
        <v>1291</v>
      </c>
      <c r="C4116" s="46">
        <v>11.35</v>
      </c>
      <c r="D4116" s="46">
        <v>22</v>
      </c>
      <c r="E4116" s="46">
        <v>2.5</v>
      </c>
      <c r="F4116" s="46">
        <v>13.85</v>
      </c>
      <c r="G4116" s="46">
        <v>452</v>
      </c>
    </row>
    <row r="4117" spans="1:7" x14ac:dyDescent="0.25">
      <c r="A4117" s="63" t="s">
        <v>6116</v>
      </c>
      <c r="B4117" s="46" t="s">
        <v>1292</v>
      </c>
      <c r="C4117" s="46">
        <v>16.27</v>
      </c>
      <c r="D4117" s="46">
        <v>22</v>
      </c>
      <c r="E4117" s="46">
        <v>3.58</v>
      </c>
      <c r="F4117" s="46">
        <v>19.850000000000001</v>
      </c>
      <c r="G4117" s="46">
        <v>451</v>
      </c>
    </row>
    <row r="4118" spans="1:7" x14ac:dyDescent="0.25">
      <c r="A4118" s="63" t="s">
        <v>6117</v>
      </c>
      <c r="B4118" s="46" t="s">
        <v>1293</v>
      </c>
      <c r="C4118" s="46">
        <v>12.09</v>
      </c>
      <c r="D4118" s="46">
        <v>22</v>
      </c>
      <c r="E4118" s="46">
        <v>2.66</v>
      </c>
      <c r="F4118" s="46">
        <v>14.75</v>
      </c>
      <c r="G4118" s="46">
        <v>453</v>
      </c>
    </row>
    <row r="4119" spans="1:7" x14ac:dyDescent="0.25">
      <c r="A4119" s="63" t="s">
        <v>6118</v>
      </c>
      <c r="B4119" s="46" t="s">
        <v>1294</v>
      </c>
      <c r="C4119" s="46">
        <v>16.149999999999999</v>
      </c>
      <c r="D4119" s="46">
        <v>22</v>
      </c>
      <c r="E4119" s="46">
        <v>3.55</v>
      </c>
      <c r="F4119" s="46">
        <v>19.7</v>
      </c>
      <c r="G4119" s="46">
        <v>451</v>
      </c>
    </row>
    <row r="4120" spans="1:7" x14ac:dyDescent="0.25">
      <c r="A4120" s="63" t="s">
        <v>6119</v>
      </c>
      <c r="B4120" s="46" t="s">
        <v>1295</v>
      </c>
      <c r="C4120" s="46">
        <v>7.69</v>
      </c>
      <c r="D4120" s="46">
        <v>22</v>
      </c>
      <c r="E4120" s="46">
        <v>1.69</v>
      </c>
      <c r="F4120" s="46">
        <v>9.3800000000000008</v>
      </c>
      <c r="G4120" s="46">
        <v>453</v>
      </c>
    </row>
    <row r="4121" spans="1:7" x14ac:dyDescent="0.25">
      <c r="A4121" s="63" t="s">
        <v>6120</v>
      </c>
      <c r="B4121" s="46" t="s">
        <v>1296</v>
      </c>
      <c r="C4121" s="46">
        <v>10.199999999999999</v>
      </c>
      <c r="D4121" s="46">
        <v>22</v>
      </c>
      <c r="E4121" s="46">
        <v>2.25</v>
      </c>
      <c r="F4121" s="46">
        <v>12.45</v>
      </c>
      <c r="G4121" s="46">
        <v>468</v>
      </c>
    </row>
    <row r="4122" spans="1:7" x14ac:dyDescent="0.25">
      <c r="A4122" s="63" t="s">
        <v>6121</v>
      </c>
      <c r="B4122" s="46" t="s">
        <v>13223</v>
      </c>
      <c r="C4122" s="46">
        <v>16.07</v>
      </c>
      <c r="D4122" s="46">
        <v>22</v>
      </c>
      <c r="E4122" s="46">
        <v>3.53</v>
      </c>
      <c r="F4122" s="46">
        <v>19.600000000000001</v>
      </c>
      <c r="G4122" s="46">
        <v>502</v>
      </c>
    </row>
    <row r="4123" spans="1:7" x14ac:dyDescent="0.25">
      <c r="A4123" s="63" t="s">
        <v>6122</v>
      </c>
      <c r="B4123" s="46" t="s">
        <v>1297</v>
      </c>
      <c r="C4123" s="46">
        <v>13.4</v>
      </c>
      <c r="D4123" s="46">
        <v>22</v>
      </c>
      <c r="E4123" s="46">
        <v>2.95</v>
      </c>
      <c r="F4123" s="46">
        <v>16.350000000000001</v>
      </c>
      <c r="G4123" s="46">
        <v>453</v>
      </c>
    </row>
    <row r="4124" spans="1:7" x14ac:dyDescent="0.25">
      <c r="A4124" s="63" t="s">
        <v>6123</v>
      </c>
      <c r="B4124" s="46" t="s">
        <v>13224</v>
      </c>
      <c r="C4124" s="46">
        <v>12.05</v>
      </c>
      <c r="D4124" s="46">
        <v>22</v>
      </c>
      <c r="E4124" s="46">
        <v>2.65</v>
      </c>
      <c r="F4124" s="46">
        <v>14.7</v>
      </c>
      <c r="G4124" s="46">
        <v>502</v>
      </c>
    </row>
    <row r="4125" spans="1:7" x14ac:dyDescent="0.25">
      <c r="A4125" s="63" t="s">
        <v>6124</v>
      </c>
      <c r="B4125" s="46" t="s">
        <v>13225</v>
      </c>
      <c r="C4125" s="46">
        <v>12.05</v>
      </c>
      <c r="D4125" s="46">
        <v>22</v>
      </c>
      <c r="E4125" s="46">
        <v>2.65</v>
      </c>
      <c r="F4125" s="46">
        <v>14.7</v>
      </c>
      <c r="G4125" s="46">
        <v>502</v>
      </c>
    </row>
    <row r="4126" spans="1:7" x14ac:dyDescent="0.25">
      <c r="A4126" s="63" t="s">
        <v>6125</v>
      </c>
      <c r="B4126" s="46" t="s">
        <v>13226</v>
      </c>
      <c r="C4126" s="46">
        <v>22.01</v>
      </c>
      <c r="D4126" s="46">
        <v>22</v>
      </c>
      <c r="E4126" s="46">
        <v>4.84</v>
      </c>
      <c r="F4126" s="46">
        <v>26.85</v>
      </c>
      <c r="G4126" s="46">
        <v>502</v>
      </c>
    </row>
    <row r="4127" spans="1:7" x14ac:dyDescent="0.25">
      <c r="A4127" s="63" t="s">
        <v>6126</v>
      </c>
      <c r="B4127" s="46" t="s">
        <v>2164</v>
      </c>
      <c r="C4127" s="46">
        <v>13.85</v>
      </c>
      <c r="D4127" s="46">
        <v>22</v>
      </c>
      <c r="E4127" s="46">
        <v>3.05</v>
      </c>
      <c r="F4127" s="46">
        <v>16.899999999999999</v>
      </c>
      <c r="G4127" s="46">
        <v>0</v>
      </c>
    </row>
    <row r="4128" spans="1:7" x14ac:dyDescent="0.25">
      <c r="A4128" s="63" t="s">
        <v>6127</v>
      </c>
      <c r="B4128" s="46" t="s">
        <v>13227</v>
      </c>
      <c r="C4128" s="46">
        <v>7.36</v>
      </c>
      <c r="D4128" s="46">
        <v>22</v>
      </c>
      <c r="E4128" s="46">
        <v>1.62</v>
      </c>
      <c r="F4128" s="46">
        <v>8.98</v>
      </c>
      <c r="G4128" s="46">
        <v>453</v>
      </c>
    </row>
    <row r="4129" spans="1:7" x14ac:dyDescent="0.25">
      <c r="A4129" s="63" t="s">
        <v>6128</v>
      </c>
      <c r="B4129" s="46" t="s">
        <v>6129</v>
      </c>
      <c r="C4129" s="46">
        <v>31.07</v>
      </c>
      <c r="D4129" s="46">
        <v>22</v>
      </c>
      <c r="E4129" s="46">
        <v>6.83</v>
      </c>
      <c r="F4129" s="46">
        <v>37.9</v>
      </c>
      <c r="G4129" s="46">
        <v>455</v>
      </c>
    </row>
    <row r="4130" spans="1:7" x14ac:dyDescent="0.25">
      <c r="A4130" s="63" t="s">
        <v>6130</v>
      </c>
      <c r="B4130" s="46" t="s">
        <v>6131</v>
      </c>
      <c r="C4130" s="46">
        <v>17.91</v>
      </c>
      <c r="D4130" s="46">
        <v>22</v>
      </c>
      <c r="E4130" s="46">
        <v>3.94</v>
      </c>
      <c r="F4130" s="46">
        <v>21.85</v>
      </c>
      <c r="G4130" s="46">
        <v>453</v>
      </c>
    </row>
    <row r="4131" spans="1:7" x14ac:dyDescent="0.25">
      <c r="A4131" s="63" t="s">
        <v>13228</v>
      </c>
      <c r="B4131" s="46" t="s">
        <v>13229</v>
      </c>
      <c r="C4131" s="46">
        <v>12.09</v>
      </c>
      <c r="D4131" s="46">
        <v>22</v>
      </c>
      <c r="E4131" s="46">
        <v>2.66</v>
      </c>
      <c r="F4131" s="46">
        <v>14.75</v>
      </c>
      <c r="G4131" s="46">
        <v>453</v>
      </c>
    </row>
    <row r="4132" spans="1:7" x14ac:dyDescent="0.25">
      <c r="A4132" s="63" t="s">
        <v>6132</v>
      </c>
      <c r="B4132" s="46" t="s">
        <v>1298</v>
      </c>
      <c r="C4132" s="46">
        <v>28.44</v>
      </c>
      <c r="D4132" s="46">
        <v>22</v>
      </c>
      <c r="E4132" s="46">
        <v>6.26</v>
      </c>
      <c r="F4132" s="46">
        <v>34.700000000000003</v>
      </c>
      <c r="G4132" s="46">
        <v>309</v>
      </c>
    </row>
    <row r="4133" spans="1:7" x14ac:dyDescent="0.25">
      <c r="A4133" s="63" t="s">
        <v>6133</v>
      </c>
      <c r="B4133" s="46" t="s">
        <v>168</v>
      </c>
      <c r="C4133" s="46">
        <v>16.27</v>
      </c>
      <c r="D4133" s="46">
        <v>22</v>
      </c>
      <c r="E4133" s="46">
        <v>3.58</v>
      </c>
      <c r="F4133" s="46">
        <v>19.850000000000001</v>
      </c>
      <c r="G4133" s="46">
        <v>333</v>
      </c>
    </row>
    <row r="4134" spans="1:7" x14ac:dyDescent="0.25">
      <c r="A4134" s="63" t="s">
        <v>13230</v>
      </c>
      <c r="B4134" s="46" t="s">
        <v>13231</v>
      </c>
      <c r="C4134" s="46">
        <v>33.28</v>
      </c>
      <c r="D4134" s="46">
        <v>22</v>
      </c>
      <c r="E4134" s="46">
        <v>7.32</v>
      </c>
      <c r="F4134" s="46">
        <v>40.6</v>
      </c>
      <c r="G4134" s="46">
        <v>372</v>
      </c>
    </row>
    <row r="4135" spans="1:7" x14ac:dyDescent="0.25">
      <c r="A4135" s="63" t="s">
        <v>6134</v>
      </c>
      <c r="B4135" s="46" t="s">
        <v>186</v>
      </c>
      <c r="C4135" s="46">
        <v>10.98</v>
      </c>
      <c r="D4135" s="46">
        <v>22</v>
      </c>
      <c r="E4135" s="46">
        <v>2.42</v>
      </c>
      <c r="F4135" s="46">
        <v>13.4</v>
      </c>
      <c r="G4135" s="46">
        <v>430</v>
      </c>
    </row>
    <row r="4136" spans="1:7" x14ac:dyDescent="0.25">
      <c r="A4136" s="63" t="s">
        <v>6135</v>
      </c>
      <c r="B4136" s="46" t="s">
        <v>528</v>
      </c>
      <c r="C4136" s="46">
        <v>21.11</v>
      </c>
      <c r="D4136" s="46">
        <v>22</v>
      </c>
      <c r="E4136" s="46">
        <v>4.6399999999999997</v>
      </c>
      <c r="F4136" s="46">
        <v>25.75</v>
      </c>
      <c r="G4136" s="46">
        <v>333</v>
      </c>
    </row>
    <row r="4137" spans="1:7" x14ac:dyDescent="0.25">
      <c r="A4137" s="63" t="s">
        <v>6136</v>
      </c>
      <c r="B4137" s="46" t="s">
        <v>1299</v>
      </c>
      <c r="C4137" s="46">
        <v>5.61</v>
      </c>
      <c r="D4137" s="46">
        <v>22</v>
      </c>
      <c r="E4137" s="46">
        <v>1.24</v>
      </c>
      <c r="F4137" s="46">
        <v>6.85</v>
      </c>
      <c r="G4137" s="46">
        <v>0</v>
      </c>
    </row>
    <row r="4138" spans="1:7" x14ac:dyDescent="0.25">
      <c r="A4138" s="63" t="s">
        <v>6137</v>
      </c>
      <c r="B4138" s="46" t="s">
        <v>6138</v>
      </c>
      <c r="C4138" s="46">
        <v>8.0299999999999994</v>
      </c>
      <c r="D4138" s="46">
        <v>22</v>
      </c>
      <c r="E4138" s="46">
        <v>1.77</v>
      </c>
      <c r="F4138" s="46">
        <v>9.8000000000000007</v>
      </c>
      <c r="G4138" s="46">
        <v>332</v>
      </c>
    </row>
    <row r="4139" spans="1:7" x14ac:dyDescent="0.25">
      <c r="A4139" s="63" t="s">
        <v>6139</v>
      </c>
      <c r="B4139" s="46" t="s">
        <v>6140</v>
      </c>
      <c r="C4139" s="46">
        <v>12.17</v>
      </c>
      <c r="D4139" s="46">
        <v>22</v>
      </c>
      <c r="E4139" s="46">
        <v>2.68</v>
      </c>
      <c r="F4139" s="46">
        <v>14.85</v>
      </c>
      <c r="G4139" s="46">
        <v>386</v>
      </c>
    </row>
    <row r="4140" spans="1:7" x14ac:dyDescent="0.25">
      <c r="A4140" s="63" t="s">
        <v>6141</v>
      </c>
      <c r="B4140" s="46" t="s">
        <v>6142</v>
      </c>
      <c r="C4140" s="46">
        <v>32.619999999999997</v>
      </c>
      <c r="D4140" s="46">
        <v>22</v>
      </c>
      <c r="E4140" s="46">
        <v>7.18</v>
      </c>
      <c r="F4140" s="46">
        <v>39.799999999999997</v>
      </c>
      <c r="G4140" s="46">
        <v>333</v>
      </c>
    </row>
    <row r="4141" spans="1:7" x14ac:dyDescent="0.25">
      <c r="A4141" s="63" t="s">
        <v>6143</v>
      </c>
      <c r="B4141" s="46" t="s">
        <v>6144</v>
      </c>
      <c r="C4141" s="46">
        <v>19.18</v>
      </c>
      <c r="D4141" s="46">
        <v>22</v>
      </c>
      <c r="E4141" s="46">
        <v>4.22</v>
      </c>
      <c r="F4141" s="46">
        <v>23.4</v>
      </c>
      <c r="G4141" s="46">
        <v>332</v>
      </c>
    </row>
    <row r="4142" spans="1:7" x14ac:dyDescent="0.25">
      <c r="A4142" s="63" t="s">
        <v>13232</v>
      </c>
      <c r="B4142" s="46" t="s">
        <v>13233</v>
      </c>
      <c r="C4142" s="46">
        <v>52.87</v>
      </c>
      <c r="D4142" s="46">
        <v>22</v>
      </c>
      <c r="E4142" s="46">
        <v>11.63</v>
      </c>
      <c r="F4142" s="46">
        <v>64.5</v>
      </c>
      <c r="G4142" s="46">
        <v>333</v>
      </c>
    </row>
    <row r="4143" spans="1:7" x14ac:dyDescent="0.25">
      <c r="A4143" s="63" t="s">
        <v>6145</v>
      </c>
      <c r="B4143" s="46" t="s">
        <v>529</v>
      </c>
      <c r="C4143" s="46">
        <v>38.11</v>
      </c>
      <c r="D4143" s="46">
        <v>22</v>
      </c>
      <c r="E4143" s="46">
        <v>8.39</v>
      </c>
      <c r="F4143" s="46">
        <v>46.5</v>
      </c>
      <c r="G4143" s="46">
        <v>312</v>
      </c>
    </row>
    <row r="4144" spans="1:7" x14ac:dyDescent="0.25">
      <c r="A4144" s="63" t="s">
        <v>6146</v>
      </c>
      <c r="B4144" s="46" t="s">
        <v>187</v>
      </c>
      <c r="C4144" s="46">
        <v>48.77</v>
      </c>
      <c r="D4144" s="46">
        <v>22</v>
      </c>
      <c r="E4144" s="46">
        <v>10.73</v>
      </c>
      <c r="F4144" s="46">
        <v>59.5</v>
      </c>
      <c r="G4144" s="46">
        <v>312</v>
      </c>
    </row>
    <row r="4145" spans="1:7" x14ac:dyDescent="0.25">
      <c r="A4145" s="63" t="s">
        <v>6147</v>
      </c>
      <c r="B4145" s="46" t="s">
        <v>6148</v>
      </c>
      <c r="C4145" s="46">
        <v>72.13</v>
      </c>
      <c r="D4145" s="46">
        <v>22</v>
      </c>
      <c r="E4145" s="46">
        <v>15.87</v>
      </c>
      <c r="F4145" s="46">
        <v>88</v>
      </c>
      <c r="G4145" s="46">
        <v>314</v>
      </c>
    </row>
    <row r="4146" spans="1:7" x14ac:dyDescent="0.25">
      <c r="A4146" s="63" t="s">
        <v>13234</v>
      </c>
      <c r="B4146" s="46" t="s">
        <v>13235</v>
      </c>
      <c r="C4146" s="46">
        <v>64.75</v>
      </c>
      <c r="D4146" s="46">
        <v>22</v>
      </c>
      <c r="E4146" s="46">
        <v>14.25</v>
      </c>
      <c r="F4146" s="46">
        <v>79</v>
      </c>
      <c r="G4146" s="46">
        <v>314</v>
      </c>
    </row>
    <row r="4147" spans="1:7" x14ac:dyDescent="0.25">
      <c r="A4147" s="63" t="s">
        <v>6149</v>
      </c>
      <c r="B4147" s="46" t="s">
        <v>13236</v>
      </c>
      <c r="C4147" s="46">
        <v>267.20999999999998</v>
      </c>
      <c r="D4147" s="46">
        <v>22</v>
      </c>
      <c r="E4147" s="46">
        <v>58.79</v>
      </c>
      <c r="F4147" s="46">
        <v>326</v>
      </c>
      <c r="G4147" s="46">
        <v>0</v>
      </c>
    </row>
    <row r="4148" spans="1:7" x14ac:dyDescent="0.25">
      <c r="A4148" s="63" t="s">
        <v>6150</v>
      </c>
      <c r="B4148" s="46" t="s">
        <v>134</v>
      </c>
      <c r="C4148" s="46">
        <v>48.28</v>
      </c>
      <c r="D4148" s="46">
        <v>22</v>
      </c>
      <c r="E4148" s="46">
        <v>10.62</v>
      </c>
      <c r="F4148" s="46">
        <v>58.9</v>
      </c>
      <c r="G4148" s="46">
        <v>0</v>
      </c>
    </row>
    <row r="4149" spans="1:7" x14ac:dyDescent="0.25">
      <c r="A4149" s="63" t="s">
        <v>6151</v>
      </c>
      <c r="B4149" s="46" t="s">
        <v>593</v>
      </c>
      <c r="C4149" s="46">
        <v>31.8</v>
      </c>
      <c r="D4149" s="46">
        <v>22</v>
      </c>
      <c r="E4149" s="46">
        <v>7</v>
      </c>
      <c r="F4149" s="46">
        <v>38.799999999999997</v>
      </c>
      <c r="G4149" s="46">
        <v>318</v>
      </c>
    </row>
    <row r="4150" spans="1:7" x14ac:dyDescent="0.25">
      <c r="A4150" s="63" t="s">
        <v>6152</v>
      </c>
      <c r="B4150" s="46" t="s">
        <v>2165</v>
      </c>
      <c r="C4150" s="46">
        <v>56.15</v>
      </c>
      <c r="D4150" s="46">
        <v>22</v>
      </c>
      <c r="E4150" s="46">
        <v>12.35</v>
      </c>
      <c r="F4150" s="46">
        <v>68.5</v>
      </c>
      <c r="G4150" s="46">
        <v>319</v>
      </c>
    </row>
    <row r="4151" spans="1:7" x14ac:dyDescent="0.25">
      <c r="A4151" s="63" t="s">
        <v>6153</v>
      </c>
      <c r="B4151" s="46" t="s">
        <v>6154</v>
      </c>
      <c r="C4151" s="46">
        <v>47.87</v>
      </c>
      <c r="D4151" s="46">
        <v>22</v>
      </c>
      <c r="E4151" s="46">
        <v>10.53</v>
      </c>
      <c r="F4151" s="46">
        <v>58.4</v>
      </c>
      <c r="G4151" s="46">
        <v>318</v>
      </c>
    </row>
    <row r="4152" spans="1:7" x14ac:dyDescent="0.25">
      <c r="A4152" s="63" t="s">
        <v>13237</v>
      </c>
      <c r="B4152" s="46" t="s">
        <v>13238</v>
      </c>
      <c r="C4152" s="46">
        <v>72.540000000000006</v>
      </c>
      <c r="D4152" s="46">
        <v>22</v>
      </c>
      <c r="E4152" s="46">
        <v>15.96</v>
      </c>
      <c r="F4152" s="46">
        <v>88.5</v>
      </c>
      <c r="G4152" s="46">
        <v>318</v>
      </c>
    </row>
    <row r="4153" spans="1:7" x14ac:dyDescent="0.25">
      <c r="A4153" s="63" t="s">
        <v>6155</v>
      </c>
      <c r="B4153" s="46" t="s">
        <v>135</v>
      </c>
      <c r="C4153" s="46">
        <v>40.409999999999997</v>
      </c>
      <c r="D4153" s="46">
        <v>22</v>
      </c>
      <c r="E4153" s="46">
        <v>8.89</v>
      </c>
      <c r="F4153" s="46">
        <v>49.3</v>
      </c>
      <c r="G4153" s="46">
        <v>319</v>
      </c>
    </row>
    <row r="4154" spans="1:7" x14ac:dyDescent="0.25">
      <c r="A4154" s="63" t="s">
        <v>6156</v>
      </c>
      <c r="B4154" s="46" t="s">
        <v>188</v>
      </c>
      <c r="C4154" s="46">
        <v>34.340000000000003</v>
      </c>
      <c r="D4154" s="46">
        <v>22</v>
      </c>
      <c r="E4154" s="46">
        <v>7.56</v>
      </c>
      <c r="F4154" s="46">
        <v>41.9</v>
      </c>
      <c r="G4154" s="46">
        <v>319</v>
      </c>
    </row>
    <row r="4155" spans="1:7" x14ac:dyDescent="0.25">
      <c r="A4155" s="63" t="s">
        <v>6157</v>
      </c>
      <c r="B4155" s="46" t="s">
        <v>13239</v>
      </c>
      <c r="C4155" s="46">
        <v>81.069999999999993</v>
      </c>
      <c r="D4155" s="46">
        <v>22</v>
      </c>
      <c r="E4155" s="46">
        <v>17.829999999999998</v>
      </c>
      <c r="F4155" s="46">
        <v>98.9</v>
      </c>
      <c r="G4155" s="46">
        <v>856</v>
      </c>
    </row>
    <row r="4156" spans="1:7" x14ac:dyDescent="0.25">
      <c r="A4156" s="63" t="s">
        <v>6158</v>
      </c>
      <c r="B4156" s="46" t="s">
        <v>594</v>
      </c>
      <c r="C4156" s="46">
        <v>44.26</v>
      </c>
      <c r="D4156" s="46">
        <v>22</v>
      </c>
      <c r="E4156" s="46">
        <v>9.74</v>
      </c>
      <c r="F4156" s="46">
        <v>54</v>
      </c>
      <c r="G4156" s="46">
        <v>857</v>
      </c>
    </row>
    <row r="4157" spans="1:7" x14ac:dyDescent="0.25">
      <c r="A4157" s="63" t="s">
        <v>6159</v>
      </c>
      <c r="B4157" s="46" t="s">
        <v>2166</v>
      </c>
      <c r="C4157" s="46">
        <v>130.66</v>
      </c>
      <c r="D4157" s="46">
        <v>22</v>
      </c>
      <c r="E4157" s="46">
        <v>28.74</v>
      </c>
      <c r="F4157" s="46">
        <v>159.4</v>
      </c>
      <c r="G4157" s="46">
        <v>856</v>
      </c>
    </row>
    <row r="4158" spans="1:7" x14ac:dyDescent="0.25">
      <c r="A4158" s="63" t="s">
        <v>6160</v>
      </c>
      <c r="B4158" s="46" t="s">
        <v>2167</v>
      </c>
      <c r="C4158" s="46">
        <v>36.76</v>
      </c>
      <c r="D4158" s="46">
        <v>22</v>
      </c>
      <c r="E4158" s="46">
        <v>8.09</v>
      </c>
      <c r="F4158" s="46">
        <v>44.85</v>
      </c>
      <c r="G4158" s="46">
        <v>857</v>
      </c>
    </row>
    <row r="4159" spans="1:7" x14ac:dyDescent="0.25">
      <c r="A4159" s="63" t="s">
        <v>6161</v>
      </c>
      <c r="B4159" s="46" t="s">
        <v>2168</v>
      </c>
      <c r="C4159" s="46">
        <v>36.76</v>
      </c>
      <c r="D4159" s="46">
        <v>22</v>
      </c>
      <c r="E4159" s="46">
        <v>8.09</v>
      </c>
      <c r="F4159" s="46">
        <v>44.85</v>
      </c>
      <c r="G4159" s="46">
        <v>857</v>
      </c>
    </row>
    <row r="4160" spans="1:7" x14ac:dyDescent="0.25">
      <c r="A4160" s="63" t="s">
        <v>6162</v>
      </c>
      <c r="B4160" s="46" t="s">
        <v>6163</v>
      </c>
      <c r="C4160" s="46">
        <v>56.8</v>
      </c>
      <c r="D4160" s="46">
        <v>22</v>
      </c>
      <c r="E4160" s="46">
        <v>12.5</v>
      </c>
      <c r="F4160" s="46">
        <v>69.3</v>
      </c>
      <c r="G4160" s="46">
        <v>319</v>
      </c>
    </row>
    <row r="4161" spans="1:7" x14ac:dyDescent="0.25">
      <c r="A4161" s="63" t="s">
        <v>13240</v>
      </c>
      <c r="B4161" s="46" t="s">
        <v>13241</v>
      </c>
      <c r="C4161" s="46">
        <v>65.45</v>
      </c>
      <c r="D4161" s="46">
        <v>22</v>
      </c>
      <c r="E4161" s="46">
        <v>14.4</v>
      </c>
      <c r="F4161" s="46">
        <v>79.849999999999994</v>
      </c>
      <c r="G4161" s="46">
        <v>319</v>
      </c>
    </row>
    <row r="4162" spans="1:7" x14ac:dyDescent="0.25">
      <c r="A4162" s="63" t="s">
        <v>13242</v>
      </c>
      <c r="B4162" s="46" t="s">
        <v>13243</v>
      </c>
      <c r="C4162" s="46">
        <v>90.08</v>
      </c>
      <c r="D4162" s="46">
        <v>22</v>
      </c>
      <c r="E4162" s="46">
        <v>19.82</v>
      </c>
      <c r="F4162" s="46">
        <v>109.9</v>
      </c>
      <c r="G4162" s="46">
        <v>856</v>
      </c>
    </row>
    <row r="4163" spans="1:7" x14ac:dyDescent="0.25">
      <c r="A4163" s="63" t="s">
        <v>6164</v>
      </c>
      <c r="B4163" s="46" t="s">
        <v>13244</v>
      </c>
      <c r="C4163" s="46">
        <v>40.9</v>
      </c>
      <c r="D4163" s="46">
        <v>22</v>
      </c>
      <c r="E4163" s="46">
        <v>9</v>
      </c>
      <c r="F4163" s="46">
        <v>49.9</v>
      </c>
      <c r="G4163" s="46">
        <v>0</v>
      </c>
    </row>
    <row r="4164" spans="1:7" x14ac:dyDescent="0.25">
      <c r="A4164" s="63" t="s">
        <v>6165</v>
      </c>
      <c r="B4164" s="46" t="s">
        <v>13245</v>
      </c>
      <c r="C4164" s="46">
        <v>31.72</v>
      </c>
      <c r="D4164" s="46">
        <v>22</v>
      </c>
      <c r="E4164" s="46">
        <v>6.98</v>
      </c>
      <c r="F4164" s="46">
        <v>38.700000000000003</v>
      </c>
      <c r="G4164" s="46">
        <v>315</v>
      </c>
    </row>
    <row r="4165" spans="1:7" x14ac:dyDescent="0.25">
      <c r="A4165" s="63" t="s">
        <v>6166</v>
      </c>
      <c r="B4165" s="46" t="s">
        <v>595</v>
      </c>
      <c r="C4165" s="46">
        <v>69.180000000000007</v>
      </c>
      <c r="D4165" s="46">
        <v>22</v>
      </c>
      <c r="E4165" s="46">
        <v>15.22</v>
      </c>
      <c r="F4165" s="46">
        <v>84.4</v>
      </c>
      <c r="G4165" s="46">
        <v>0</v>
      </c>
    </row>
    <row r="4166" spans="1:7" x14ac:dyDescent="0.25">
      <c r="A4166" s="63" t="s">
        <v>6167</v>
      </c>
      <c r="B4166" s="46" t="s">
        <v>1300</v>
      </c>
      <c r="C4166" s="46">
        <v>53.2</v>
      </c>
      <c r="D4166" s="46">
        <v>22</v>
      </c>
      <c r="E4166" s="46">
        <v>11.7</v>
      </c>
      <c r="F4166" s="46">
        <v>64.900000000000006</v>
      </c>
      <c r="G4166" s="46">
        <v>316</v>
      </c>
    </row>
    <row r="4167" spans="1:7" x14ac:dyDescent="0.25">
      <c r="A4167" s="63" t="s">
        <v>13246</v>
      </c>
      <c r="B4167" s="46" t="s">
        <v>13247</v>
      </c>
      <c r="C4167" s="46">
        <v>49.1</v>
      </c>
      <c r="D4167" s="46">
        <v>22</v>
      </c>
      <c r="E4167" s="46">
        <v>10.8</v>
      </c>
      <c r="F4167" s="46">
        <v>59.9</v>
      </c>
      <c r="G4167" s="46">
        <v>316</v>
      </c>
    </row>
    <row r="4168" spans="1:7" x14ac:dyDescent="0.25">
      <c r="A4168" s="63" t="s">
        <v>13248</v>
      </c>
      <c r="B4168" s="46" t="s">
        <v>13249</v>
      </c>
      <c r="C4168" s="46">
        <v>77.459999999999994</v>
      </c>
      <c r="D4168" s="46">
        <v>22</v>
      </c>
      <c r="E4168" s="46">
        <v>17.04</v>
      </c>
      <c r="F4168" s="46">
        <v>94.5</v>
      </c>
      <c r="G4168" s="46">
        <v>316</v>
      </c>
    </row>
    <row r="4169" spans="1:7" x14ac:dyDescent="0.25">
      <c r="A4169" s="63" t="s">
        <v>6168</v>
      </c>
      <c r="B4169" s="46" t="s">
        <v>136</v>
      </c>
      <c r="C4169" s="46">
        <v>17.829999999999998</v>
      </c>
      <c r="D4169" s="46">
        <v>22</v>
      </c>
      <c r="E4169" s="46">
        <v>3.92</v>
      </c>
      <c r="F4169" s="46">
        <v>21.75</v>
      </c>
      <c r="G4169" s="46">
        <v>369</v>
      </c>
    </row>
    <row r="4170" spans="1:7" x14ac:dyDescent="0.25">
      <c r="A4170" s="63" t="s">
        <v>6169</v>
      </c>
      <c r="B4170" s="46" t="s">
        <v>1301</v>
      </c>
      <c r="C4170" s="46">
        <v>14.63</v>
      </c>
      <c r="D4170" s="46">
        <v>22</v>
      </c>
      <c r="E4170" s="46">
        <v>3.22</v>
      </c>
      <c r="F4170" s="46">
        <v>17.850000000000001</v>
      </c>
      <c r="G4170" s="46">
        <v>430</v>
      </c>
    </row>
    <row r="4171" spans="1:7" x14ac:dyDescent="0.25">
      <c r="A4171" s="63" t="s">
        <v>6170</v>
      </c>
      <c r="B4171" s="46" t="s">
        <v>13250</v>
      </c>
      <c r="C4171" s="46">
        <v>24.51</v>
      </c>
      <c r="D4171" s="46">
        <v>22</v>
      </c>
      <c r="E4171" s="46">
        <v>5.39</v>
      </c>
      <c r="F4171" s="46">
        <v>29.9</v>
      </c>
      <c r="G4171" s="46">
        <v>369</v>
      </c>
    </row>
    <row r="4172" spans="1:7" x14ac:dyDescent="0.25">
      <c r="A4172" s="63" t="s">
        <v>6171</v>
      </c>
      <c r="B4172" s="46" t="s">
        <v>2169</v>
      </c>
      <c r="C4172" s="46">
        <v>36.43</v>
      </c>
      <c r="D4172" s="46">
        <v>22</v>
      </c>
      <c r="E4172" s="46">
        <v>8.02</v>
      </c>
      <c r="F4172" s="46">
        <v>44.45</v>
      </c>
      <c r="G4172" s="46">
        <v>371</v>
      </c>
    </row>
    <row r="4173" spans="1:7" x14ac:dyDescent="0.25">
      <c r="A4173" s="63" t="s">
        <v>6172</v>
      </c>
      <c r="B4173" s="46" t="s">
        <v>137</v>
      </c>
      <c r="C4173" s="46">
        <v>9.18</v>
      </c>
      <c r="D4173" s="46">
        <v>22</v>
      </c>
      <c r="E4173" s="46">
        <v>2.02</v>
      </c>
      <c r="F4173" s="46">
        <v>11.2</v>
      </c>
      <c r="G4173" s="46">
        <v>431</v>
      </c>
    </row>
    <row r="4174" spans="1:7" x14ac:dyDescent="0.25">
      <c r="A4174" s="63" t="s">
        <v>6173</v>
      </c>
      <c r="B4174" s="46" t="s">
        <v>138</v>
      </c>
      <c r="C4174" s="46">
        <v>9.18</v>
      </c>
      <c r="D4174" s="46">
        <v>22</v>
      </c>
      <c r="E4174" s="46">
        <v>2.02</v>
      </c>
      <c r="F4174" s="46">
        <v>11.2</v>
      </c>
      <c r="G4174" s="46">
        <v>431</v>
      </c>
    </row>
    <row r="4175" spans="1:7" x14ac:dyDescent="0.25">
      <c r="A4175" s="63" t="s">
        <v>6174</v>
      </c>
      <c r="B4175" s="46" t="s">
        <v>596</v>
      </c>
      <c r="C4175" s="46">
        <v>17.62</v>
      </c>
      <c r="D4175" s="46">
        <v>22</v>
      </c>
      <c r="E4175" s="46">
        <v>3.88</v>
      </c>
      <c r="F4175" s="46">
        <v>21.5</v>
      </c>
      <c r="G4175" s="46">
        <v>430</v>
      </c>
    </row>
    <row r="4176" spans="1:7" x14ac:dyDescent="0.25">
      <c r="A4176" s="63" t="s">
        <v>6175</v>
      </c>
      <c r="B4176" s="46" t="s">
        <v>6176</v>
      </c>
      <c r="C4176" s="46">
        <v>32.380000000000003</v>
      </c>
      <c r="D4176" s="46">
        <v>22</v>
      </c>
      <c r="E4176" s="46">
        <v>7.12</v>
      </c>
      <c r="F4176" s="46">
        <v>39.5</v>
      </c>
      <c r="G4176" s="46">
        <v>429</v>
      </c>
    </row>
    <row r="4177" spans="1:7" x14ac:dyDescent="0.25">
      <c r="A4177" s="63" t="s">
        <v>6177</v>
      </c>
      <c r="B4177" s="46" t="s">
        <v>139</v>
      </c>
      <c r="C4177" s="46">
        <v>28.61</v>
      </c>
      <c r="D4177" s="46">
        <v>22</v>
      </c>
      <c r="E4177" s="46">
        <v>6.29</v>
      </c>
      <c r="F4177" s="46">
        <v>34.9</v>
      </c>
      <c r="G4177" s="46">
        <v>429</v>
      </c>
    </row>
    <row r="4178" spans="1:7" x14ac:dyDescent="0.25">
      <c r="A4178" s="63" t="s">
        <v>6178</v>
      </c>
      <c r="B4178" s="46" t="s">
        <v>1302</v>
      </c>
      <c r="C4178" s="46">
        <v>30.98</v>
      </c>
      <c r="D4178" s="46">
        <v>22</v>
      </c>
      <c r="E4178" s="46">
        <v>6.82</v>
      </c>
      <c r="F4178" s="46">
        <v>37.799999999999997</v>
      </c>
      <c r="G4178" s="46">
        <v>429</v>
      </c>
    </row>
    <row r="4179" spans="1:7" x14ac:dyDescent="0.25">
      <c r="A4179" s="63" t="s">
        <v>6179</v>
      </c>
      <c r="B4179" s="46" t="s">
        <v>140</v>
      </c>
      <c r="C4179" s="46">
        <v>35.74</v>
      </c>
      <c r="D4179" s="46">
        <v>22</v>
      </c>
      <c r="E4179" s="46">
        <v>7.86</v>
      </c>
      <c r="F4179" s="46">
        <v>43.6</v>
      </c>
      <c r="G4179" s="46">
        <v>429</v>
      </c>
    </row>
    <row r="4180" spans="1:7" x14ac:dyDescent="0.25">
      <c r="A4180" s="63" t="s">
        <v>6180</v>
      </c>
      <c r="B4180" s="46" t="s">
        <v>597</v>
      </c>
      <c r="C4180" s="46">
        <v>17.91</v>
      </c>
      <c r="D4180" s="46">
        <v>22</v>
      </c>
      <c r="E4180" s="46">
        <v>3.94</v>
      </c>
      <c r="F4180" s="46">
        <v>21.85</v>
      </c>
      <c r="G4180" s="46">
        <v>317</v>
      </c>
    </row>
    <row r="4181" spans="1:7" x14ac:dyDescent="0.25">
      <c r="A4181" s="63" t="s">
        <v>6181</v>
      </c>
      <c r="B4181" s="46" t="s">
        <v>141</v>
      </c>
      <c r="C4181" s="46">
        <v>17.62</v>
      </c>
      <c r="D4181" s="46">
        <v>22</v>
      </c>
      <c r="E4181" s="46">
        <v>3.88</v>
      </c>
      <c r="F4181" s="46">
        <v>21.5</v>
      </c>
      <c r="G4181" s="46">
        <v>317</v>
      </c>
    </row>
    <row r="4182" spans="1:7" x14ac:dyDescent="0.25">
      <c r="A4182" s="63" t="s">
        <v>6182</v>
      </c>
      <c r="B4182" s="46" t="s">
        <v>598</v>
      </c>
      <c r="C4182" s="46">
        <v>26.89</v>
      </c>
      <c r="D4182" s="46">
        <v>22</v>
      </c>
      <c r="E4182" s="46">
        <v>5.91</v>
      </c>
      <c r="F4182" s="46">
        <v>32.799999999999997</v>
      </c>
      <c r="G4182" s="46">
        <v>317</v>
      </c>
    </row>
    <row r="4183" spans="1:7" x14ac:dyDescent="0.25">
      <c r="A4183" s="63" t="s">
        <v>6183</v>
      </c>
      <c r="B4183" s="46" t="s">
        <v>142</v>
      </c>
      <c r="C4183" s="46">
        <v>18.32</v>
      </c>
      <c r="D4183" s="46">
        <v>22</v>
      </c>
      <c r="E4183" s="46">
        <v>4.03</v>
      </c>
      <c r="F4183" s="46">
        <v>22.35</v>
      </c>
      <c r="G4183" s="46">
        <v>441</v>
      </c>
    </row>
    <row r="4184" spans="1:7" x14ac:dyDescent="0.25">
      <c r="A4184" s="63" t="s">
        <v>6184</v>
      </c>
      <c r="B4184" s="46" t="s">
        <v>143</v>
      </c>
      <c r="C4184" s="46">
        <v>12.79</v>
      </c>
      <c r="D4184" s="46">
        <v>22</v>
      </c>
      <c r="E4184" s="46">
        <v>2.81</v>
      </c>
      <c r="F4184" s="46">
        <v>15.6</v>
      </c>
      <c r="G4184" s="46">
        <v>0</v>
      </c>
    </row>
    <row r="4185" spans="1:7" x14ac:dyDescent="0.25">
      <c r="A4185" s="63" t="s">
        <v>6185</v>
      </c>
      <c r="B4185" s="46" t="s">
        <v>144</v>
      </c>
      <c r="C4185" s="46">
        <v>39.18</v>
      </c>
      <c r="D4185" s="46">
        <v>22</v>
      </c>
      <c r="E4185" s="46">
        <v>8.6199999999999992</v>
      </c>
      <c r="F4185" s="46">
        <v>47.8</v>
      </c>
      <c r="G4185" s="46">
        <v>440</v>
      </c>
    </row>
    <row r="4186" spans="1:7" x14ac:dyDescent="0.25">
      <c r="A4186" s="63" t="s">
        <v>6186</v>
      </c>
      <c r="B4186" s="46" t="s">
        <v>145</v>
      </c>
      <c r="C4186" s="46">
        <v>20.45</v>
      </c>
      <c r="D4186" s="46">
        <v>22</v>
      </c>
      <c r="E4186" s="46">
        <v>4.5</v>
      </c>
      <c r="F4186" s="46">
        <v>24.95</v>
      </c>
      <c r="G4186" s="46">
        <v>448</v>
      </c>
    </row>
    <row r="4187" spans="1:7" x14ac:dyDescent="0.25">
      <c r="A4187" s="63" t="s">
        <v>6187</v>
      </c>
      <c r="B4187" s="46" t="s">
        <v>1303</v>
      </c>
      <c r="C4187" s="46">
        <v>24.55</v>
      </c>
      <c r="D4187" s="46">
        <v>22</v>
      </c>
      <c r="E4187" s="46">
        <v>5.4</v>
      </c>
      <c r="F4187" s="46">
        <v>29.95</v>
      </c>
      <c r="G4187" s="46">
        <v>448</v>
      </c>
    </row>
    <row r="4188" spans="1:7" x14ac:dyDescent="0.25">
      <c r="A4188" s="63" t="s">
        <v>6188</v>
      </c>
      <c r="B4188" s="46" t="s">
        <v>599</v>
      </c>
      <c r="C4188" s="46">
        <v>14.63</v>
      </c>
      <c r="D4188" s="46">
        <v>22</v>
      </c>
      <c r="E4188" s="46">
        <v>3.22</v>
      </c>
      <c r="F4188" s="46">
        <v>17.850000000000001</v>
      </c>
      <c r="G4188" s="46">
        <v>445</v>
      </c>
    </row>
    <row r="4189" spans="1:7" x14ac:dyDescent="0.25">
      <c r="A4189" s="63" t="s">
        <v>6189</v>
      </c>
      <c r="B4189" s="46" t="s">
        <v>169</v>
      </c>
      <c r="C4189" s="46">
        <v>28.65</v>
      </c>
      <c r="D4189" s="46">
        <v>22</v>
      </c>
      <c r="E4189" s="46">
        <v>6.3</v>
      </c>
      <c r="F4189" s="46">
        <v>34.950000000000003</v>
      </c>
      <c r="G4189" s="46">
        <v>448</v>
      </c>
    </row>
    <row r="4190" spans="1:7" x14ac:dyDescent="0.25">
      <c r="A4190" s="63" t="s">
        <v>6190</v>
      </c>
      <c r="B4190" s="46" t="s">
        <v>2170</v>
      </c>
      <c r="C4190" s="46">
        <v>15.08</v>
      </c>
      <c r="D4190" s="46">
        <v>22</v>
      </c>
      <c r="E4190" s="46">
        <v>3.32</v>
      </c>
      <c r="F4190" s="46">
        <v>18.399999999999999</v>
      </c>
      <c r="G4190" s="46">
        <v>0</v>
      </c>
    </row>
    <row r="4191" spans="1:7" x14ac:dyDescent="0.25">
      <c r="A4191" s="63" t="s">
        <v>13251</v>
      </c>
      <c r="B4191" s="46" t="s">
        <v>13252</v>
      </c>
      <c r="C4191" s="46">
        <v>28.03</v>
      </c>
      <c r="D4191" s="46">
        <v>22</v>
      </c>
      <c r="E4191" s="46">
        <v>6.17</v>
      </c>
      <c r="F4191" s="46">
        <v>34.200000000000003</v>
      </c>
      <c r="G4191" s="46">
        <v>445</v>
      </c>
    </row>
    <row r="4192" spans="1:7" x14ac:dyDescent="0.25">
      <c r="A4192" s="63" t="s">
        <v>13253</v>
      </c>
      <c r="B4192" s="46" t="s">
        <v>13254</v>
      </c>
      <c r="C4192" s="46">
        <v>28.03</v>
      </c>
      <c r="D4192" s="46">
        <v>22</v>
      </c>
      <c r="E4192" s="46">
        <v>6.17</v>
      </c>
      <c r="F4192" s="46">
        <v>34.200000000000003</v>
      </c>
      <c r="G4192" s="46">
        <v>445</v>
      </c>
    </row>
    <row r="4193" spans="1:7" x14ac:dyDescent="0.25">
      <c r="A4193" s="63" t="s">
        <v>13255</v>
      </c>
      <c r="B4193" s="46" t="s">
        <v>13256</v>
      </c>
      <c r="C4193" s="46">
        <v>28.61</v>
      </c>
      <c r="D4193" s="46">
        <v>22</v>
      </c>
      <c r="E4193" s="46">
        <v>6.29</v>
      </c>
      <c r="F4193" s="46">
        <v>34.9</v>
      </c>
      <c r="G4193" s="46">
        <v>440</v>
      </c>
    </row>
    <row r="4194" spans="1:7" x14ac:dyDescent="0.25">
      <c r="A4194" s="63" t="s">
        <v>13257</v>
      </c>
      <c r="B4194" s="46" t="s">
        <v>13258</v>
      </c>
      <c r="C4194" s="46">
        <v>32.619999999999997</v>
      </c>
      <c r="D4194" s="46">
        <v>22</v>
      </c>
      <c r="E4194" s="46">
        <v>7.18</v>
      </c>
      <c r="F4194" s="46">
        <v>39.799999999999997</v>
      </c>
      <c r="G4194" s="46">
        <v>447</v>
      </c>
    </row>
    <row r="4195" spans="1:7" x14ac:dyDescent="0.25">
      <c r="A4195" s="63" t="s">
        <v>6191</v>
      </c>
      <c r="B4195" s="46" t="s">
        <v>146</v>
      </c>
      <c r="C4195" s="46">
        <v>12.62</v>
      </c>
      <c r="D4195" s="46">
        <v>22</v>
      </c>
      <c r="E4195" s="46">
        <v>2.78</v>
      </c>
      <c r="F4195" s="46">
        <v>15.4</v>
      </c>
      <c r="G4195" s="46">
        <v>441</v>
      </c>
    </row>
    <row r="4196" spans="1:7" x14ac:dyDescent="0.25">
      <c r="A4196" s="63" t="s">
        <v>6192</v>
      </c>
      <c r="B4196" s="46" t="s">
        <v>204</v>
      </c>
      <c r="C4196" s="46">
        <v>28.69</v>
      </c>
      <c r="D4196" s="46">
        <v>22</v>
      </c>
      <c r="E4196" s="46">
        <v>6.31</v>
      </c>
      <c r="F4196" s="46">
        <v>35</v>
      </c>
      <c r="G4196" s="46">
        <v>446</v>
      </c>
    </row>
    <row r="4197" spans="1:7" x14ac:dyDescent="0.25">
      <c r="A4197" s="63" t="s">
        <v>6193</v>
      </c>
      <c r="B4197" s="46" t="s">
        <v>6194</v>
      </c>
      <c r="C4197" s="46">
        <v>12.21</v>
      </c>
      <c r="D4197" s="46">
        <v>22</v>
      </c>
      <c r="E4197" s="46">
        <v>2.69</v>
      </c>
      <c r="F4197" s="46">
        <v>14.9</v>
      </c>
      <c r="G4197" s="46">
        <v>446</v>
      </c>
    </row>
    <row r="4198" spans="1:7" x14ac:dyDescent="0.25">
      <c r="A4198" s="63" t="s">
        <v>6195</v>
      </c>
      <c r="B4198" s="46" t="s">
        <v>147</v>
      </c>
      <c r="C4198" s="46">
        <v>20.329999999999998</v>
      </c>
      <c r="D4198" s="46">
        <v>22</v>
      </c>
      <c r="E4198" s="46">
        <v>4.47</v>
      </c>
      <c r="F4198" s="46">
        <v>24.8</v>
      </c>
      <c r="G4198" s="46">
        <v>0</v>
      </c>
    </row>
    <row r="4199" spans="1:7" x14ac:dyDescent="0.25">
      <c r="A4199" s="63" t="s">
        <v>6196</v>
      </c>
      <c r="B4199" s="46" t="s">
        <v>1304</v>
      </c>
      <c r="C4199" s="46">
        <v>18.52</v>
      </c>
      <c r="D4199" s="46">
        <v>22</v>
      </c>
      <c r="E4199" s="46">
        <v>4.08</v>
      </c>
      <c r="F4199" s="46">
        <v>22.6</v>
      </c>
      <c r="G4199" s="46">
        <v>446</v>
      </c>
    </row>
    <row r="4200" spans="1:7" x14ac:dyDescent="0.25">
      <c r="A4200" s="63" t="s">
        <v>6197</v>
      </c>
      <c r="B4200" s="46" t="s">
        <v>189</v>
      </c>
      <c r="C4200" s="46">
        <v>24.39</v>
      </c>
      <c r="D4200" s="46">
        <v>22</v>
      </c>
      <c r="E4200" s="46">
        <v>5.36</v>
      </c>
      <c r="F4200" s="46">
        <v>29.75</v>
      </c>
      <c r="G4200" s="46">
        <v>443</v>
      </c>
    </row>
    <row r="4201" spans="1:7" x14ac:dyDescent="0.25">
      <c r="A4201" s="63" t="s">
        <v>6198</v>
      </c>
      <c r="B4201" s="46" t="s">
        <v>148</v>
      </c>
      <c r="C4201" s="46">
        <v>20.16</v>
      </c>
      <c r="D4201" s="46">
        <v>22</v>
      </c>
      <c r="E4201" s="46">
        <v>4.4400000000000004</v>
      </c>
      <c r="F4201" s="46">
        <v>24.6</v>
      </c>
      <c r="G4201" s="46">
        <v>443</v>
      </c>
    </row>
    <row r="4202" spans="1:7" x14ac:dyDescent="0.25">
      <c r="A4202" s="63" t="s">
        <v>6199</v>
      </c>
      <c r="B4202" s="46" t="s">
        <v>600</v>
      </c>
      <c r="C4202" s="46">
        <v>29.47</v>
      </c>
      <c r="D4202" s="46">
        <v>22</v>
      </c>
      <c r="E4202" s="46">
        <v>6.48</v>
      </c>
      <c r="F4202" s="46">
        <v>35.950000000000003</v>
      </c>
      <c r="G4202" s="46">
        <v>0</v>
      </c>
    </row>
    <row r="4203" spans="1:7" x14ac:dyDescent="0.25">
      <c r="A4203" s="63" t="s">
        <v>6200</v>
      </c>
      <c r="B4203" s="46" t="s">
        <v>1305</v>
      </c>
      <c r="C4203" s="46">
        <v>22.38</v>
      </c>
      <c r="D4203" s="46">
        <v>22</v>
      </c>
      <c r="E4203" s="46">
        <v>4.92</v>
      </c>
      <c r="F4203" s="46">
        <v>27.3</v>
      </c>
      <c r="G4203" s="46">
        <v>443</v>
      </c>
    </row>
    <row r="4204" spans="1:7" x14ac:dyDescent="0.25">
      <c r="A4204" s="63" t="s">
        <v>6201</v>
      </c>
      <c r="B4204" s="46" t="s">
        <v>1306</v>
      </c>
      <c r="C4204" s="46">
        <v>4.87</v>
      </c>
      <c r="D4204" s="46">
        <v>22</v>
      </c>
      <c r="E4204" s="46">
        <v>1.07</v>
      </c>
      <c r="F4204" s="46">
        <v>5.94</v>
      </c>
      <c r="G4204" s="46">
        <v>443</v>
      </c>
    </row>
    <row r="4205" spans="1:7" x14ac:dyDescent="0.25">
      <c r="A4205" s="63" t="s">
        <v>6202</v>
      </c>
      <c r="B4205" s="46" t="s">
        <v>6203</v>
      </c>
      <c r="C4205" s="46">
        <v>16.309999999999999</v>
      </c>
      <c r="D4205" s="46">
        <v>22</v>
      </c>
      <c r="E4205" s="46">
        <v>3.59</v>
      </c>
      <c r="F4205" s="46">
        <v>19.899999999999999</v>
      </c>
      <c r="G4205" s="46">
        <v>443</v>
      </c>
    </row>
    <row r="4206" spans="1:7" x14ac:dyDescent="0.25">
      <c r="A4206" s="63" t="s">
        <v>6204</v>
      </c>
      <c r="B4206" s="46" t="s">
        <v>6205</v>
      </c>
      <c r="C4206" s="46">
        <v>20.45</v>
      </c>
      <c r="D4206" s="46">
        <v>22</v>
      </c>
      <c r="E4206" s="46">
        <v>4.5</v>
      </c>
      <c r="F4206" s="46">
        <v>24.95</v>
      </c>
      <c r="G4206" s="46">
        <v>444</v>
      </c>
    </row>
    <row r="4207" spans="1:7" x14ac:dyDescent="0.25">
      <c r="A4207" s="63" t="s">
        <v>6206</v>
      </c>
      <c r="B4207" s="46" t="s">
        <v>6207</v>
      </c>
      <c r="C4207" s="46">
        <v>40.94</v>
      </c>
      <c r="D4207" s="46">
        <v>22</v>
      </c>
      <c r="E4207" s="46">
        <v>9.01</v>
      </c>
      <c r="F4207" s="46">
        <v>49.95</v>
      </c>
      <c r="G4207" s="46">
        <v>444</v>
      </c>
    </row>
    <row r="4208" spans="1:7" x14ac:dyDescent="0.25">
      <c r="A4208" s="63" t="s">
        <v>6208</v>
      </c>
      <c r="B4208" s="46" t="s">
        <v>6209</v>
      </c>
      <c r="C4208" s="46">
        <v>20.41</v>
      </c>
      <c r="D4208" s="46">
        <v>22</v>
      </c>
      <c r="E4208" s="46">
        <v>4.49</v>
      </c>
      <c r="F4208" s="46">
        <v>24.9</v>
      </c>
      <c r="G4208" s="46">
        <v>0</v>
      </c>
    </row>
    <row r="4209" spans="1:7" x14ac:dyDescent="0.25">
      <c r="A4209" s="63" t="s">
        <v>13259</v>
      </c>
      <c r="B4209" s="46" t="s">
        <v>13260</v>
      </c>
      <c r="C4209" s="46">
        <v>12.21</v>
      </c>
      <c r="D4209" s="46">
        <v>22</v>
      </c>
      <c r="E4209" s="46">
        <v>2.69</v>
      </c>
      <c r="F4209" s="46">
        <v>14.9</v>
      </c>
      <c r="G4209" s="46">
        <v>0</v>
      </c>
    </row>
    <row r="4210" spans="1:7" x14ac:dyDescent="0.25">
      <c r="A4210" s="63" t="s">
        <v>13261</v>
      </c>
      <c r="B4210" s="46" t="s">
        <v>13262</v>
      </c>
      <c r="C4210" s="46">
        <v>12.21</v>
      </c>
      <c r="D4210" s="46">
        <v>22</v>
      </c>
      <c r="E4210" s="46">
        <v>2.69</v>
      </c>
      <c r="F4210" s="46">
        <v>14.9</v>
      </c>
      <c r="G4210" s="46">
        <v>0</v>
      </c>
    </row>
    <row r="4211" spans="1:7" x14ac:dyDescent="0.25">
      <c r="A4211" s="63" t="s">
        <v>13263</v>
      </c>
      <c r="B4211" s="46" t="s">
        <v>13264</v>
      </c>
      <c r="C4211" s="46">
        <v>10.57</v>
      </c>
      <c r="D4211" s="46">
        <v>22</v>
      </c>
      <c r="E4211" s="46">
        <v>2.33</v>
      </c>
      <c r="F4211" s="46">
        <v>12.9</v>
      </c>
      <c r="G4211" s="46">
        <v>0</v>
      </c>
    </row>
    <row r="4212" spans="1:7" x14ac:dyDescent="0.25">
      <c r="A4212" s="63" t="s">
        <v>13265</v>
      </c>
      <c r="B4212" s="46" t="s">
        <v>13266</v>
      </c>
      <c r="C4212" s="46">
        <v>19.670000000000002</v>
      </c>
      <c r="D4212" s="46">
        <v>22</v>
      </c>
      <c r="E4212" s="46">
        <v>4.33</v>
      </c>
      <c r="F4212" s="46">
        <v>24</v>
      </c>
      <c r="G4212" s="46">
        <v>0</v>
      </c>
    </row>
    <row r="4213" spans="1:7" x14ac:dyDescent="0.25">
      <c r="A4213" s="63" t="s">
        <v>13267</v>
      </c>
      <c r="B4213" s="46" t="s">
        <v>13268</v>
      </c>
      <c r="C4213" s="46">
        <v>16.309999999999999</v>
      </c>
      <c r="D4213" s="46">
        <v>22</v>
      </c>
      <c r="E4213" s="46">
        <v>3.59</v>
      </c>
      <c r="F4213" s="46">
        <v>19.899999999999999</v>
      </c>
      <c r="G4213" s="46">
        <v>0</v>
      </c>
    </row>
    <row r="4214" spans="1:7" x14ac:dyDescent="0.25">
      <c r="A4214" s="63" t="s">
        <v>13269</v>
      </c>
      <c r="B4214" s="46" t="s">
        <v>13270</v>
      </c>
      <c r="C4214" s="46">
        <v>16.309999999999999</v>
      </c>
      <c r="D4214" s="46">
        <v>22</v>
      </c>
      <c r="E4214" s="46">
        <v>3.59</v>
      </c>
      <c r="F4214" s="46">
        <v>19.899999999999999</v>
      </c>
      <c r="G4214" s="46">
        <v>0</v>
      </c>
    </row>
    <row r="4215" spans="1:7" x14ac:dyDescent="0.25">
      <c r="A4215" s="63" t="s">
        <v>13271</v>
      </c>
      <c r="B4215" s="46" t="s">
        <v>13272</v>
      </c>
      <c r="C4215" s="46">
        <v>14.33</v>
      </c>
      <c r="D4215" s="46">
        <v>4</v>
      </c>
      <c r="E4215" s="46">
        <v>0.56999999999999995</v>
      </c>
      <c r="F4215" s="46">
        <v>14.9</v>
      </c>
      <c r="G4215" s="46">
        <v>0</v>
      </c>
    </row>
    <row r="4216" spans="1:7" x14ac:dyDescent="0.25">
      <c r="A4216" s="63" t="s">
        <v>13273</v>
      </c>
      <c r="B4216" s="46" t="s">
        <v>13274</v>
      </c>
      <c r="C4216" s="46">
        <v>21.15</v>
      </c>
      <c r="D4216" s="46">
        <v>4</v>
      </c>
      <c r="E4216" s="46">
        <v>0.85</v>
      </c>
      <c r="F4216" s="46">
        <v>22</v>
      </c>
      <c r="G4216" s="46">
        <v>0</v>
      </c>
    </row>
    <row r="4217" spans="1:7" x14ac:dyDescent="0.25">
      <c r="A4217" s="63" t="s">
        <v>13275</v>
      </c>
      <c r="B4217" s="46" t="s">
        <v>13276</v>
      </c>
      <c r="C4217" s="46">
        <v>10.57</v>
      </c>
      <c r="D4217" s="46">
        <v>22</v>
      </c>
      <c r="E4217" s="46">
        <v>2.33</v>
      </c>
      <c r="F4217" s="46">
        <v>12.9</v>
      </c>
      <c r="G4217" s="46">
        <v>0</v>
      </c>
    </row>
    <row r="4218" spans="1:7" x14ac:dyDescent="0.25">
      <c r="A4218" s="63" t="s">
        <v>13277</v>
      </c>
      <c r="B4218" s="46" t="s">
        <v>13278</v>
      </c>
      <c r="C4218" s="46">
        <v>10.57</v>
      </c>
      <c r="D4218" s="46">
        <v>22</v>
      </c>
      <c r="E4218" s="46">
        <v>2.33</v>
      </c>
      <c r="F4218" s="46">
        <v>12.9</v>
      </c>
      <c r="G4218" s="46">
        <v>0</v>
      </c>
    </row>
    <row r="4219" spans="1:7" x14ac:dyDescent="0.25">
      <c r="A4219" s="63" t="s">
        <v>13279</v>
      </c>
      <c r="B4219" s="46" t="s">
        <v>13280</v>
      </c>
      <c r="C4219" s="46">
        <v>10.57</v>
      </c>
      <c r="D4219" s="46">
        <v>22</v>
      </c>
      <c r="E4219" s="46">
        <v>2.33</v>
      </c>
      <c r="F4219" s="46">
        <v>12.9</v>
      </c>
      <c r="G4219" s="46">
        <v>0</v>
      </c>
    </row>
    <row r="4220" spans="1:7" x14ac:dyDescent="0.25">
      <c r="A4220" s="63" t="s">
        <v>13281</v>
      </c>
      <c r="B4220" s="46" t="s">
        <v>13282</v>
      </c>
      <c r="C4220" s="46">
        <v>10.57</v>
      </c>
      <c r="D4220" s="46">
        <v>22</v>
      </c>
      <c r="E4220" s="46">
        <v>2.33</v>
      </c>
      <c r="F4220" s="46">
        <v>12.9</v>
      </c>
      <c r="G4220" s="46">
        <v>0</v>
      </c>
    </row>
    <row r="4221" spans="1:7" x14ac:dyDescent="0.25">
      <c r="A4221" s="63" t="s">
        <v>13283</v>
      </c>
      <c r="B4221" s="46" t="s">
        <v>13284</v>
      </c>
      <c r="C4221" s="46">
        <v>10.57</v>
      </c>
      <c r="D4221" s="46">
        <v>22</v>
      </c>
      <c r="E4221" s="46">
        <v>2.33</v>
      </c>
      <c r="F4221" s="46">
        <v>12.9</v>
      </c>
      <c r="G4221" s="46">
        <v>0</v>
      </c>
    </row>
    <row r="4222" spans="1:7" x14ac:dyDescent="0.25">
      <c r="A4222" s="63" t="s">
        <v>6210</v>
      </c>
      <c r="B4222" s="46" t="s">
        <v>13285</v>
      </c>
      <c r="C4222" s="46">
        <v>4.8899999999999997</v>
      </c>
      <c r="D4222" s="46">
        <v>22</v>
      </c>
      <c r="E4222" s="46">
        <v>1.08</v>
      </c>
      <c r="F4222" s="46">
        <v>5.97</v>
      </c>
      <c r="G4222" s="46">
        <v>442</v>
      </c>
    </row>
    <row r="4223" spans="1:7" x14ac:dyDescent="0.25">
      <c r="A4223" s="63" t="s">
        <v>6211</v>
      </c>
      <c r="B4223" s="46" t="s">
        <v>150</v>
      </c>
      <c r="C4223" s="46">
        <v>18.809999999999999</v>
      </c>
      <c r="D4223" s="46">
        <v>22</v>
      </c>
      <c r="E4223" s="46">
        <v>4.1399999999999997</v>
      </c>
      <c r="F4223" s="46">
        <v>22.95</v>
      </c>
      <c r="G4223" s="46">
        <v>448</v>
      </c>
    </row>
    <row r="4224" spans="1:7" x14ac:dyDescent="0.25">
      <c r="A4224" s="63" t="s">
        <v>6212</v>
      </c>
      <c r="B4224" s="46" t="s">
        <v>149</v>
      </c>
      <c r="C4224" s="46">
        <v>1.99</v>
      </c>
      <c r="D4224" s="46">
        <v>22</v>
      </c>
      <c r="E4224" s="46">
        <v>0.44</v>
      </c>
      <c r="F4224" s="46">
        <v>2.4300000000000002</v>
      </c>
      <c r="G4224" s="46">
        <v>347</v>
      </c>
    </row>
    <row r="4225" spans="1:7" x14ac:dyDescent="0.25">
      <c r="A4225" s="63" t="s">
        <v>6213</v>
      </c>
      <c r="B4225" s="46" t="s">
        <v>6214</v>
      </c>
      <c r="C4225" s="46">
        <v>14.43</v>
      </c>
      <c r="D4225" s="46">
        <v>22</v>
      </c>
      <c r="E4225" s="46">
        <v>3.17</v>
      </c>
      <c r="F4225" s="46">
        <v>17.600000000000001</v>
      </c>
      <c r="G4225" s="46">
        <v>440</v>
      </c>
    </row>
    <row r="4226" spans="1:7" x14ac:dyDescent="0.25">
      <c r="A4226" s="63" t="s">
        <v>6215</v>
      </c>
      <c r="B4226" s="46" t="s">
        <v>1307</v>
      </c>
      <c r="C4226" s="46">
        <v>7.99</v>
      </c>
      <c r="D4226" s="46">
        <v>22</v>
      </c>
      <c r="E4226" s="46">
        <v>1.76</v>
      </c>
      <c r="F4226" s="46">
        <v>9.75</v>
      </c>
      <c r="G4226" s="46">
        <v>441</v>
      </c>
    </row>
    <row r="4227" spans="1:7" x14ac:dyDescent="0.25">
      <c r="A4227" s="63" t="s">
        <v>6216</v>
      </c>
      <c r="B4227" s="46" t="s">
        <v>1308</v>
      </c>
      <c r="C4227" s="46">
        <v>12.09</v>
      </c>
      <c r="D4227" s="46">
        <v>22</v>
      </c>
      <c r="E4227" s="46">
        <v>2.66</v>
      </c>
      <c r="F4227" s="46">
        <v>14.75</v>
      </c>
      <c r="G4227" s="46">
        <v>441</v>
      </c>
    </row>
    <row r="4228" spans="1:7" x14ac:dyDescent="0.25">
      <c r="A4228" s="63" t="s">
        <v>6217</v>
      </c>
      <c r="B4228" s="46" t="s">
        <v>1309</v>
      </c>
      <c r="C4228" s="46">
        <v>20.29</v>
      </c>
      <c r="D4228" s="46">
        <v>22</v>
      </c>
      <c r="E4228" s="46">
        <v>4.46</v>
      </c>
      <c r="F4228" s="46">
        <v>24.75</v>
      </c>
      <c r="G4228" s="46">
        <v>419</v>
      </c>
    </row>
    <row r="4229" spans="1:7" x14ac:dyDescent="0.25">
      <c r="A4229" s="63" t="s">
        <v>6218</v>
      </c>
      <c r="B4229" s="46" t="s">
        <v>1310</v>
      </c>
      <c r="C4229" s="46">
        <v>15.9</v>
      </c>
      <c r="D4229" s="46">
        <v>22</v>
      </c>
      <c r="E4229" s="46">
        <v>3.5</v>
      </c>
      <c r="F4229" s="46">
        <v>19.399999999999999</v>
      </c>
      <c r="G4229" s="46">
        <v>445</v>
      </c>
    </row>
    <row r="4230" spans="1:7" x14ac:dyDescent="0.25">
      <c r="A4230" s="63" t="s">
        <v>6219</v>
      </c>
      <c r="B4230" s="46" t="s">
        <v>13286</v>
      </c>
      <c r="C4230" s="46">
        <v>11.27</v>
      </c>
      <c r="D4230" s="46">
        <v>22</v>
      </c>
      <c r="E4230" s="46">
        <v>2.48</v>
      </c>
      <c r="F4230" s="46">
        <v>13.75</v>
      </c>
      <c r="G4230" s="46">
        <v>419</v>
      </c>
    </row>
    <row r="4231" spans="1:7" x14ac:dyDescent="0.25">
      <c r="A4231" s="63" t="s">
        <v>6220</v>
      </c>
      <c r="B4231" s="46" t="s">
        <v>6221</v>
      </c>
      <c r="C4231" s="46">
        <v>20.41</v>
      </c>
      <c r="D4231" s="46">
        <v>22</v>
      </c>
      <c r="E4231" s="46">
        <v>4.49</v>
      </c>
      <c r="F4231" s="46">
        <v>24.9</v>
      </c>
      <c r="G4231" s="46">
        <v>418</v>
      </c>
    </row>
    <row r="4232" spans="1:7" x14ac:dyDescent="0.25">
      <c r="A4232" s="63" t="s">
        <v>6222</v>
      </c>
      <c r="B4232" s="46" t="s">
        <v>13287</v>
      </c>
      <c r="C4232" s="46">
        <v>31.48</v>
      </c>
      <c r="D4232" s="46">
        <v>22</v>
      </c>
      <c r="E4232" s="46">
        <v>6.92</v>
      </c>
      <c r="F4232" s="46">
        <v>38.4</v>
      </c>
      <c r="G4232" s="46">
        <v>425</v>
      </c>
    </row>
    <row r="4233" spans="1:7" x14ac:dyDescent="0.25">
      <c r="A4233" s="63" t="s">
        <v>6223</v>
      </c>
      <c r="B4233" s="46" t="s">
        <v>170</v>
      </c>
      <c r="C4233" s="46">
        <v>16.309999999999999</v>
      </c>
      <c r="D4233" s="46">
        <v>22</v>
      </c>
      <c r="E4233" s="46">
        <v>3.59</v>
      </c>
      <c r="F4233" s="46">
        <v>19.899999999999999</v>
      </c>
      <c r="G4233" s="46">
        <v>722</v>
      </c>
    </row>
    <row r="4234" spans="1:7" x14ac:dyDescent="0.25">
      <c r="A4234" s="63" t="s">
        <v>6224</v>
      </c>
      <c r="B4234" s="46" t="s">
        <v>1311</v>
      </c>
      <c r="C4234" s="46">
        <v>9.3000000000000007</v>
      </c>
      <c r="D4234" s="46">
        <v>22</v>
      </c>
      <c r="E4234" s="46">
        <v>2.0499999999999998</v>
      </c>
      <c r="F4234" s="46">
        <v>11.35</v>
      </c>
      <c r="G4234" s="46">
        <v>419</v>
      </c>
    </row>
    <row r="4235" spans="1:7" x14ac:dyDescent="0.25">
      <c r="A4235" s="63" t="s">
        <v>6225</v>
      </c>
      <c r="B4235" s="46" t="s">
        <v>13288</v>
      </c>
      <c r="C4235" s="46">
        <v>11.8</v>
      </c>
      <c r="D4235" s="46">
        <v>22</v>
      </c>
      <c r="E4235" s="46">
        <v>2.6</v>
      </c>
      <c r="F4235" s="46">
        <v>14.4</v>
      </c>
      <c r="G4235" s="46">
        <v>330</v>
      </c>
    </row>
    <row r="4236" spans="1:7" x14ac:dyDescent="0.25">
      <c r="A4236" s="63" t="s">
        <v>6226</v>
      </c>
      <c r="B4236" s="46" t="s">
        <v>13289</v>
      </c>
      <c r="C4236" s="46">
        <v>7.95</v>
      </c>
      <c r="D4236" s="46">
        <v>22</v>
      </c>
      <c r="E4236" s="46">
        <v>1.75</v>
      </c>
      <c r="F4236" s="46">
        <v>9.6999999999999993</v>
      </c>
      <c r="G4236" s="46">
        <v>419</v>
      </c>
    </row>
    <row r="4237" spans="1:7" x14ac:dyDescent="0.25">
      <c r="A4237" s="63" t="s">
        <v>6227</v>
      </c>
      <c r="B4237" s="46" t="s">
        <v>1312</v>
      </c>
      <c r="C4237" s="46">
        <v>15.49</v>
      </c>
      <c r="D4237" s="46">
        <v>22</v>
      </c>
      <c r="E4237" s="46">
        <v>3.41</v>
      </c>
      <c r="F4237" s="46">
        <v>18.899999999999999</v>
      </c>
      <c r="G4237" s="46">
        <v>419</v>
      </c>
    </row>
    <row r="4238" spans="1:7" x14ac:dyDescent="0.25">
      <c r="A4238" s="63" t="s">
        <v>6228</v>
      </c>
      <c r="B4238" s="46" t="s">
        <v>2171</v>
      </c>
      <c r="C4238" s="46">
        <v>12.21</v>
      </c>
      <c r="D4238" s="46">
        <v>22</v>
      </c>
      <c r="E4238" s="46">
        <v>2.69</v>
      </c>
      <c r="F4238" s="46">
        <v>14.9</v>
      </c>
      <c r="G4238" s="46">
        <v>419</v>
      </c>
    </row>
    <row r="4239" spans="1:7" x14ac:dyDescent="0.25">
      <c r="A4239" s="63" t="s">
        <v>6229</v>
      </c>
      <c r="B4239" s="46" t="s">
        <v>6230</v>
      </c>
      <c r="C4239" s="46">
        <v>11.31</v>
      </c>
      <c r="D4239" s="46">
        <v>22</v>
      </c>
      <c r="E4239" s="46">
        <v>2.4900000000000002</v>
      </c>
      <c r="F4239" s="46">
        <v>13.8</v>
      </c>
      <c r="G4239" s="46">
        <v>417</v>
      </c>
    </row>
    <row r="4240" spans="1:7" x14ac:dyDescent="0.25">
      <c r="A4240" s="63" t="s">
        <v>6231</v>
      </c>
      <c r="B4240" s="46" t="s">
        <v>6232</v>
      </c>
      <c r="C4240" s="46">
        <v>20.41</v>
      </c>
      <c r="D4240" s="46">
        <v>22</v>
      </c>
      <c r="E4240" s="46">
        <v>4.49</v>
      </c>
      <c r="F4240" s="46">
        <v>24.9</v>
      </c>
      <c r="G4240" s="46">
        <v>418</v>
      </c>
    </row>
    <row r="4241" spans="1:7" x14ac:dyDescent="0.25">
      <c r="A4241" s="63" t="s">
        <v>13290</v>
      </c>
      <c r="B4241" s="46" t="s">
        <v>13291</v>
      </c>
      <c r="C4241" s="46">
        <v>39.18</v>
      </c>
      <c r="D4241" s="46">
        <v>22</v>
      </c>
      <c r="E4241" s="46">
        <v>8.6199999999999992</v>
      </c>
      <c r="F4241" s="46">
        <v>47.8</v>
      </c>
      <c r="G4241" s="46">
        <v>724</v>
      </c>
    </row>
    <row r="4242" spans="1:7" x14ac:dyDescent="0.25">
      <c r="A4242" s="63" t="s">
        <v>13292</v>
      </c>
      <c r="B4242" s="46" t="s">
        <v>13293</v>
      </c>
      <c r="C4242" s="46">
        <v>13.69</v>
      </c>
      <c r="D4242" s="46">
        <v>22</v>
      </c>
      <c r="E4242" s="46">
        <v>3.01</v>
      </c>
      <c r="F4242" s="46">
        <v>16.7</v>
      </c>
      <c r="G4242" s="46">
        <v>418</v>
      </c>
    </row>
    <row r="4243" spans="1:7" x14ac:dyDescent="0.25">
      <c r="A4243" s="63" t="s">
        <v>13294</v>
      </c>
      <c r="B4243" s="46" t="s">
        <v>13295</v>
      </c>
      <c r="C4243" s="46">
        <v>13.69</v>
      </c>
      <c r="D4243" s="46">
        <v>22</v>
      </c>
      <c r="E4243" s="46">
        <v>3.01</v>
      </c>
      <c r="F4243" s="46">
        <v>16.7</v>
      </c>
      <c r="G4243" s="46">
        <v>418</v>
      </c>
    </row>
    <row r="4244" spans="1:7" x14ac:dyDescent="0.25">
      <c r="A4244" s="63" t="s">
        <v>13296</v>
      </c>
      <c r="B4244" s="46" t="s">
        <v>13297</v>
      </c>
      <c r="C4244" s="46">
        <v>12.21</v>
      </c>
      <c r="D4244" s="46">
        <v>22</v>
      </c>
      <c r="E4244" s="46">
        <v>2.69</v>
      </c>
      <c r="F4244" s="46">
        <v>14.9</v>
      </c>
      <c r="G4244" s="46">
        <v>417</v>
      </c>
    </row>
    <row r="4245" spans="1:7" x14ac:dyDescent="0.25">
      <c r="A4245" s="63" t="s">
        <v>13298</v>
      </c>
      <c r="B4245" s="46" t="s">
        <v>13299</v>
      </c>
      <c r="C4245" s="46">
        <v>11.39</v>
      </c>
      <c r="D4245" s="46">
        <v>22</v>
      </c>
      <c r="E4245" s="46">
        <v>2.5099999999999998</v>
      </c>
      <c r="F4245" s="46">
        <v>13.9</v>
      </c>
      <c r="G4245" s="46">
        <v>722</v>
      </c>
    </row>
    <row r="4246" spans="1:7" x14ac:dyDescent="0.25">
      <c r="A4246" s="63" t="s">
        <v>13300</v>
      </c>
      <c r="B4246" s="46" t="s">
        <v>13301</v>
      </c>
      <c r="C4246" s="46">
        <v>16.309999999999999</v>
      </c>
      <c r="D4246" s="46">
        <v>22</v>
      </c>
      <c r="E4246" s="46">
        <v>3.59</v>
      </c>
      <c r="F4246" s="46">
        <v>19.899999999999999</v>
      </c>
      <c r="G4246" s="46">
        <v>426</v>
      </c>
    </row>
    <row r="4247" spans="1:7" x14ac:dyDescent="0.25">
      <c r="A4247" s="63" t="s">
        <v>13302</v>
      </c>
      <c r="B4247" s="46" t="s">
        <v>13303</v>
      </c>
      <c r="C4247" s="46">
        <v>2.38</v>
      </c>
      <c r="D4247" s="46">
        <v>22</v>
      </c>
      <c r="E4247" s="46">
        <v>0.52</v>
      </c>
      <c r="F4247" s="46">
        <v>2.9</v>
      </c>
      <c r="G4247" s="46">
        <v>419</v>
      </c>
    </row>
    <row r="4248" spans="1:7" x14ac:dyDescent="0.25">
      <c r="A4248" s="63" t="s">
        <v>6233</v>
      </c>
      <c r="B4248" s="46" t="s">
        <v>601</v>
      </c>
      <c r="C4248" s="46">
        <v>36.479999999999997</v>
      </c>
      <c r="D4248" s="46">
        <v>22</v>
      </c>
      <c r="E4248" s="46">
        <v>8.02</v>
      </c>
      <c r="F4248" s="46">
        <v>44.5</v>
      </c>
      <c r="G4248" s="46">
        <v>0</v>
      </c>
    </row>
    <row r="4249" spans="1:7" x14ac:dyDescent="0.25">
      <c r="A4249" s="63" t="s">
        <v>6234</v>
      </c>
      <c r="B4249" s="46" t="s">
        <v>2172</v>
      </c>
      <c r="C4249" s="46">
        <v>6.54</v>
      </c>
      <c r="D4249" s="46">
        <v>22</v>
      </c>
      <c r="E4249" s="46">
        <v>1.44</v>
      </c>
      <c r="F4249" s="46">
        <v>7.98</v>
      </c>
      <c r="G4249" s="46">
        <v>442</v>
      </c>
    </row>
    <row r="4250" spans="1:7" x14ac:dyDescent="0.25">
      <c r="A4250" s="63" t="s">
        <v>6235</v>
      </c>
      <c r="B4250" s="46" t="s">
        <v>6236</v>
      </c>
      <c r="C4250" s="46">
        <v>19.920000000000002</v>
      </c>
      <c r="D4250" s="46">
        <v>22</v>
      </c>
      <c r="E4250" s="46">
        <v>4.38</v>
      </c>
      <c r="F4250" s="46">
        <v>24.3</v>
      </c>
      <c r="G4250" s="46">
        <v>442</v>
      </c>
    </row>
    <row r="4251" spans="1:7" x14ac:dyDescent="0.25">
      <c r="A4251" s="63" t="s">
        <v>6237</v>
      </c>
      <c r="B4251" s="46" t="s">
        <v>13304</v>
      </c>
      <c r="C4251" s="46">
        <v>10.49</v>
      </c>
      <c r="D4251" s="46">
        <v>22</v>
      </c>
      <c r="E4251" s="46">
        <v>2.31</v>
      </c>
      <c r="F4251" s="46">
        <v>12.8</v>
      </c>
      <c r="G4251" s="46">
        <v>433</v>
      </c>
    </row>
    <row r="4252" spans="1:7" x14ac:dyDescent="0.25">
      <c r="A4252" s="63" t="s">
        <v>6238</v>
      </c>
      <c r="B4252" s="46" t="s">
        <v>1313</v>
      </c>
      <c r="C4252" s="46">
        <v>25.29</v>
      </c>
      <c r="D4252" s="46">
        <v>22</v>
      </c>
      <c r="E4252" s="46">
        <v>5.56</v>
      </c>
      <c r="F4252" s="46">
        <v>30.85</v>
      </c>
      <c r="G4252" s="46">
        <v>433</v>
      </c>
    </row>
    <row r="4253" spans="1:7" x14ac:dyDescent="0.25">
      <c r="A4253" s="63" t="s">
        <v>6239</v>
      </c>
      <c r="B4253" s="46" t="s">
        <v>1314</v>
      </c>
      <c r="C4253" s="46">
        <v>16.309999999999999</v>
      </c>
      <c r="D4253" s="46">
        <v>22</v>
      </c>
      <c r="E4253" s="46">
        <v>3.59</v>
      </c>
      <c r="F4253" s="46">
        <v>19.899999999999999</v>
      </c>
      <c r="G4253" s="46">
        <v>432</v>
      </c>
    </row>
    <row r="4254" spans="1:7" x14ac:dyDescent="0.25">
      <c r="A4254" s="63" t="s">
        <v>6240</v>
      </c>
      <c r="B4254" s="46" t="s">
        <v>13305</v>
      </c>
      <c r="C4254" s="46">
        <v>11.43</v>
      </c>
      <c r="D4254" s="46">
        <v>22</v>
      </c>
      <c r="E4254" s="46">
        <v>2.52</v>
      </c>
      <c r="F4254" s="46">
        <v>13.95</v>
      </c>
      <c r="G4254" s="46">
        <v>433</v>
      </c>
    </row>
    <row r="4255" spans="1:7" x14ac:dyDescent="0.25">
      <c r="A4255" s="63" t="s">
        <v>6241</v>
      </c>
      <c r="B4255" s="46" t="s">
        <v>13306</v>
      </c>
      <c r="C4255" s="46">
        <v>61.31</v>
      </c>
      <c r="D4255" s="46">
        <v>22</v>
      </c>
      <c r="E4255" s="46">
        <v>13.49</v>
      </c>
      <c r="F4255" s="46">
        <v>74.8</v>
      </c>
      <c r="G4255" s="46">
        <v>434</v>
      </c>
    </row>
    <row r="4256" spans="1:7" x14ac:dyDescent="0.25">
      <c r="A4256" s="63" t="s">
        <v>6242</v>
      </c>
      <c r="B4256" s="46" t="s">
        <v>13307</v>
      </c>
      <c r="C4256" s="46">
        <v>21.64</v>
      </c>
      <c r="D4256" s="46">
        <v>22</v>
      </c>
      <c r="E4256" s="46">
        <v>4.76</v>
      </c>
      <c r="F4256" s="46">
        <v>26.4</v>
      </c>
      <c r="G4256" s="46">
        <v>434</v>
      </c>
    </row>
    <row r="4257" spans="1:7" x14ac:dyDescent="0.25">
      <c r="A4257" s="63" t="s">
        <v>6243</v>
      </c>
      <c r="B4257" s="46" t="s">
        <v>2173</v>
      </c>
      <c r="C4257" s="46">
        <v>12.87</v>
      </c>
      <c r="D4257" s="46">
        <v>22</v>
      </c>
      <c r="E4257" s="46">
        <v>2.83</v>
      </c>
      <c r="F4257" s="46">
        <v>15.7</v>
      </c>
      <c r="G4257" s="46">
        <v>432</v>
      </c>
    </row>
    <row r="4258" spans="1:7" x14ac:dyDescent="0.25">
      <c r="A4258" s="63" t="s">
        <v>6244</v>
      </c>
      <c r="B4258" s="46" t="s">
        <v>2174</v>
      </c>
      <c r="C4258" s="46">
        <v>12.87</v>
      </c>
      <c r="D4258" s="46">
        <v>22</v>
      </c>
      <c r="E4258" s="46">
        <v>2.83</v>
      </c>
      <c r="F4258" s="46">
        <v>15.7</v>
      </c>
      <c r="G4258" s="46">
        <v>432</v>
      </c>
    </row>
    <row r="4259" spans="1:7" x14ac:dyDescent="0.25">
      <c r="A4259" s="63" t="s">
        <v>6245</v>
      </c>
      <c r="B4259" s="46" t="s">
        <v>1315</v>
      </c>
      <c r="C4259" s="46">
        <v>16.309999999999999</v>
      </c>
      <c r="D4259" s="46">
        <v>22</v>
      </c>
      <c r="E4259" s="46">
        <v>3.59</v>
      </c>
      <c r="F4259" s="46">
        <v>19.899999999999999</v>
      </c>
      <c r="G4259" s="46">
        <v>432</v>
      </c>
    </row>
    <row r="4260" spans="1:7" x14ac:dyDescent="0.25">
      <c r="A4260" s="63" t="s">
        <v>6246</v>
      </c>
      <c r="B4260" s="46" t="s">
        <v>1316</v>
      </c>
      <c r="C4260" s="46">
        <v>13.48</v>
      </c>
      <c r="D4260" s="46">
        <v>22</v>
      </c>
      <c r="E4260" s="46">
        <v>2.97</v>
      </c>
      <c r="F4260" s="46">
        <v>16.45</v>
      </c>
      <c r="G4260" s="46">
        <v>435</v>
      </c>
    </row>
    <row r="4261" spans="1:7" x14ac:dyDescent="0.25">
      <c r="A4261" s="63" t="s">
        <v>6247</v>
      </c>
      <c r="B4261" s="46" t="s">
        <v>13308</v>
      </c>
      <c r="C4261" s="46">
        <v>10.199999999999999</v>
      </c>
      <c r="D4261" s="46">
        <v>22</v>
      </c>
      <c r="E4261" s="46">
        <v>2.25</v>
      </c>
      <c r="F4261" s="46">
        <v>12.45</v>
      </c>
      <c r="G4261" s="46">
        <v>435</v>
      </c>
    </row>
    <row r="4262" spans="1:7" x14ac:dyDescent="0.25">
      <c r="A4262" s="63" t="s">
        <v>6248</v>
      </c>
      <c r="B4262" s="46" t="s">
        <v>2175</v>
      </c>
      <c r="C4262" s="46">
        <v>17.95</v>
      </c>
      <c r="D4262" s="46">
        <v>22</v>
      </c>
      <c r="E4262" s="46">
        <v>3.95</v>
      </c>
      <c r="F4262" s="46">
        <v>21.9</v>
      </c>
      <c r="G4262" s="46">
        <v>434</v>
      </c>
    </row>
    <row r="4263" spans="1:7" x14ac:dyDescent="0.25">
      <c r="A4263" s="63" t="s">
        <v>6249</v>
      </c>
      <c r="B4263" s="46" t="s">
        <v>2176</v>
      </c>
      <c r="C4263" s="46">
        <v>22.83</v>
      </c>
      <c r="D4263" s="46">
        <v>22</v>
      </c>
      <c r="E4263" s="46">
        <v>5.0199999999999996</v>
      </c>
      <c r="F4263" s="46">
        <v>27.85</v>
      </c>
      <c r="G4263" s="46">
        <v>434</v>
      </c>
    </row>
    <row r="4264" spans="1:7" x14ac:dyDescent="0.25">
      <c r="A4264" s="63" t="s">
        <v>6250</v>
      </c>
      <c r="B4264" s="46" t="s">
        <v>1317</v>
      </c>
      <c r="C4264" s="46">
        <v>10.61</v>
      </c>
      <c r="D4264" s="46">
        <v>22</v>
      </c>
      <c r="E4264" s="46">
        <v>2.34</v>
      </c>
      <c r="F4264" s="46">
        <v>12.95</v>
      </c>
      <c r="G4264" s="46">
        <v>435</v>
      </c>
    </row>
    <row r="4265" spans="1:7" x14ac:dyDescent="0.25">
      <c r="A4265" s="63" t="s">
        <v>6251</v>
      </c>
      <c r="B4265" s="46" t="s">
        <v>6252</v>
      </c>
      <c r="C4265" s="46">
        <v>26.93</v>
      </c>
      <c r="D4265" s="46">
        <v>22</v>
      </c>
      <c r="E4265" s="46">
        <v>5.92</v>
      </c>
      <c r="F4265" s="46">
        <v>32.85</v>
      </c>
      <c r="G4265" s="46">
        <v>371</v>
      </c>
    </row>
    <row r="4266" spans="1:7" x14ac:dyDescent="0.25">
      <c r="A4266" s="63" t="s">
        <v>6253</v>
      </c>
      <c r="B4266" s="46" t="s">
        <v>6254</v>
      </c>
      <c r="C4266" s="46">
        <v>17.95</v>
      </c>
      <c r="D4266" s="46">
        <v>22</v>
      </c>
      <c r="E4266" s="46">
        <v>3.95</v>
      </c>
      <c r="F4266" s="46">
        <v>21.9</v>
      </c>
      <c r="G4266" s="46">
        <v>434</v>
      </c>
    </row>
    <row r="4267" spans="1:7" x14ac:dyDescent="0.25">
      <c r="A4267" s="63" t="s">
        <v>13309</v>
      </c>
      <c r="B4267" s="46" t="s">
        <v>13310</v>
      </c>
      <c r="C4267" s="46">
        <v>13.81</v>
      </c>
      <c r="D4267" s="46">
        <v>22</v>
      </c>
      <c r="E4267" s="46">
        <v>3.04</v>
      </c>
      <c r="F4267" s="46">
        <v>16.850000000000001</v>
      </c>
      <c r="G4267" s="46">
        <v>650</v>
      </c>
    </row>
    <row r="4268" spans="1:7" x14ac:dyDescent="0.25">
      <c r="A4268" s="63" t="s">
        <v>13311</v>
      </c>
      <c r="B4268" s="46" t="s">
        <v>13312</v>
      </c>
      <c r="C4268" s="46">
        <v>6.84</v>
      </c>
      <c r="D4268" s="46">
        <v>22</v>
      </c>
      <c r="E4268" s="46">
        <v>1.51</v>
      </c>
      <c r="F4268" s="46">
        <v>8.35</v>
      </c>
      <c r="G4268" s="46">
        <v>0</v>
      </c>
    </row>
    <row r="4269" spans="1:7" x14ac:dyDescent="0.25">
      <c r="A4269" s="63" t="s">
        <v>6255</v>
      </c>
      <c r="B4269" s="46" t="s">
        <v>1318</v>
      </c>
      <c r="C4269" s="46">
        <v>34.18</v>
      </c>
      <c r="D4269" s="46">
        <v>22</v>
      </c>
      <c r="E4269" s="46">
        <v>7.52</v>
      </c>
      <c r="F4269" s="46">
        <v>41.7</v>
      </c>
      <c r="G4269" s="46">
        <v>391</v>
      </c>
    </row>
    <row r="4270" spans="1:7" x14ac:dyDescent="0.25">
      <c r="A4270" s="63" t="s">
        <v>6256</v>
      </c>
      <c r="B4270" s="46" t="s">
        <v>13313</v>
      </c>
      <c r="C4270" s="46">
        <v>10.49</v>
      </c>
      <c r="D4270" s="46">
        <v>22</v>
      </c>
      <c r="E4270" s="46">
        <v>2.31</v>
      </c>
      <c r="F4270" s="46">
        <v>12.8</v>
      </c>
      <c r="G4270" s="46">
        <v>391</v>
      </c>
    </row>
    <row r="4271" spans="1:7" x14ac:dyDescent="0.25">
      <c r="A4271" s="63" t="s">
        <v>6257</v>
      </c>
      <c r="B4271" s="46" t="s">
        <v>549</v>
      </c>
      <c r="C4271" s="46">
        <v>40</v>
      </c>
      <c r="D4271" s="46">
        <v>22</v>
      </c>
      <c r="E4271" s="46">
        <v>8.8000000000000007</v>
      </c>
      <c r="F4271" s="46">
        <v>48.8</v>
      </c>
      <c r="G4271" s="46">
        <v>0</v>
      </c>
    </row>
    <row r="4272" spans="1:7" x14ac:dyDescent="0.25">
      <c r="A4272" s="63" t="s">
        <v>6258</v>
      </c>
      <c r="B4272" s="46" t="s">
        <v>602</v>
      </c>
      <c r="C4272" s="46">
        <v>16.27</v>
      </c>
      <c r="D4272" s="46">
        <v>22</v>
      </c>
      <c r="E4272" s="46">
        <v>3.58</v>
      </c>
      <c r="F4272" s="46">
        <v>19.850000000000001</v>
      </c>
      <c r="G4272" s="46">
        <v>377</v>
      </c>
    </row>
    <row r="4273" spans="1:7" x14ac:dyDescent="0.25">
      <c r="A4273" s="63" t="s">
        <v>6259</v>
      </c>
      <c r="B4273" s="46" t="s">
        <v>6260</v>
      </c>
      <c r="C4273" s="46">
        <v>4.47</v>
      </c>
      <c r="D4273" s="46">
        <v>22</v>
      </c>
      <c r="E4273" s="46">
        <v>0.98</v>
      </c>
      <c r="F4273" s="46">
        <v>5.45</v>
      </c>
      <c r="G4273" s="46">
        <v>0</v>
      </c>
    </row>
    <row r="4274" spans="1:7" x14ac:dyDescent="0.25">
      <c r="A4274" s="63" t="s">
        <v>6261</v>
      </c>
      <c r="B4274" s="46" t="s">
        <v>6262</v>
      </c>
      <c r="C4274" s="46">
        <v>6.02</v>
      </c>
      <c r="D4274" s="46">
        <v>22</v>
      </c>
      <c r="E4274" s="46">
        <v>1.33</v>
      </c>
      <c r="F4274" s="46">
        <v>7.35</v>
      </c>
      <c r="G4274" s="46">
        <v>390</v>
      </c>
    </row>
    <row r="4275" spans="1:7" x14ac:dyDescent="0.25">
      <c r="A4275" s="63" t="s">
        <v>13314</v>
      </c>
      <c r="B4275" s="46" t="s">
        <v>13315</v>
      </c>
      <c r="C4275" s="46">
        <v>48.77</v>
      </c>
      <c r="D4275" s="46">
        <v>22</v>
      </c>
      <c r="E4275" s="46">
        <v>10.73</v>
      </c>
      <c r="F4275" s="46">
        <v>59.5</v>
      </c>
      <c r="G4275" s="46">
        <v>397</v>
      </c>
    </row>
    <row r="4276" spans="1:7" x14ac:dyDescent="0.25">
      <c r="A4276" s="63" t="s">
        <v>6263</v>
      </c>
      <c r="B4276" s="46" t="s">
        <v>13316</v>
      </c>
      <c r="C4276" s="46">
        <v>29.34</v>
      </c>
      <c r="D4276" s="46">
        <v>22</v>
      </c>
      <c r="E4276" s="46">
        <v>6.46</v>
      </c>
      <c r="F4276" s="46">
        <v>35.799999999999997</v>
      </c>
      <c r="G4276" s="46">
        <v>398</v>
      </c>
    </row>
    <row r="4277" spans="1:7" x14ac:dyDescent="0.25">
      <c r="A4277" s="63" t="s">
        <v>6264</v>
      </c>
      <c r="B4277" s="46" t="s">
        <v>6265</v>
      </c>
      <c r="C4277" s="46">
        <v>32.619999999999997</v>
      </c>
      <c r="D4277" s="46">
        <v>22</v>
      </c>
      <c r="E4277" s="46">
        <v>7.18</v>
      </c>
      <c r="F4277" s="46">
        <v>39.799999999999997</v>
      </c>
      <c r="G4277" s="46">
        <v>393</v>
      </c>
    </row>
    <row r="4278" spans="1:7" x14ac:dyDescent="0.25">
      <c r="A4278" s="63" t="s">
        <v>6266</v>
      </c>
      <c r="B4278" s="46" t="s">
        <v>13317</v>
      </c>
      <c r="C4278" s="46">
        <v>4.79</v>
      </c>
      <c r="D4278" s="46">
        <v>22</v>
      </c>
      <c r="E4278" s="46">
        <v>1.05</v>
      </c>
      <c r="F4278" s="46">
        <v>5.84</v>
      </c>
      <c r="G4278" s="46">
        <v>0</v>
      </c>
    </row>
    <row r="4279" spans="1:7" x14ac:dyDescent="0.25">
      <c r="A4279" s="63" t="s">
        <v>6267</v>
      </c>
      <c r="B4279" s="46" t="s">
        <v>15</v>
      </c>
      <c r="C4279" s="46">
        <v>9.8000000000000007</v>
      </c>
      <c r="D4279" s="46">
        <v>22</v>
      </c>
      <c r="E4279" s="46">
        <v>2.15</v>
      </c>
      <c r="F4279" s="46">
        <v>11.95</v>
      </c>
      <c r="G4279" s="46">
        <v>392</v>
      </c>
    </row>
    <row r="4280" spans="1:7" x14ac:dyDescent="0.25">
      <c r="A4280" s="63" t="s">
        <v>6268</v>
      </c>
      <c r="B4280" s="46" t="s">
        <v>13318</v>
      </c>
      <c r="C4280" s="46">
        <v>21.27</v>
      </c>
      <c r="D4280" s="46">
        <v>22</v>
      </c>
      <c r="E4280" s="46">
        <v>4.68</v>
      </c>
      <c r="F4280" s="46">
        <v>25.95</v>
      </c>
      <c r="G4280" s="46">
        <v>398</v>
      </c>
    </row>
    <row r="4281" spans="1:7" x14ac:dyDescent="0.25">
      <c r="A4281" s="63" t="s">
        <v>6269</v>
      </c>
      <c r="B4281" s="46" t="s">
        <v>1319</v>
      </c>
      <c r="C4281" s="46">
        <v>56.97</v>
      </c>
      <c r="D4281" s="46">
        <v>22</v>
      </c>
      <c r="E4281" s="46">
        <v>12.53</v>
      </c>
      <c r="F4281" s="46">
        <v>69.5</v>
      </c>
      <c r="G4281" s="46">
        <v>395</v>
      </c>
    </row>
    <row r="4282" spans="1:7" x14ac:dyDescent="0.25">
      <c r="A4282" s="63" t="s">
        <v>6270</v>
      </c>
      <c r="B4282" s="46" t="s">
        <v>1320</v>
      </c>
      <c r="C4282" s="46">
        <v>15.45</v>
      </c>
      <c r="D4282" s="46">
        <v>22</v>
      </c>
      <c r="E4282" s="46">
        <v>3.4</v>
      </c>
      <c r="F4282" s="46">
        <v>18.850000000000001</v>
      </c>
      <c r="G4282" s="46">
        <v>395</v>
      </c>
    </row>
    <row r="4283" spans="1:7" x14ac:dyDescent="0.25">
      <c r="A4283" s="63" t="s">
        <v>6271</v>
      </c>
      <c r="B4283" s="46" t="s">
        <v>1321</v>
      </c>
      <c r="C4283" s="46">
        <v>15.45</v>
      </c>
      <c r="D4283" s="46">
        <v>22</v>
      </c>
      <c r="E4283" s="46">
        <v>3.4</v>
      </c>
      <c r="F4283" s="46">
        <v>18.850000000000001</v>
      </c>
      <c r="G4283" s="46">
        <v>395</v>
      </c>
    </row>
    <row r="4284" spans="1:7" x14ac:dyDescent="0.25">
      <c r="A4284" s="63" t="s">
        <v>6272</v>
      </c>
      <c r="B4284" s="46" t="s">
        <v>1322</v>
      </c>
      <c r="C4284" s="46">
        <v>15.45</v>
      </c>
      <c r="D4284" s="46">
        <v>22</v>
      </c>
      <c r="E4284" s="46">
        <v>3.4</v>
      </c>
      <c r="F4284" s="46">
        <v>18.850000000000001</v>
      </c>
      <c r="G4284" s="46">
        <v>395</v>
      </c>
    </row>
    <row r="4285" spans="1:7" x14ac:dyDescent="0.25">
      <c r="A4285" s="63" t="s">
        <v>6273</v>
      </c>
      <c r="B4285" s="46" t="s">
        <v>1323</v>
      </c>
      <c r="C4285" s="46">
        <v>15.45</v>
      </c>
      <c r="D4285" s="46">
        <v>22</v>
      </c>
      <c r="E4285" s="46">
        <v>3.4</v>
      </c>
      <c r="F4285" s="46">
        <v>18.850000000000001</v>
      </c>
      <c r="G4285" s="46">
        <v>395</v>
      </c>
    </row>
    <row r="4286" spans="1:7" x14ac:dyDescent="0.25">
      <c r="A4286" s="63" t="s">
        <v>6274</v>
      </c>
      <c r="B4286" s="46" t="s">
        <v>1324</v>
      </c>
      <c r="C4286" s="46">
        <v>12.54</v>
      </c>
      <c r="D4286" s="46">
        <v>22</v>
      </c>
      <c r="E4286" s="46">
        <v>2.76</v>
      </c>
      <c r="F4286" s="46">
        <v>15.3</v>
      </c>
      <c r="G4286" s="46">
        <v>394</v>
      </c>
    </row>
    <row r="4287" spans="1:7" x14ac:dyDescent="0.25">
      <c r="A4287" s="63" t="s">
        <v>6275</v>
      </c>
      <c r="B4287" s="46" t="s">
        <v>1325</v>
      </c>
      <c r="C4287" s="46">
        <v>12.54</v>
      </c>
      <c r="D4287" s="46">
        <v>22</v>
      </c>
      <c r="E4287" s="46">
        <v>2.76</v>
      </c>
      <c r="F4287" s="46">
        <v>15.3</v>
      </c>
      <c r="G4287" s="46">
        <v>394</v>
      </c>
    </row>
    <row r="4288" spans="1:7" x14ac:dyDescent="0.25">
      <c r="A4288" s="63" t="s">
        <v>6276</v>
      </c>
      <c r="B4288" s="46" t="s">
        <v>1326</v>
      </c>
      <c r="C4288" s="46">
        <v>12.54</v>
      </c>
      <c r="D4288" s="46">
        <v>22</v>
      </c>
      <c r="E4288" s="46">
        <v>2.76</v>
      </c>
      <c r="F4288" s="46">
        <v>15.3</v>
      </c>
      <c r="G4288" s="46">
        <v>394</v>
      </c>
    </row>
    <row r="4289" spans="1:7" x14ac:dyDescent="0.25">
      <c r="A4289" s="63" t="s">
        <v>6277</v>
      </c>
      <c r="B4289" s="46" t="s">
        <v>1327</v>
      </c>
      <c r="C4289" s="46">
        <v>12.54</v>
      </c>
      <c r="D4289" s="46">
        <v>22</v>
      </c>
      <c r="E4289" s="46">
        <v>2.76</v>
      </c>
      <c r="F4289" s="46">
        <v>15.3</v>
      </c>
      <c r="G4289" s="46">
        <v>394</v>
      </c>
    </row>
    <row r="4290" spans="1:7" x14ac:dyDescent="0.25">
      <c r="A4290" s="63" t="s">
        <v>6278</v>
      </c>
      <c r="B4290" s="46" t="s">
        <v>1328</v>
      </c>
      <c r="C4290" s="46">
        <v>44.67</v>
      </c>
      <c r="D4290" s="46">
        <v>22</v>
      </c>
      <c r="E4290" s="46">
        <v>9.83</v>
      </c>
      <c r="F4290" s="46">
        <v>54.5</v>
      </c>
      <c r="G4290" s="46">
        <v>0</v>
      </c>
    </row>
    <row r="4291" spans="1:7" x14ac:dyDescent="0.25">
      <c r="A4291" s="63" t="s">
        <v>6279</v>
      </c>
      <c r="B4291" s="46" t="s">
        <v>1329</v>
      </c>
      <c r="C4291" s="46">
        <v>13.85</v>
      </c>
      <c r="D4291" s="46">
        <v>22</v>
      </c>
      <c r="E4291" s="46">
        <v>3.05</v>
      </c>
      <c r="F4291" s="46">
        <v>16.899999999999999</v>
      </c>
      <c r="G4291" s="46">
        <v>394</v>
      </c>
    </row>
    <row r="4292" spans="1:7" x14ac:dyDescent="0.25">
      <c r="A4292" s="63" t="s">
        <v>6280</v>
      </c>
      <c r="B4292" s="46" t="s">
        <v>440</v>
      </c>
      <c r="C4292" s="46">
        <v>13.85</v>
      </c>
      <c r="D4292" s="46">
        <v>22</v>
      </c>
      <c r="E4292" s="46">
        <v>3.05</v>
      </c>
      <c r="F4292" s="46">
        <v>16.899999999999999</v>
      </c>
      <c r="G4292" s="46">
        <v>394</v>
      </c>
    </row>
    <row r="4293" spans="1:7" x14ac:dyDescent="0.25">
      <c r="A4293" s="63" t="s">
        <v>6281</v>
      </c>
      <c r="B4293" s="46" t="s">
        <v>441</v>
      </c>
      <c r="C4293" s="46">
        <v>13.85</v>
      </c>
      <c r="D4293" s="46">
        <v>22</v>
      </c>
      <c r="E4293" s="46">
        <v>3.05</v>
      </c>
      <c r="F4293" s="46">
        <v>16.899999999999999</v>
      </c>
      <c r="G4293" s="46">
        <v>394</v>
      </c>
    </row>
    <row r="4294" spans="1:7" x14ac:dyDescent="0.25">
      <c r="A4294" s="63" t="s">
        <v>6282</v>
      </c>
      <c r="B4294" s="46" t="s">
        <v>13319</v>
      </c>
      <c r="C4294" s="46">
        <v>46.64</v>
      </c>
      <c r="D4294" s="46">
        <v>22</v>
      </c>
      <c r="E4294" s="46">
        <v>10.26</v>
      </c>
      <c r="F4294" s="46">
        <v>56.9</v>
      </c>
      <c r="G4294" s="46">
        <v>394</v>
      </c>
    </row>
    <row r="4295" spans="1:7" x14ac:dyDescent="0.25">
      <c r="A4295" s="63" t="s">
        <v>6283</v>
      </c>
      <c r="B4295" s="46" t="s">
        <v>13320</v>
      </c>
      <c r="C4295" s="46">
        <v>40.08</v>
      </c>
      <c r="D4295" s="46">
        <v>22</v>
      </c>
      <c r="E4295" s="46">
        <v>8.82</v>
      </c>
      <c r="F4295" s="46">
        <v>48.9</v>
      </c>
      <c r="G4295" s="46">
        <v>394</v>
      </c>
    </row>
    <row r="4296" spans="1:7" x14ac:dyDescent="0.25">
      <c r="A4296" s="63" t="s">
        <v>6284</v>
      </c>
      <c r="B4296" s="46" t="s">
        <v>190</v>
      </c>
      <c r="C4296" s="46">
        <v>45</v>
      </c>
      <c r="D4296" s="46">
        <v>22</v>
      </c>
      <c r="E4296" s="46">
        <v>9.9</v>
      </c>
      <c r="F4296" s="46">
        <v>54.9</v>
      </c>
      <c r="G4296" s="46">
        <v>396</v>
      </c>
    </row>
    <row r="4297" spans="1:7" x14ac:dyDescent="0.25">
      <c r="A4297" s="63" t="s">
        <v>13321</v>
      </c>
      <c r="B4297" s="46" t="s">
        <v>13322</v>
      </c>
      <c r="C4297" s="46">
        <v>23.69</v>
      </c>
      <c r="D4297" s="46">
        <v>22</v>
      </c>
      <c r="E4297" s="46">
        <v>5.21</v>
      </c>
      <c r="F4297" s="46">
        <v>28.9</v>
      </c>
      <c r="G4297" s="46">
        <v>397</v>
      </c>
    </row>
    <row r="4298" spans="1:7" x14ac:dyDescent="0.25">
      <c r="A4298" s="63" t="s">
        <v>6285</v>
      </c>
      <c r="B4298" s="46" t="s">
        <v>13323</v>
      </c>
      <c r="C4298" s="46">
        <v>24.55</v>
      </c>
      <c r="D4298" s="46">
        <v>22</v>
      </c>
      <c r="E4298" s="46">
        <v>5.4</v>
      </c>
      <c r="F4298" s="46">
        <v>29.95</v>
      </c>
      <c r="G4298" s="46">
        <v>397</v>
      </c>
    </row>
    <row r="4299" spans="1:7" x14ac:dyDescent="0.25">
      <c r="A4299" s="63" t="s">
        <v>6286</v>
      </c>
      <c r="B4299" s="46" t="s">
        <v>6287</v>
      </c>
      <c r="C4299" s="46">
        <v>6.02</v>
      </c>
      <c r="D4299" s="46">
        <v>22</v>
      </c>
      <c r="E4299" s="46">
        <v>1.33</v>
      </c>
      <c r="F4299" s="46">
        <v>7.35</v>
      </c>
      <c r="G4299" s="46">
        <v>396</v>
      </c>
    </row>
    <row r="4300" spans="1:7" x14ac:dyDescent="0.25">
      <c r="A4300" s="63" t="s">
        <v>6288</v>
      </c>
      <c r="B4300" s="46" t="s">
        <v>13324</v>
      </c>
      <c r="C4300" s="46">
        <v>21.27</v>
      </c>
      <c r="D4300" s="46">
        <v>22</v>
      </c>
      <c r="E4300" s="46">
        <v>4.68</v>
      </c>
      <c r="F4300" s="46">
        <v>25.95</v>
      </c>
      <c r="G4300" s="46">
        <v>398</v>
      </c>
    </row>
    <row r="4301" spans="1:7" x14ac:dyDescent="0.25">
      <c r="A4301" s="63" t="s">
        <v>6289</v>
      </c>
      <c r="B4301" s="46" t="s">
        <v>1330</v>
      </c>
      <c r="C4301" s="46">
        <v>8.77</v>
      </c>
      <c r="D4301" s="46">
        <v>22</v>
      </c>
      <c r="E4301" s="46">
        <v>1.93</v>
      </c>
      <c r="F4301" s="46">
        <v>10.7</v>
      </c>
      <c r="G4301" s="46">
        <v>393</v>
      </c>
    </row>
    <row r="4302" spans="1:7" x14ac:dyDescent="0.25">
      <c r="A4302" s="63" t="s">
        <v>6290</v>
      </c>
      <c r="B4302" s="46" t="s">
        <v>13325</v>
      </c>
      <c r="C4302" s="46">
        <v>8.77</v>
      </c>
      <c r="D4302" s="46">
        <v>22</v>
      </c>
      <c r="E4302" s="46">
        <v>1.93</v>
      </c>
      <c r="F4302" s="46">
        <v>10.7</v>
      </c>
      <c r="G4302" s="46">
        <v>393</v>
      </c>
    </row>
    <row r="4303" spans="1:7" x14ac:dyDescent="0.25">
      <c r="A4303" s="63" t="s">
        <v>6291</v>
      </c>
      <c r="B4303" s="46" t="s">
        <v>6292</v>
      </c>
      <c r="C4303" s="46">
        <v>6.02</v>
      </c>
      <c r="D4303" s="46">
        <v>22</v>
      </c>
      <c r="E4303" s="46">
        <v>1.33</v>
      </c>
      <c r="F4303" s="46">
        <v>7.35</v>
      </c>
      <c r="G4303" s="46">
        <v>396</v>
      </c>
    </row>
    <row r="4304" spans="1:7" x14ac:dyDescent="0.25">
      <c r="A4304" s="63" t="s">
        <v>6293</v>
      </c>
      <c r="B4304" s="46" t="s">
        <v>13326</v>
      </c>
      <c r="C4304" s="46">
        <v>24.47</v>
      </c>
      <c r="D4304" s="46">
        <v>22</v>
      </c>
      <c r="E4304" s="46">
        <v>5.38</v>
      </c>
      <c r="F4304" s="46">
        <v>29.85</v>
      </c>
      <c r="G4304" s="46">
        <v>0</v>
      </c>
    </row>
    <row r="4305" spans="1:7" x14ac:dyDescent="0.25">
      <c r="A4305" s="63" t="s">
        <v>6294</v>
      </c>
      <c r="B4305" s="46" t="s">
        <v>13327</v>
      </c>
      <c r="C4305" s="46">
        <v>12.17</v>
      </c>
      <c r="D4305" s="46">
        <v>22</v>
      </c>
      <c r="E4305" s="46">
        <v>2.68</v>
      </c>
      <c r="F4305" s="46">
        <v>14.85</v>
      </c>
      <c r="G4305" s="46">
        <v>0</v>
      </c>
    </row>
    <row r="4306" spans="1:7" x14ac:dyDescent="0.25">
      <c r="A4306" s="63" t="s">
        <v>6295</v>
      </c>
      <c r="B4306" s="46" t="s">
        <v>1331</v>
      </c>
      <c r="C4306" s="46">
        <v>12.17</v>
      </c>
      <c r="D4306" s="46">
        <v>22</v>
      </c>
      <c r="E4306" s="46">
        <v>2.68</v>
      </c>
      <c r="F4306" s="46">
        <v>14.85</v>
      </c>
      <c r="G4306" s="46">
        <v>0</v>
      </c>
    </row>
    <row r="4307" spans="1:7" x14ac:dyDescent="0.25">
      <c r="A4307" s="63" t="s">
        <v>6296</v>
      </c>
      <c r="B4307" s="46" t="s">
        <v>1332</v>
      </c>
      <c r="C4307" s="46">
        <v>12.17</v>
      </c>
      <c r="D4307" s="46">
        <v>22</v>
      </c>
      <c r="E4307" s="46">
        <v>2.68</v>
      </c>
      <c r="F4307" s="46">
        <v>14.85</v>
      </c>
      <c r="G4307" s="46">
        <v>0</v>
      </c>
    </row>
    <row r="4308" spans="1:7" x14ac:dyDescent="0.25">
      <c r="A4308" s="63" t="s">
        <v>6297</v>
      </c>
      <c r="B4308" s="46" t="s">
        <v>13328</v>
      </c>
      <c r="C4308" s="46">
        <v>30.16</v>
      </c>
      <c r="D4308" s="46">
        <v>22</v>
      </c>
      <c r="E4308" s="46">
        <v>6.64</v>
      </c>
      <c r="F4308" s="46">
        <v>36.799999999999997</v>
      </c>
      <c r="G4308" s="46">
        <v>0</v>
      </c>
    </row>
    <row r="4309" spans="1:7" x14ac:dyDescent="0.25">
      <c r="A4309" s="63" t="s">
        <v>13329</v>
      </c>
      <c r="B4309" s="46" t="s">
        <v>13330</v>
      </c>
      <c r="C4309" s="46">
        <v>6.48</v>
      </c>
      <c r="D4309" s="46">
        <v>22</v>
      </c>
      <c r="E4309" s="46">
        <v>1.42</v>
      </c>
      <c r="F4309" s="46">
        <v>7.9</v>
      </c>
      <c r="G4309" s="46">
        <v>395</v>
      </c>
    </row>
    <row r="4310" spans="1:7" x14ac:dyDescent="0.25">
      <c r="A4310" s="63" t="s">
        <v>13331</v>
      </c>
      <c r="B4310" s="46" t="s">
        <v>13332</v>
      </c>
      <c r="C4310" s="46">
        <v>6.48</v>
      </c>
      <c r="D4310" s="46">
        <v>22</v>
      </c>
      <c r="E4310" s="46">
        <v>1.42</v>
      </c>
      <c r="F4310" s="46">
        <v>7.9</v>
      </c>
      <c r="G4310" s="46">
        <v>395</v>
      </c>
    </row>
    <row r="4311" spans="1:7" x14ac:dyDescent="0.25">
      <c r="A4311" s="63" t="s">
        <v>13333</v>
      </c>
      <c r="B4311" s="46" t="s">
        <v>13334</v>
      </c>
      <c r="C4311" s="46">
        <v>6.48</v>
      </c>
      <c r="D4311" s="46">
        <v>22</v>
      </c>
      <c r="E4311" s="46">
        <v>1.42</v>
      </c>
      <c r="F4311" s="46">
        <v>7.9</v>
      </c>
      <c r="G4311" s="46">
        <v>395</v>
      </c>
    </row>
    <row r="4312" spans="1:7" x14ac:dyDescent="0.25">
      <c r="A4312" s="63" t="s">
        <v>13335</v>
      </c>
      <c r="B4312" s="46" t="s">
        <v>13336</v>
      </c>
      <c r="C4312" s="46">
        <v>6.48</v>
      </c>
      <c r="D4312" s="46">
        <v>22</v>
      </c>
      <c r="E4312" s="46">
        <v>1.42</v>
      </c>
      <c r="F4312" s="46">
        <v>7.9</v>
      </c>
      <c r="G4312" s="46">
        <v>395</v>
      </c>
    </row>
    <row r="4313" spans="1:7" x14ac:dyDescent="0.25">
      <c r="A4313" s="63" t="s">
        <v>13337</v>
      </c>
      <c r="B4313" s="46" t="s">
        <v>13338</v>
      </c>
      <c r="C4313" s="46">
        <v>4.84</v>
      </c>
      <c r="D4313" s="46">
        <v>22</v>
      </c>
      <c r="E4313" s="46">
        <v>1.06</v>
      </c>
      <c r="F4313" s="46">
        <v>5.9</v>
      </c>
      <c r="G4313" s="46">
        <v>396</v>
      </c>
    </row>
    <row r="4314" spans="1:7" x14ac:dyDescent="0.25">
      <c r="A4314" s="63" t="s">
        <v>13339</v>
      </c>
      <c r="B4314" s="46" t="s">
        <v>13340</v>
      </c>
      <c r="C4314" s="46">
        <v>4.84</v>
      </c>
      <c r="D4314" s="46">
        <v>22</v>
      </c>
      <c r="E4314" s="46">
        <v>1.06</v>
      </c>
      <c r="F4314" s="46">
        <v>5.9</v>
      </c>
      <c r="G4314" s="46">
        <v>396</v>
      </c>
    </row>
    <row r="4315" spans="1:7" x14ac:dyDescent="0.25">
      <c r="A4315" s="63" t="s">
        <v>6298</v>
      </c>
      <c r="B4315" s="46" t="s">
        <v>13341</v>
      </c>
      <c r="C4315" s="46">
        <v>31.11</v>
      </c>
      <c r="D4315" s="46">
        <v>22</v>
      </c>
      <c r="E4315" s="46">
        <v>6.84</v>
      </c>
      <c r="F4315" s="46">
        <v>37.950000000000003</v>
      </c>
      <c r="G4315" s="46">
        <v>389</v>
      </c>
    </row>
    <row r="4316" spans="1:7" x14ac:dyDescent="0.25">
      <c r="A4316" s="63" t="s">
        <v>6299</v>
      </c>
      <c r="B4316" s="46" t="s">
        <v>1333</v>
      </c>
      <c r="C4316" s="46">
        <v>17.989999999999998</v>
      </c>
      <c r="D4316" s="46">
        <v>22</v>
      </c>
      <c r="E4316" s="46">
        <v>3.96</v>
      </c>
      <c r="F4316" s="46">
        <v>21.95</v>
      </c>
      <c r="G4316" s="46">
        <v>389</v>
      </c>
    </row>
    <row r="4317" spans="1:7" x14ac:dyDescent="0.25">
      <c r="A4317" s="63" t="s">
        <v>6300</v>
      </c>
      <c r="B4317" s="46" t="s">
        <v>13342</v>
      </c>
      <c r="C4317" s="46">
        <v>34.340000000000003</v>
      </c>
      <c r="D4317" s="46">
        <v>22</v>
      </c>
      <c r="E4317" s="46">
        <v>7.56</v>
      </c>
      <c r="F4317" s="46">
        <v>41.9</v>
      </c>
      <c r="G4317" s="46">
        <v>388</v>
      </c>
    </row>
    <row r="4318" spans="1:7" x14ac:dyDescent="0.25">
      <c r="A4318" s="63" t="s">
        <v>6301</v>
      </c>
      <c r="B4318" s="46" t="s">
        <v>603</v>
      </c>
      <c r="C4318" s="46">
        <v>14.1</v>
      </c>
      <c r="D4318" s="46">
        <v>22</v>
      </c>
      <c r="E4318" s="46">
        <v>3.1</v>
      </c>
      <c r="F4318" s="46">
        <v>17.2</v>
      </c>
      <c r="G4318" s="46">
        <v>388</v>
      </c>
    </row>
    <row r="4319" spans="1:7" x14ac:dyDescent="0.25">
      <c r="A4319" s="63" t="s">
        <v>6302</v>
      </c>
      <c r="B4319" s="46" t="s">
        <v>307</v>
      </c>
      <c r="C4319" s="46">
        <v>17.13</v>
      </c>
      <c r="D4319" s="46">
        <v>22</v>
      </c>
      <c r="E4319" s="46">
        <v>3.77</v>
      </c>
      <c r="F4319" s="46">
        <v>20.9</v>
      </c>
      <c r="G4319" s="46">
        <v>388</v>
      </c>
    </row>
    <row r="4320" spans="1:7" x14ac:dyDescent="0.25">
      <c r="A4320" s="63" t="s">
        <v>6303</v>
      </c>
      <c r="B4320" s="46" t="s">
        <v>1334</v>
      </c>
      <c r="C4320" s="46">
        <v>8.93</v>
      </c>
      <c r="D4320" s="46">
        <v>22</v>
      </c>
      <c r="E4320" s="46">
        <v>1.97</v>
      </c>
      <c r="F4320" s="46">
        <v>10.9</v>
      </c>
      <c r="G4320" s="46">
        <v>0</v>
      </c>
    </row>
    <row r="4321" spans="1:7" x14ac:dyDescent="0.25">
      <c r="A4321" s="63" t="s">
        <v>6304</v>
      </c>
      <c r="B4321" s="46" t="s">
        <v>13343</v>
      </c>
      <c r="C4321" s="46">
        <v>17.989999999999998</v>
      </c>
      <c r="D4321" s="46">
        <v>22</v>
      </c>
      <c r="E4321" s="46">
        <v>3.96</v>
      </c>
      <c r="F4321" s="46">
        <v>21.95</v>
      </c>
      <c r="G4321" s="46">
        <v>389</v>
      </c>
    </row>
    <row r="4322" spans="1:7" x14ac:dyDescent="0.25">
      <c r="A4322" s="63" t="s">
        <v>6305</v>
      </c>
      <c r="B4322" s="46" t="s">
        <v>13344</v>
      </c>
      <c r="C4322" s="46">
        <v>17.989999999999998</v>
      </c>
      <c r="D4322" s="46">
        <v>22</v>
      </c>
      <c r="E4322" s="46">
        <v>3.96</v>
      </c>
      <c r="F4322" s="46">
        <v>21.95</v>
      </c>
      <c r="G4322" s="46">
        <v>389</v>
      </c>
    </row>
    <row r="4323" spans="1:7" x14ac:dyDescent="0.25">
      <c r="A4323" s="63" t="s">
        <v>6306</v>
      </c>
      <c r="B4323" s="46" t="s">
        <v>1335</v>
      </c>
      <c r="C4323" s="46">
        <v>10.49</v>
      </c>
      <c r="D4323" s="46">
        <v>22</v>
      </c>
      <c r="E4323" s="46">
        <v>2.31</v>
      </c>
      <c r="F4323" s="46">
        <v>12.8</v>
      </c>
      <c r="G4323" s="46">
        <v>427</v>
      </c>
    </row>
    <row r="4324" spans="1:7" x14ac:dyDescent="0.25">
      <c r="A4324" s="63" t="s">
        <v>6307</v>
      </c>
      <c r="B4324" s="46" t="s">
        <v>1336</v>
      </c>
      <c r="C4324" s="46">
        <v>10.49</v>
      </c>
      <c r="D4324" s="46">
        <v>22</v>
      </c>
      <c r="E4324" s="46">
        <v>2.31</v>
      </c>
      <c r="F4324" s="46">
        <v>12.8</v>
      </c>
      <c r="G4324" s="46">
        <v>427</v>
      </c>
    </row>
    <row r="4325" spans="1:7" x14ac:dyDescent="0.25">
      <c r="A4325" s="63" t="s">
        <v>6308</v>
      </c>
      <c r="B4325" s="46" t="s">
        <v>171</v>
      </c>
      <c r="C4325" s="46">
        <v>13.69</v>
      </c>
      <c r="D4325" s="46">
        <v>22</v>
      </c>
      <c r="E4325" s="46">
        <v>3.01</v>
      </c>
      <c r="F4325" s="46">
        <v>16.7</v>
      </c>
      <c r="G4325" s="46">
        <v>427</v>
      </c>
    </row>
    <row r="4326" spans="1:7" x14ac:dyDescent="0.25">
      <c r="A4326" s="63" t="s">
        <v>6309</v>
      </c>
      <c r="B4326" s="46" t="s">
        <v>1337</v>
      </c>
      <c r="C4326" s="46">
        <v>10.49</v>
      </c>
      <c r="D4326" s="46">
        <v>22</v>
      </c>
      <c r="E4326" s="46">
        <v>2.31</v>
      </c>
      <c r="F4326" s="46">
        <v>12.8</v>
      </c>
      <c r="G4326" s="46">
        <v>427</v>
      </c>
    </row>
    <row r="4327" spans="1:7" x14ac:dyDescent="0.25">
      <c r="A4327" s="63" t="s">
        <v>6310</v>
      </c>
      <c r="B4327" s="46" t="s">
        <v>1338</v>
      </c>
      <c r="C4327" s="46">
        <v>34.840000000000003</v>
      </c>
      <c r="D4327" s="46">
        <v>22</v>
      </c>
      <c r="E4327" s="46">
        <v>7.66</v>
      </c>
      <c r="F4327" s="46">
        <v>42.5</v>
      </c>
      <c r="G4327" s="46">
        <v>0</v>
      </c>
    </row>
    <row r="4328" spans="1:7" x14ac:dyDescent="0.25">
      <c r="A4328" s="63" t="s">
        <v>6311</v>
      </c>
      <c r="B4328" s="46" t="s">
        <v>13345</v>
      </c>
      <c r="C4328" s="46">
        <v>12.83</v>
      </c>
      <c r="D4328" s="46">
        <v>22</v>
      </c>
      <c r="E4328" s="46">
        <v>2.82</v>
      </c>
      <c r="F4328" s="46">
        <v>15.65</v>
      </c>
      <c r="G4328" s="46">
        <v>427</v>
      </c>
    </row>
    <row r="4329" spans="1:7" x14ac:dyDescent="0.25">
      <c r="A4329" s="63" t="s">
        <v>6312</v>
      </c>
      <c r="B4329" s="46" t="s">
        <v>13346</v>
      </c>
      <c r="C4329" s="46">
        <v>12.17</v>
      </c>
      <c r="D4329" s="46">
        <v>22</v>
      </c>
      <c r="E4329" s="46">
        <v>2.68</v>
      </c>
      <c r="F4329" s="46">
        <v>14.85</v>
      </c>
      <c r="G4329" s="46">
        <v>427</v>
      </c>
    </row>
    <row r="4330" spans="1:7" x14ac:dyDescent="0.25">
      <c r="A4330" s="63" t="s">
        <v>6313</v>
      </c>
      <c r="B4330" s="46" t="s">
        <v>6314</v>
      </c>
      <c r="C4330" s="46">
        <v>12.09</v>
      </c>
      <c r="D4330" s="46">
        <v>22</v>
      </c>
      <c r="E4330" s="46">
        <v>2.66</v>
      </c>
      <c r="F4330" s="46">
        <v>14.75</v>
      </c>
      <c r="G4330" s="46">
        <v>495</v>
      </c>
    </row>
    <row r="4331" spans="1:7" x14ac:dyDescent="0.25">
      <c r="A4331" s="63" t="s">
        <v>6315</v>
      </c>
      <c r="B4331" s="46" t="s">
        <v>13347</v>
      </c>
      <c r="C4331" s="46">
        <v>14.67</v>
      </c>
      <c r="D4331" s="46">
        <v>22</v>
      </c>
      <c r="E4331" s="46">
        <v>3.23</v>
      </c>
      <c r="F4331" s="46">
        <v>17.899999999999999</v>
      </c>
      <c r="G4331" s="46">
        <v>0</v>
      </c>
    </row>
    <row r="4332" spans="1:7" x14ac:dyDescent="0.25">
      <c r="A4332" s="63" t="s">
        <v>6316</v>
      </c>
      <c r="B4332" s="46" t="s">
        <v>442</v>
      </c>
      <c r="C4332" s="46">
        <v>7.09</v>
      </c>
      <c r="D4332" s="46">
        <v>22</v>
      </c>
      <c r="E4332" s="46">
        <v>1.56</v>
      </c>
      <c r="F4332" s="46">
        <v>8.65</v>
      </c>
      <c r="G4332" s="46">
        <v>378</v>
      </c>
    </row>
    <row r="4333" spans="1:7" x14ac:dyDescent="0.25">
      <c r="A4333" s="63" t="s">
        <v>6317</v>
      </c>
      <c r="B4333" s="46" t="s">
        <v>443</v>
      </c>
      <c r="C4333" s="46">
        <v>7.09</v>
      </c>
      <c r="D4333" s="46">
        <v>22</v>
      </c>
      <c r="E4333" s="46">
        <v>1.56</v>
      </c>
      <c r="F4333" s="46">
        <v>8.65</v>
      </c>
      <c r="G4333" s="46">
        <v>378</v>
      </c>
    </row>
    <row r="4334" spans="1:7" x14ac:dyDescent="0.25">
      <c r="A4334" s="63" t="s">
        <v>6318</v>
      </c>
      <c r="B4334" s="46" t="s">
        <v>444</v>
      </c>
      <c r="C4334" s="46">
        <v>7.09</v>
      </c>
      <c r="D4334" s="46">
        <v>22</v>
      </c>
      <c r="E4334" s="46">
        <v>1.56</v>
      </c>
      <c r="F4334" s="46">
        <v>8.65</v>
      </c>
      <c r="G4334" s="46">
        <v>378</v>
      </c>
    </row>
    <row r="4335" spans="1:7" x14ac:dyDescent="0.25">
      <c r="A4335" s="63" t="s">
        <v>6319</v>
      </c>
      <c r="B4335" s="46" t="s">
        <v>445</v>
      </c>
      <c r="C4335" s="46">
        <v>8.11</v>
      </c>
      <c r="D4335" s="46">
        <v>22</v>
      </c>
      <c r="E4335" s="46">
        <v>1.78</v>
      </c>
      <c r="F4335" s="46">
        <v>9.89</v>
      </c>
      <c r="G4335" s="46">
        <v>380</v>
      </c>
    </row>
    <row r="4336" spans="1:7" x14ac:dyDescent="0.25">
      <c r="A4336" s="63" t="s">
        <v>6320</v>
      </c>
      <c r="B4336" s="46" t="s">
        <v>446</v>
      </c>
      <c r="C4336" s="46">
        <v>8.11</v>
      </c>
      <c r="D4336" s="46">
        <v>22</v>
      </c>
      <c r="E4336" s="46">
        <v>1.78</v>
      </c>
      <c r="F4336" s="46">
        <v>9.89</v>
      </c>
      <c r="G4336" s="46">
        <v>380</v>
      </c>
    </row>
    <row r="4337" spans="1:7" x14ac:dyDescent="0.25">
      <c r="A4337" s="63" t="s">
        <v>6321</v>
      </c>
      <c r="B4337" s="46" t="s">
        <v>1339</v>
      </c>
      <c r="C4337" s="46">
        <v>7.3</v>
      </c>
      <c r="D4337" s="46">
        <v>22</v>
      </c>
      <c r="E4337" s="46">
        <v>1.6</v>
      </c>
      <c r="F4337" s="46">
        <v>8.9</v>
      </c>
      <c r="G4337" s="46">
        <v>0</v>
      </c>
    </row>
    <row r="4338" spans="1:7" x14ac:dyDescent="0.25">
      <c r="A4338" s="63" t="s">
        <v>6322</v>
      </c>
      <c r="B4338" s="46" t="s">
        <v>447</v>
      </c>
      <c r="C4338" s="46">
        <v>8.11</v>
      </c>
      <c r="D4338" s="46">
        <v>22</v>
      </c>
      <c r="E4338" s="46">
        <v>1.78</v>
      </c>
      <c r="F4338" s="46">
        <v>9.89</v>
      </c>
      <c r="G4338" s="46">
        <v>380</v>
      </c>
    </row>
    <row r="4339" spans="1:7" x14ac:dyDescent="0.25">
      <c r="A4339" s="63" t="s">
        <v>6323</v>
      </c>
      <c r="B4339" s="46" t="s">
        <v>449</v>
      </c>
      <c r="C4339" s="46">
        <v>12.17</v>
      </c>
      <c r="D4339" s="46">
        <v>22</v>
      </c>
      <c r="E4339" s="46">
        <v>2.68</v>
      </c>
      <c r="F4339" s="46">
        <v>14.85</v>
      </c>
      <c r="G4339" s="46">
        <v>369</v>
      </c>
    </row>
    <row r="4340" spans="1:7" x14ac:dyDescent="0.25">
      <c r="A4340" s="63" t="s">
        <v>6324</v>
      </c>
      <c r="B4340" s="46" t="s">
        <v>450</v>
      </c>
      <c r="C4340" s="46">
        <v>12.17</v>
      </c>
      <c r="D4340" s="46">
        <v>22</v>
      </c>
      <c r="E4340" s="46">
        <v>2.68</v>
      </c>
      <c r="F4340" s="46">
        <v>14.85</v>
      </c>
      <c r="G4340" s="46">
        <v>0</v>
      </c>
    </row>
    <row r="4341" spans="1:7" x14ac:dyDescent="0.25">
      <c r="A4341" s="63" t="s">
        <v>6325</v>
      </c>
      <c r="B4341" s="46" t="s">
        <v>13348</v>
      </c>
      <c r="C4341" s="46">
        <v>12.21</v>
      </c>
      <c r="D4341" s="46">
        <v>22</v>
      </c>
      <c r="E4341" s="46">
        <v>2.69</v>
      </c>
      <c r="F4341" s="46">
        <v>14.9</v>
      </c>
      <c r="G4341" s="46">
        <v>377</v>
      </c>
    </row>
    <row r="4342" spans="1:7" x14ac:dyDescent="0.25">
      <c r="A4342" s="63" t="s">
        <v>6326</v>
      </c>
      <c r="B4342" s="46" t="s">
        <v>13349</v>
      </c>
      <c r="C4342" s="46">
        <v>4.74</v>
      </c>
      <c r="D4342" s="46">
        <v>22</v>
      </c>
      <c r="E4342" s="46">
        <v>1.04</v>
      </c>
      <c r="F4342" s="46">
        <v>5.78</v>
      </c>
      <c r="G4342" s="46">
        <v>378</v>
      </c>
    </row>
    <row r="4343" spans="1:7" x14ac:dyDescent="0.25">
      <c r="A4343" s="63" t="s">
        <v>6327</v>
      </c>
      <c r="B4343" s="46" t="s">
        <v>13350</v>
      </c>
      <c r="C4343" s="46">
        <v>5.57</v>
      </c>
      <c r="D4343" s="46">
        <v>22</v>
      </c>
      <c r="E4343" s="46">
        <v>1.23</v>
      </c>
      <c r="F4343" s="46">
        <v>6.8</v>
      </c>
      <c r="G4343" s="46">
        <v>331</v>
      </c>
    </row>
    <row r="4344" spans="1:7" x14ac:dyDescent="0.25">
      <c r="A4344" s="63" t="s">
        <v>6328</v>
      </c>
      <c r="B4344" s="46" t="s">
        <v>6329</v>
      </c>
      <c r="C4344" s="46">
        <v>9.3000000000000007</v>
      </c>
      <c r="D4344" s="46">
        <v>22</v>
      </c>
      <c r="E4344" s="46">
        <v>2.0499999999999998</v>
      </c>
      <c r="F4344" s="46">
        <v>11.35</v>
      </c>
      <c r="G4344" s="46">
        <v>380</v>
      </c>
    </row>
    <row r="4345" spans="1:7" x14ac:dyDescent="0.25">
      <c r="A4345" s="63" t="s">
        <v>6330</v>
      </c>
      <c r="B4345" s="46" t="s">
        <v>6331</v>
      </c>
      <c r="C4345" s="46">
        <v>10.98</v>
      </c>
      <c r="D4345" s="46">
        <v>22</v>
      </c>
      <c r="E4345" s="46">
        <v>2.42</v>
      </c>
      <c r="F4345" s="46">
        <v>13.4</v>
      </c>
      <c r="G4345" s="46">
        <v>338</v>
      </c>
    </row>
    <row r="4346" spans="1:7" x14ac:dyDescent="0.25">
      <c r="A4346" s="63" t="s">
        <v>13351</v>
      </c>
      <c r="B4346" s="46" t="s">
        <v>13352</v>
      </c>
      <c r="C4346" s="46">
        <v>5.25</v>
      </c>
      <c r="D4346" s="46">
        <v>22</v>
      </c>
      <c r="E4346" s="46">
        <v>1.1499999999999999</v>
      </c>
      <c r="F4346" s="46">
        <v>6.4</v>
      </c>
      <c r="G4346" s="46">
        <v>378</v>
      </c>
    </row>
    <row r="4347" spans="1:7" x14ac:dyDescent="0.25">
      <c r="A4347" s="63" t="s">
        <v>13353</v>
      </c>
      <c r="B4347" s="46" t="s">
        <v>13354</v>
      </c>
      <c r="C4347" s="46">
        <v>5.25</v>
      </c>
      <c r="D4347" s="46">
        <v>22</v>
      </c>
      <c r="E4347" s="46">
        <v>1.1499999999999999</v>
      </c>
      <c r="F4347" s="46">
        <v>6.4</v>
      </c>
      <c r="G4347" s="46">
        <v>378</v>
      </c>
    </row>
    <row r="4348" spans="1:7" x14ac:dyDescent="0.25">
      <c r="A4348" s="63" t="s">
        <v>6332</v>
      </c>
      <c r="B4348" s="46" t="s">
        <v>451</v>
      </c>
      <c r="C4348" s="46">
        <v>8.11</v>
      </c>
      <c r="D4348" s="46">
        <v>22</v>
      </c>
      <c r="E4348" s="46">
        <v>1.78</v>
      </c>
      <c r="F4348" s="46">
        <v>9.89</v>
      </c>
      <c r="G4348" s="46">
        <v>380</v>
      </c>
    </row>
    <row r="4349" spans="1:7" x14ac:dyDescent="0.25">
      <c r="A4349" s="63" t="s">
        <v>13355</v>
      </c>
      <c r="B4349" s="46" t="s">
        <v>13356</v>
      </c>
      <c r="C4349" s="46">
        <v>12.87</v>
      </c>
      <c r="D4349" s="46">
        <v>22</v>
      </c>
      <c r="E4349" s="46">
        <v>2.83</v>
      </c>
      <c r="F4349" s="46">
        <v>15.7</v>
      </c>
      <c r="G4349" s="46">
        <v>0</v>
      </c>
    </row>
    <row r="4350" spans="1:7" x14ac:dyDescent="0.25">
      <c r="A4350" s="63" t="s">
        <v>6333</v>
      </c>
      <c r="B4350" s="46" t="s">
        <v>13357</v>
      </c>
      <c r="C4350" s="46">
        <v>13.81</v>
      </c>
      <c r="D4350" s="46">
        <v>22</v>
      </c>
      <c r="E4350" s="46">
        <v>3.04</v>
      </c>
      <c r="F4350" s="46">
        <v>16.850000000000001</v>
      </c>
      <c r="G4350" s="46">
        <v>0</v>
      </c>
    </row>
    <row r="4351" spans="1:7" x14ac:dyDescent="0.25">
      <c r="A4351" s="63" t="s">
        <v>6334</v>
      </c>
      <c r="B4351" s="46" t="s">
        <v>1340</v>
      </c>
      <c r="C4351" s="46">
        <v>40.159999999999997</v>
      </c>
      <c r="D4351" s="46">
        <v>22</v>
      </c>
      <c r="E4351" s="46">
        <v>8.84</v>
      </c>
      <c r="F4351" s="46">
        <v>49</v>
      </c>
      <c r="G4351" s="46">
        <v>0</v>
      </c>
    </row>
    <row r="4352" spans="1:7" x14ac:dyDescent="0.25">
      <c r="A4352" s="63" t="s">
        <v>6335</v>
      </c>
      <c r="B4352" s="46" t="s">
        <v>452</v>
      </c>
      <c r="C4352" s="46">
        <v>10.53</v>
      </c>
      <c r="D4352" s="46">
        <v>22</v>
      </c>
      <c r="E4352" s="46">
        <v>2.3199999999999998</v>
      </c>
      <c r="F4352" s="46">
        <v>12.85</v>
      </c>
      <c r="G4352" s="46">
        <v>380</v>
      </c>
    </row>
    <row r="4353" spans="1:7" x14ac:dyDescent="0.25">
      <c r="A4353" s="63" t="s">
        <v>6336</v>
      </c>
      <c r="B4353" s="46" t="s">
        <v>1341</v>
      </c>
      <c r="C4353" s="46">
        <v>11.02</v>
      </c>
      <c r="D4353" s="46">
        <v>22</v>
      </c>
      <c r="E4353" s="46">
        <v>2.4300000000000002</v>
      </c>
      <c r="F4353" s="46">
        <v>13.45</v>
      </c>
      <c r="G4353" s="46">
        <v>379</v>
      </c>
    </row>
    <row r="4354" spans="1:7" x14ac:dyDescent="0.25">
      <c r="A4354" s="63" t="s">
        <v>6337</v>
      </c>
      <c r="B4354" s="46" t="s">
        <v>1342</v>
      </c>
      <c r="C4354" s="46">
        <v>11.02</v>
      </c>
      <c r="D4354" s="46">
        <v>22</v>
      </c>
      <c r="E4354" s="46">
        <v>2.4300000000000002</v>
      </c>
      <c r="F4354" s="46">
        <v>13.45</v>
      </c>
      <c r="G4354" s="46">
        <v>379</v>
      </c>
    </row>
    <row r="4355" spans="1:7" x14ac:dyDescent="0.25">
      <c r="A4355" s="63" t="s">
        <v>6338</v>
      </c>
      <c r="B4355" s="46" t="s">
        <v>6339</v>
      </c>
      <c r="C4355" s="46">
        <v>8.89</v>
      </c>
      <c r="D4355" s="46">
        <v>22</v>
      </c>
      <c r="E4355" s="46">
        <v>1.96</v>
      </c>
      <c r="F4355" s="46">
        <v>10.85</v>
      </c>
      <c r="G4355" s="46">
        <v>379</v>
      </c>
    </row>
    <row r="4356" spans="1:7" x14ac:dyDescent="0.25">
      <c r="A4356" s="63" t="s">
        <v>6340</v>
      </c>
      <c r="B4356" s="46" t="s">
        <v>13358</v>
      </c>
      <c r="C4356" s="46">
        <v>23.24</v>
      </c>
      <c r="D4356" s="46">
        <v>22</v>
      </c>
      <c r="E4356" s="46">
        <v>5.1100000000000003</v>
      </c>
      <c r="F4356" s="46">
        <v>28.35</v>
      </c>
      <c r="G4356" s="46">
        <v>391</v>
      </c>
    </row>
    <row r="4357" spans="1:7" x14ac:dyDescent="0.25">
      <c r="A4357" s="63" t="s">
        <v>13359</v>
      </c>
      <c r="B4357" s="46" t="s">
        <v>13360</v>
      </c>
      <c r="C4357" s="46">
        <v>3.65</v>
      </c>
      <c r="D4357" s="46">
        <v>22</v>
      </c>
      <c r="E4357" s="46">
        <v>0.8</v>
      </c>
      <c r="F4357" s="46">
        <v>4.45</v>
      </c>
      <c r="G4357" s="46">
        <v>390</v>
      </c>
    </row>
    <row r="4358" spans="1:7" x14ac:dyDescent="0.25">
      <c r="A4358" s="63" t="s">
        <v>13361</v>
      </c>
      <c r="B4358" s="46" t="s">
        <v>13362</v>
      </c>
      <c r="C4358" s="46">
        <v>3.65</v>
      </c>
      <c r="D4358" s="46">
        <v>22</v>
      </c>
      <c r="E4358" s="46">
        <v>0.8</v>
      </c>
      <c r="F4358" s="46">
        <v>4.45</v>
      </c>
      <c r="G4358" s="46">
        <v>390</v>
      </c>
    </row>
    <row r="4359" spans="1:7" x14ac:dyDescent="0.25">
      <c r="A4359" s="63" t="s">
        <v>6341</v>
      </c>
      <c r="B4359" s="46" t="s">
        <v>1343</v>
      </c>
      <c r="C4359" s="46">
        <v>7.3</v>
      </c>
      <c r="D4359" s="46">
        <v>22</v>
      </c>
      <c r="E4359" s="46">
        <v>1.6</v>
      </c>
      <c r="F4359" s="46">
        <v>8.9</v>
      </c>
      <c r="G4359" s="46">
        <v>0</v>
      </c>
    </row>
    <row r="4360" spans="1:7" x14ac:dyDescent="0.25">
      <c r="A4360" s="63" t="s">
        <v>6342</v>
      </c>
      <c r="B4360" s="46" t="s">
        <v>1344</v>
      </c>
      <c r="C4360" s="46">
        <v>9.7100000000000009</v>
      </c>
      <c r="D4360" s="46">
        <v>22</v>
      </c>
      <c r="E4360" s="46">
        <v>2.14</v>
      </c>
      <c r="F4360" s="46">
        <v>11.85</v>
      </c>
      <c r="G4360" s="46">
        <v>331</v>
      </c>
    </row>
    <row r="4361" spans="1:7" x14ac:dyDescent="0.25">
      <c r="A4361" s="63" t="s">
        <v>6343</v>
      </c>
      <c r="B4361" s="46" t="s">
        <v>13363</v>
      </c>
      <c r="C4361" s="46">
        <v>10.49</v>
      </c>
      <c r="D4361" s="46">
        <v>22</v>
      </c>
      <c r="E4361" s="46">
        <v>2.31</v>
      </c>
      <c r="F4361" s="46">
        <v>12.8</v>
      </c>
      <c r="G4361" s="46">
        <v>390</v>
      </c>
    </row>
    <row r="4362" spans="1:7" x14ac:dyDescent="0.25">
      <c r="A4362" s="63" t="s">
        <v>6344</v>
      </c>
      <c r="B4362" s="46" t="s">
        <v>13364</v>
      </c>
      <c r="C4362" s="46">
        <v>8.07</v>
      </c>
      <c r="D4362" s="46">
        <v>22</v>
      </c>
      <c r="E4362" s="46">
        <v>1.78</v>
      </c>
      <c r="F4362" s="46">
        <v>9.85</v>
      </c>
      <c r="G4362" s="46">
        <v>390</v>
      </c>
    </row>
    <row r="4363" spans="1:7" x14ac:dyDescent="0.25">
      <c r="A4363" s="63" t="s">
        <v>6345</v>
      </c>
      <c r="B4363" s="46" t="s">
        <v>453</v>
      </c>
      <c r="C4363" s="46">
        <v>6.84</v>
      </c>
      <c r="D4363" s="46">
        <v>22</v>
      </c>
      <c r="E4363" s="46">
        <v>1.5</v>
      </c>
      <c r="F4363" s="46">
        <v>8.34</v>
      </c>
      <c r="G4363" s="46">
        <v>380</v>
      </c>
    </row>
    <row r="4364" spans="1:7" x14ac:dyDescent="0.25">
      <c r="A4364" s="63" t="s">
        <v>6346</v>
      </c>
      <c r="B4364" s="46" t="s">
        <v>1345</v>
      </c>
      <c r="C4364" s="46">
        <v>12.25</v>
      </c>
      <c r="D4364" s="46">
        <v>22</v>
      </c>
      <c r="E4364" s="46">
        <v>2.7</v>
      </c>
      <c r="F4364" s="46">
        <v>14.95</v>
      </c>
      <c r="G4364" s="46">
        <v>388</v>
      </c>
    </row>
    <row r="4365" spans="1:7" x14ac:dyDescent="0.25">
      <c r="A4365" s="63" t="s">
        <v>6347</v>
      </c>
      <c r="B4365" s="46" t="s">
        <v>13365</v>
      </c>
      <c r="C4365" s="46">
        <v>8.89</v>
      </c>
      <c r="D4365" s="46">
        <v>22</v>
      </c>
      <c r="E4365" s="46">
        <v>1.96</v>
      </c>
      <c r="F4365" s="46">
        <v>10.85</v>
      </c>
      <c r="G4365" s="46">
        <v>393</v>
      </c>
    </row>
    <row r="4366" spans="1:7" x14ac:dyDescent="0.25">
      <c r="A4366" s="63" t="s">
        <v>6348</v>
      </c>
      <c r="B4366" s="46" t="s">
        <v>13366</v>
      </c>
      <c r="C4366" s="46">
        <v>8.89</v>
      </c>
      <c r="D4366" s="46">
        <v>22</v>
      </c>
      <c r="E4366" s="46">
        <v>1.96</v>
      </c>
      <c r="F4366" s="46">
        <v>10.85</v>
      </c>
      <c r="G4366" s="46">
        <v>393</v>
      </c>
    </row>
    <row r="4367" spans="1:7" x14ac:dyDescent="0.25">
      <c r="A4367" s="63" t="s">
        <v>6349</v>
      </c>
      <c r="B4367" s="46" t="s">
        <v>454</v>
      </c>
      <c r="C4367" s="46">
        <v>16.190000000000001</v>
      </c>
      <c r="D4367" s="46">
        <v>22</v>
      </c>
      <c r="E4367" s="46">
        <v>3.56</v>
      </c>
      <c r="F4367" s="46">
        <v>19.75</v>
      </c>
      <c r="G4367" s="46">
        <v>391</v>
      </c>
    </row>
    <row r="4368" spans="1:7" x14ac:dyDescent="0.25">
      <c r="A4368" s="63" t="s">
        <v>6350</v>
      </c>
      <c r="B4368" s="46" t="s">
        <v>1346</v>
      </c>
      <c r="C4368" s="46">
        <v>8.16</v>
      </c>
      <c r="D4368" s="46">
        <v>22</v>
      </c>
      <c r="E4368" s="46">
        <v>1.79</v>
      </c>
      <c r="F4368" s="46">
        <v>9.9499999999999993</v>
      </c>
      <c r="G4368" s="46">
        <v>387</v>
      </c>
    </row>
    <row r="4369" spans="1:7" x14ac:dyDescent="0.25">
      <c r="A4369" s="63" t="s">
        <v>6351</v>
      </c>
      <c r="B4369" s="46" t="s">
        <v>1347</v>
      </c>
      <c r="C4369" s="46">
        <v>24.51</v>
      </c>
      <c r="D4369" s="46">
        <v>22</v>
      </c>
      <c r="E4369" s="46">
        <v>5.39</v>
      </c>
      <c r="F4369" s="46">
        <v>29.9</v>
      </c>
      <c r="G4369" s="46">
        <v>387</v>
      </c>
    </row>
    <row r="4370" spans="1:7" x14ac:dyDescent="0.25">
      <c r="A4370" s="63" t="s">
        <v>6352</v>
      </c>
      <c r="B4370" s="46" t="s">
        <v>1348</v>
      </c>
      <c r="C4370" s="46">
        <v>15.53</v>
      </c>
      <c r="D4370" s="46">
        <v>22</v>
      </c>
      <c r="E4370" s="46">
        <v>3.42</v>
      </c>
      <c r="F4370" s="46">
        <v>18.95</v>
      </c>
      <c r="G4370" s="46">
        <v>415</v>
      </c>
    </row>
    <row r="4371" spans="1:7" x14ac:dyDescent="0.25">
      <c r="A4371" s="63" t="s">
        <v>13367</v>
      </c>
      <c r="B4371" s="46" t="s">
        <v>13368</v>
      </c>
      <c r="C4371" s="46">
        <v>9.75</v>
      </c>
      <c r="D4371" s="46">
        <v>22</v>
      </c>
      <c r="E4371" s="46">
        <v>2.15</v>
      </c>
      <c r="F4371" s="46">
        <v>11.9</v>
      </c>
      <c r="G4371" s="46">
        <v>0</v>
      </c>
    </row>
    <row r="4372" spans="1:7" x14ac:dyDescent="0.25">
      <c r="A4372" s="63" t="s">
        <v>6353</v>
      </c>
      <c r="B4372" s="46" t="s">
        <v>1349</v>
      </c>
      <c r="C4372" s="46">
        <v>15.53</v>
      </c>
      <c r="D4372" s="46">
        <v>22</v>
      </c>
      <c r="E4372" s="46">
        <v>3.42</v>
      </c>
      <c r="F4372" s="46">
        <v>18.95</v>
      </c>
      <c r="G4372" s="46">
        <v>415</v>
      </c>
    </row>
    <row r="4373" spans="1:7" x14ac:dyDescent="0.25">
      <c r="A4373" s="63" t="s">
        <v>6354</v>
      </c>
      <c r="B4373" s="46" t="s">
        <v>1350</v>
      </c>
      <c r="C4373" s="46">
        <v>9.39</v>
      </c>
      <c r="D4373" s="46">
        <v>22</v>
      </c>
      <c r="E4373" s="46">
        <v>2.06</v>
      </c>
      <c r="F4373" s="46">
        <v>11.45</v>
      </c>
      <c r="G4373" s="46">
        <v>415</v>
      </c>
    </row>
    <row r="4374" spans="1:7" x14ac:dyDescent="0.25">
      <c r="A4374" s="63" t="s">
        <v>6355</v>
      </c>
      <c r="B4374" s="46" t="s">
        <v>191</v>
      </c>
      <c r="C4374" s="46">
        <v>13.48</v>
      </c>
      <c r="D4374" s="46">
        <v>22</v>
      </c>
      <c r="E4374" s="46">
        <v>2.97</v>
      </c>
      <c r="F4374" s="46">
        <v>16.45</v>
      </c>
      <c r="G4374" s="46">
        <v>387</v>
      </c>
    </row>
    <row r="4375" spans="1:7" x14ac:dyDescent="0.25">
      <c r="A4375" s="63" t="s">
        <v>6356</v>
      </c>
      <c r="B4375" s="46" t="s">
        <v>604</v>
      </c>
      <c r="C4375" s="46">
        <v>13.48</v>
      </c>
      <c r="D4375" s="46">
        <v>22</v>
      </c>
      <c r="E4375" s="46">
        <v>2.97</v>
      </c>
      <c r="F4375" s="46">
        <v>16.45</v>
      </c>
      <c r="G4375" s="46">
        <v>386</v>
      </c>
    </row>
    <row r="4376" spans="1:7" x14ac:dyDescent="0.25">
      <c r="A4376" s="63" t="s">
        <v>6357</v>
      </c>
      <c r="B4376" s="46" t="s">
        <v>582</v>
      </c>
      <c r="C4376" s="46">
        <v>8.93</v>
      </c>
      <c r="D4376" s="46">
        <v>22</v>
      </c>
      <c r="E4376" s="46">
        <v>1.97</v>
      </c>
      <c r="F4376" s="46">
        <v>10.9</v>
      </c>
      <c r="G4376" s="46">
        <v>381</v>
      </c>
    </row>
    <row r="4377" spans="1:7" x14ac:dyDescent="0.25">
      <c r="A4377" s="63" t="s">
        <v>6358</v>
      </c>
      <c r="B4377" s="46" t="s">
        <v>1351</v>
      </c>
      <c r="C4377" s="46">
        <v>8.93</v>
      </c>
      <c r="D4377" s="46">
        <v>22</v>
      </c>
      <c r="E4377" s="46">
        <v>1.97</v>
      </c>
      <c r="F4377" s="46">
        <v>10.9</v>
      </c>
      <c r="G4377" s="46">
        <v>381</v>
      </c>
    </row>
    <row r="4378" spans="1:7" x14ac:dyDescent="0.25">
      <c r="A4378" s="63" t="s">
        <v>6359</v>
      </c>
      <c r="B4378" s="46" t="s">
        <v>605</v>
      </c>
      <c r="C4378" s="46">
        <v>8.16</v>
      </c>
      <c r="D4378" s="46">
        <v>22</v>
      </c>
      <c r="E4378" s="46">
        <v>1.79</v>
      </c>
      <c r="F4378" s="46">
        <v>9.9499999999999993</v>
      </c>
      <c r="G4378" s="46">
        <v>415</v>
      </c>
    </row>
    <row r="4379" spans="1:7" x14ac:dyDescent="0.25">
      <c r="A4379" s="63" t="s">
        <v>6360</v>
      </c>
      <c r="B4379" s="46" t="s">
        <v>606</v>
      </c>
      <c r="C4379" s="46">
        <v>12.01</v>
      </c>
      <c r="D4379" s="46">
        <v>22</v>
      </c>
      <c r="E4379" s="46">
        <v>2.64</v>
      </c>
      <c r="F4379" s="46">
        <v>14.65</v>
      </c>
      <c r="G4379" s="46">
        <v>415</v>
      </c>
    </row>
    <row r="4380" spans="1:7" x14ac:dyDescent="0.25">
      <c r="A4380" s="63" t="s">
        <v>6361</v>
      </c>
      <c r="B4380" s="46" t="s">
        <v>6362</v>
      </c>
      <c r="C4380" s="46">
        <v>6.43</v>
      </c>
      <c r="D4380" s="46">
        <v>22</v>
      </c>
      <c r="E4380" s="46">
        <v>1.42</v>
      </c>
      <c r="F4380" s="46">
        <v>7.85</v>
      </c>
      <c r="G4380" s="46">
        <v>387</v>
      </c>
    </row>
    <row r="4381" spans="1:7" x14ac:dyDescent="0.25">
      <c r="A4381" s="63" t="s">
        <v>6363</v>
      </c>
      <c r="B4381" s="46" t="s">
        <v>13369</v>
      </c>
      <c r="C4381" s="46">
        <v>5.72</v>
      </c>
      <c r="D4381" s="46">
        <v>22</v>
      </c>
      <c r="E4381" s="46">
        <v>1.26</v>
      </c>
      <c r="F4381" s="46">
        <v>6.98</v>
      </c>
      <c r="G4381" s="46">
        <v>381</v>
      </c>
    </row>
    <row r="4382" spans="1:7" x14ac:dyDescent="0.25">
      <c r="A4382" s="63" t="s">
        <v>6364</v>
      </c>
      <c r="B4382" s="46" t="s">
        <v>6365</v>
      </c>
      <c r="C4382" s="46">
        <v>9.8000000000000007</v>
      </c>
      <c r="D4382" s="46">
        <v>22</v>
      </c>
      <c r="E4382" s="46">
        <v>2.15</v>
      </c>
      <c r="F4382" s="46">
        <v>11.95</v>
      </c>
      <c r="G4382" s="46">
        <v>0</v>
      </c>
    </row>
    <row r="4383" spans="1:7" x14ac:dyDescent="0.25">
      <c r="A4383" s="63" t="s">
        <v>13370</v>
      </c>
      <c r="B4383" s="46" t="s">
        <v>13371</v>
      </c>
      <c r="C4383" s="46">
        <v>12.21</v>
      </c>
      <c r="D4383" s="46">
        <v>22</v>
      </c>
      <c r="E4383" s="46">
        <v>2.69</v>
      </c>
      <c r="F4383" s="46">
        <v>14.9</v>
      </c>
      <c r="G4383" s="46">
        <v>414</v>
      </c>
    </row>
    <row r="4384" spans="1:7" x14ac:dyDescent="0.25">
      <c r="A4384" s="63" t="s">
        <v>6366</v>
      </c>
      <c r="B4384" s="46" t="s">
        <v>1352</v>
      </c>
      <c r="C4384" s="46">
        <v>10.53</v>
      </c>
      <c r="D4384" s="46">
        <v>22</v>
      </c>
      <c r="E4384" s="46">
        <v>2.3199999999999998</v>
      </c>
      <c r="F4384" s="46">
        <v>12.85</v>
      </c>
      <c r="G4384" s="46">
        <v>379</v>
      </c>
    </row>
    <row r="4385" spans="1:7" x14ac:dyDescent="0.25">
      <c r="A4385" s="63" t="s">
        <v>6367</v>
      </c>
      <c r="B4385" s="46" t="s">
        <v>13372</v>
      </c>
      <c r="C4385" s="46">
        <v>6.52</v>
      </c>
      <c r="D4385" s="46">
        <v>22</v>
      </c>
      <c r="E4385" s="46">
        <v>1.43</v>
      </c>
      <c r="F4385" s="46">
        <v>7.95</v>
      </c>
      <c r="G4385" s="46">
        <v>0</v>
      </c>
    </row>
    <row r="4386" spans="1:7" x14ac:dyDescent="0.25">
      <c r="A4386" s="63" t="s">
        <v>6368</v>
      </c>
      <c r="B4386" s="46" t="s">
        <v>13373</v>
      </c>
      <c r="C4386" s="46">
        <v>5.61</v>
      </c>
      <c r="D4386" s="46">
        <v>22</v>
      </c>
      <c r="E4386" s="46">
        <v>1.24</v>
      </c>
      <c r="F4386" s="46">
        <v>6.85</v>
      </c>
      <c r="G4386" s="46">
        <v>0</v>
      </c>
    </row>
    <row r="4387" spans="1:7" x14ac:dyDescent="0.25">
      <c r="A4387" s="63" t="s">
        <v>6369</v>
      </c>
      <c r="B4387" s="46" t="s">
        <v>2177</v>
      </c>
      <c r="C4387" s="46">
        <v>6.89</v>
      </c>
      <c r="D4387" s="46">
        <v>22</v>
      </c>
      <c r="E4387" s="46">
        <v>1.51</v>
      </c>
      <c r="F4387" s="46">
        <v>8.4</v>
      </c>
      <c r="G4387" s="46">
        <v>378</v>
      </c>
    </row>
    <row r="4388" spans="1:7" x14ac:dyDescent="0.25">
      <c r="A4388" s="63" t="s">
        <v>6370</v>
      </c>
      <c r="B4388" s="46" t="s">
        <v>1353</v>
      </c>
      <c r="C4388" s="46">
        <v>8.77</v>
      </c>
      <c r="D4388" s="46">
        <v>22</v>
      </c>
      <c r="E4388" s="46">
        <v>1.93</v>
      </c>
      <c r="F4388" s="46">
        <v>10.7</v>
      </c>
      <c r="G4388" s="46">
        <v>0</v>
      </c>
    </row>
    <row r="4389" spans="1:7" x14ac:dyDescent="0.25">
      <c r="A4389" s="63" t="s">
        <v>6371</v>
      </c>
      <c r="B4389" s="46" t="s">
        <v>1354</v>
      </c>
      <c r="C4389" s="46">
        <v>4.79</v>
      </c>
      <c r="D4389" s="46">
        <v>22</v>
      </c>
      <c r="E4389" s="46">
        <v>1.05</v>
      </c>
      <c r="F4389" s="46">
        <v>5.84</v>
      </c>
      <c r="G4389" s="46">
        <v>383</v>
      </c>
    </row>
    <row r="4390" spans="1:7" x14ac:dyDescent="0.25">
      <c r="A4390" s="63" t="s">
        <v>6372</v>
      </c>
      <c r="B4390" s="46" t="s">
        <v>1355</v>
      </c>
      <c r="C4390" s="46">
        <v>4.79</v>
      </c>
      <c r="D4390" s="46">
        <v>22</v>
      </c>
      <c r="E4390" s="46">
        <v>1.05</v>
      </c>
      <c r="F4390" s="46">
        <v>5.84</v>
      </c>
      <c r="G4390" s="46">
        <v>383</v>
      </c>
    </row>
    <row r="4391" spans="1:7" x14ac:dyDescent="0.25">
      <c r="A4391" s="63" t="s">
        <v>6373</v>
      </c>
      <c r="B4391" s="46" t="s">
        <v>1356</v>
      </c>
      <c r="C4391" s="46">
        <v>24.47</v>
      </c>
      <c r="D4391" s="46">
        <v>22</v>
      </c>
      <c r="E4391" s="46">
        <v>5.38</v>
      </c>
      <c r="F4391" s="46">
        <v>29.85</v>
      </c>
      <c r="G4391" s="46">
        <v>384</v>
      </c>
    </row>
    <row r="4392" spans="1:7" x14ac:dyDescent="0.25">
      <c r="A4392" s="63" t="s">
        <v>6374</v>
      </c>
      <c r="B4392" s="46" t="s">
        <v>1357</v>
      </c>
      <c r="C4392" s="46">
        <v>5.56</v>
      </c>
      <c r="D4392" s="46">
        <v>22</v>
      </c>
      <c r="E4392" s="46">
        <v>1.22</v>
      </c>
      <c r="F4392" s="46">
        <v>6.78</v>
      </c>
      <c r="G4392" s="46">
        <v>0</v>
      </c>
    </row>
    <row r="4393" spans="1:7" x14ac:dyDescent="0.25">
      <c r="A4393" s="63" t="s">
        <v>6375</v>
      </c>
      <c r="B4393" s="46" t="s">
        <v>448</v>
      </c>
      <c r="C4393" s="46">
        <v>10.119999999999999</v>
      </c>
      <c r="D4393" s="46">
        <v>22</v>
      </c>
      <c r="E4393" s="46">
        <v>2.23</v>
      </c>
      <c r="F4393" s="46">
        <v>12.35</v>
      </c>
      <c r="G4393" s="46">
        <v>379</v>
      </c>
    </row>
    <row r="4394" spans="1:7" x14ac:dyDescent="0.25">
      <c r="A4394" s="63" t="s">
        <v>6376</v>
      </c>
      <c r="B4394" s="46" t="s">
        <v>1358</v>
      </c>
      <c r="C4394" s="46">
        <v>8.98</v>
      </c>
      <c r="D4394" s="46">
        <v>22</v>
      </c>
      <c r="E4394" s="46">
        <v>1.97</v>
      </c>
      <c r="F4394" s="46">
        <v>10.95</v>
      </c>
      <c r="G4394" s="46">
        <v>0</v>
      </c>
    </row>
    <row r="4395" spans="1:7" x14ac:dyDescent="0.25">
      <c r="A4395" s="63" t="s">
        <v>6377</v>
      </c>
      <c r="B4395" s="46" t="s">
        <v>1359</v>
      </c>
      <c r="C4395" s="46">
        <v>20.329999999999998</v>
      </c>
      <c r="D4395" s="46">
        <v>22</v>
      </c>
      <c r="E4395" s="46">
        <v>4.47</v>
      </c>
      <c r="F4395" s="46">
        <v>24.8</v>
      </c>
      <c r="G4395" s="46">
        <v>0</v>
      </c>
    </row>
    <row r="4396" spans="1:7" x14ac:dyDescent="0.25">
      <c r="A4396" s="63" t="s">
        <v>6378</v>
      </c>
      <c r="B4396" s="46" t="s">
        <v>607</v>
      </c>
      <c r="C4396" s="46">
        <v>8.1</v>
      </c>
      <c r="D4396" s="46">
        <v>22</v>
      </c>
      <c r="E4396" s="46">
        <v>1.78</v>
      </c>
      <c r="F4396" s="46">
        <v>9.8800000000000008</v>
      </c>
      <c r="G4396" s="46">
        <v>379</v>
      </c>
    </row>
    <row r="4397" spans="1:7" x14ac:dyDescent="0.25">
      <c r="A4397" s="63" t="s">
        <v>6379</v>
      </c>
      <c r="B4397" s="46" t="s">
        <v>13374</v>
      </c>
      <c r="C4397" s="46">
        <v>8.11</v>
      </c>
      <c r="D4397" s="46">
        <v>22</v>
      </c>
      <c r="E4397" s="46">
        <v>1.79</v>
      </c>
      <c r="F4397" s="46">
        <v>9.9</v>
      </c>
      <c r="G4397" s="46">
        <v>382</v>
      </c>
    </row>
    <row r="4398" spans="1:7" x14ac:dyDescent="0.25">
      <c r="A4398" s="63" t="s">
        <v>6380</v>
      </c>
      <c r="B4398" s="46" t="s">
        <v>13375</v>
      </c>
      <c r="C4398" s="46">
        <v>8.11</v>
      </c>
      <c r="D4398" s="46">
        <v>22</v>
      </c>
      <c r="E4398" s="46">
        <v>1.79</v>
      </c>
      <c r="F4398" s="46">
        <v>9.9</v>
      </c>
      <c r="G4398" s="46">
        <v>382</v>
      </c>
    </row>
    <row r="4399" spans="1:7" x14ac:dyDescent="0.25">
      <c r="A4399" s="63" t="s">
        <v>13376</v>
      </c>
      <c r="B4399" s="46" t="s">
        <v>13377</v>
      </c>
      <c r="C4399" s="46">
        <v>4.74</v>
      </c>
      <c r="D4399" s="46">
        <v>22</v>
      </c>
      <c r="E4399" s="46">
        <v>1.04</v>
      </c>
      <c r="F4399" s="46">
        <v>5.78</v>
      </c>
      <c r="G4399" s="46">
        <v>383</v>
      </c>
    </row>
    <row r="4400" spans="1:7" x14ac:dyDescent="0.25">
      <c r="A4400" s="63" t="s">
        <v>6381</v>
      </c>
      <c r="B4400" s="46" t="s">
        <v>216</v>
      </c>
      <c r="C4400" s="46">
        <v>3.84</v>
      </c>
      <c r="D4400" s="46">
        <v>22</v>
      </c>
      <c r="E4400" s="46">
        <v>0.85</v>
      </c>
      <c r="F4400" s="46">
        <v>4.6900000000000004</v>
      </c>
      <c r="G4400" s="46">
        <v>383</v>
      </c>
    </row>
    <row r="4401" spans="1:7" x14ac:dyDescent="0.25">
      <c r="A4401" s="63" t="s">
        <v>6382</v>
      </c>
      <c r="B4401" s="46" t="s">
        <v>217</v>
      </c>
      <c r="C4401" s="46">
        <v>16.23</v>
      </c>
      <c r="D4401" s="46">
        <v>22</v>
      </c>
      <c r="E4401" s="46">
        <v>3.57</v>
      </c>
      <c r="F4401" s="46">
        <v>19.8</v>
      </c>
      <c r="G4401" s="46">
        <v>382</v>
      </c>
    </row>
    <row r="4402" spans="1:7" x14ac:dyDescent="0.25">
      <c r="A4402" s="63" t="s">
        <v>6383</v>
      </c>
      <c r="B4402" s="46" t="s">
        <v>1360</v>
      </c>
      <c r="C4402" s="46">
        <v>16.23</v>
      </c>
      <c r="D4402" s="46">
        <v>22</v>
      </c>
      <c r="E4402" s="46">
        <v>3.57</v>
      </c>
      <c r="F4402" s="46">
        <v>19.8</v>
      </c>
      <c r="G4402" s="46">
        <v>382</v>
      </c>
    </row>
    <row r="4403" spans="1:7" x14ac:dyDescent="0.25">
      <c r="A4403" s="63" t="s">
        <v>6384</v>
      </c>
      <c r="B4403" s="46" t="s">
        <v>1361</v>
      </c>
      <c r="C4403" s="46">
        <v>7.3</v>
      </c>
      <c r="D4403" s="46">
        <v>22</v>
      </c>
      <c r="E4403" s="46">
        <v>1.6</v>
      </c>
      <c r="F4403" s="46">
        <v>8.9</v>
      </c>
      <c r="G4403" s="46">
        <v>399</v>
      </c>
    </row>
    <row r="4404" spans="1:7" x14ac:dyDescent="0.25">
      <c r="A4404" s="63" t="s">
        <v>6385</v>
      </c>
      <c r="B4404" s="46" t="s">
        <v>1362</v>
      </c>
      <c r="C4404" s="46">
        <v>9.3000000000000007</v>
      </c>
      <c r="D4404" s="46">
        <v>22</v>
      </c>
      <c r="E4404" s="46">
        <v>2.0499999999999998</v>
      </c>
      <c r="F4404" s="46">
        <v>11.35</v>
      </c>
      <c r="G4404" s="46">
        <v>401</v>
      </c>
    </row>
    <row r="4405" spans="1:7" x14ac:dyDescent="0.25">
      <c r="A4405" s="63" t="s">
        <v>6386</v>
      </c>
      <c r="B4405" s="46" t="s">
        <v>1363</v>
      </c>
      <c r="C4405" s="46">
        <v>6.46</v>
      </c>
      <c r="D4405" s="46">
        <v>22</v>
      </c>
      <c r="E4405" s="46">
        <v>1.42</v>
      </c>
      <c r="F4405" s="46">
        <v>7.88</v>
      </c>
      <c r="G4405" s="46">
        <v>399</v>
      </c>
    </row>
    <row r="4406" spans="1:7" x14ac:dyDescent="0.25">
      <c r="A4406" s="63" t="s">
        <v>6387</v>
      </c>
      <c r="B4406" s="46" t="s">
        <v>1364</v>
      </c>
      <c r="C4406" s="46">
        <v>5.54</v>
      </c>
      <c r="D4406" s="46">
        <v>22</v>
      </c>
      <c r="E4406" s="46">
        <v>1.22</v>
      </c>
      <c r="F4406" s="46">
        <v>6.76</v>
      </c>
      <c r="G4406" s="46">
        <v>399</v>
      </c>
    </row>
    <row r="4407" spans="1:7" x14ac:dyDescent="0.25">
      <c r="A4407" s="63" t="s">
        <v>6388</v>
      </c>
      <c r="B4407" s="46" t="s">
        <v>192</v>
      </c>
      <c r="C4407" s="46">
        <v>7.21</v>
      </c>
      <c r="D4407" s="46">
        <v>22</v>
      </c>
      <c r="E4407" s="46">
        <v>1.59</v>
      </c>
      <c r="F4407" s="46">
        <v>8.8000000000000007</v>
      </c>
      <c r="G4407" s="46">
        <v>401</v>
      </c>
    </row>
    <row r="4408" spans="1:7" x14ac:dyDescent="0.25">
      <c r="A4408" s="63" t="s">
        <v>6389</v>
      </c>
      <c r="B4408" s="46" t="s">
        <v>13378</v>
      </c>
      <c r="C4408" s="46">
        <v>5.54</v>
      </c>
      <c r="D4408" s="46">
        <v>22</v>
      </c>
      <c r="E4408" s="46">
        <v>1.22</v>
      </c>
      <c r="F4408" s="46">
        <v>6.76</v>
      </c>
      <c r="G4408" s="46">
        <v>402</v>
      </c>
    </row>
    <row r="4409" spans="1:7" x14ac:dyDescent="0.25">
      <c r="A4409" s="63" t="s">
        <v>6390</v>
      </c>
      <c r="B4409" s="46" t="s">
        <v>13379</v>
      </c>
      <c r="C4409" s="46">
        <v>6.39</v>
      </c>
      <c r="D4409" s="46">
        <v>22</v>
      </c>
      <c r="E4409" s="46">
        <v>1.41</v>
      </c>
      <c r="F4409" s="46">
        <v>7.8</v>
      </c>
      <c r="G4409" s="46">
        <v>401</v>
      </c>
    </row>
    <row r="4410" spans="1:7" x14ac:dyDescent="0.25">
      <c r="A4410" s="63" t="s">
        <v>6391</v>
      </c>
      <c r="B4410" s="46" t="s">
        <v>13380</v>
      </c>
      <c r="C4410" s="46">
        <v>4.6500000000000004</v>
      </c>
      <c r="D4410" s="46">
        <v>22</v>
      </c>
      <c r="E4410" s="46">
        <v>1.02</v>
      </c>
      <c r="F4410" s="46">
        <v>5.67</v>
      </c>
      <c r="G4410" s="46">
        <v>400</v>
      </c>
    </row>
    <row r="4411" spans="1:7" x14ac:dyDescent="0.25">
      <c r="A4411" s="63" t="s">
        <v>6392</v>
      </c>
      <c r="B4411" s="46" t="s">
        <v>6393</v>
      </c>
      <c r="C4411" s="46">
        <v>4.8099999999999996</v>
      </c>
      <c r="D4411" s="46">
        <v>22</v>
      </c>
      <c r="E4411" s="46">
        <v>1.06</v>
      </c>
      <c r="F4411" s="46">
        <v>5.87</v>
      </c>
      <c r="G4411" s="46">
        <v>400</v>
      </c>
    </row>
    <row r="4412" spans="1:7" x14ac:dyDescent="0.25">
      <c r="A4412" s="63" t="s">
        <v>6394</v>
      </c>
      <c r="B4412" s="46" t="s">
        <v>6395</v>
      </c>
      <c r="C4412" s="46">
        <v>4.8099999999999996</v>
      </c>
      <c r="D4412" s="46">
        <v>22</v>
      </c>
      <c r="E4412" s="46">
        <v>1.06</v>
      </c>
      <c r="F4412" s="46">
        <v>5.87</v>
      </c>
      <c r="G4412" s="46">
        <v>400</v>
      </c>
    </row>
    <row r="4413" spans="1:7" x14ac:dyDescent="0.25">
      <c r="A4413" s="63" t="s">
        <v>6396</v>
      </c>
      <c r="B4413" s="46" t="s">
        <v>13381</v>
      </c>
      <c r="C4413" s="46">
        <v>12.25</v>
      </c>
      <c r="D4413" s="46">
        <v>22</v>
      </c>
      <c r="E4413" s="46">
        <v>2.7</v>
      </c>
      <c r="F4413" s="46">
        <v>14.95</v>
      </c>
      <c r="G4413" s="46">
        <v>411</v>
      </c>
    </row>
    <row r="4414" spans="1:7" x14ac:dyDescent="0.25">
      <c r="A4414" s="63" t="s">
        <v>13382</v>
      </c>
      <c r="B4414" s="46" t="s">
        <v>13383</v>
      </c>
      <c r="C4414" s="46">
        <v>12.25</v>
      </c>
      <c r="D4414" s="46">
        <v>22</v>
      </c>
      <c r="E4414" s="46">
        <v>2.7</v>
      </c>
      <c r="F4414" s="46">
        <v>14.95</v>
      </c>
      <c r="G4414" s="46">
        <v>399</v>
      </c>
    </row>
    <row r="4415" spans="1:7" x14ac:dyDescent="0.25">
      <c r="A4415" s="63" t="s">
        <v>13384</v>
      </c>
      <c r="B4415" s="46" t="s">
        <v>13385</v>
      </c>
      <c r="C4415" s="46">
        <v>7.3</v>
      </c>
      <c r="D4415" s="46">
        <v>22</v>
      </c>
      <c r="E4415" s="46">
        <v>1.6</v>
      </c>
      <c r="F4415" s="46">
        <v>8.9</v>
      </c>
      <c r="G4415" s="46">
        <v>399</v>
      </c>
    </row>
    <row r="4416" spans="1:7" x14ac:dyDescent="0.25">
      <c r="A4416" s="63" t="s">
        <v>13386</v>
      </c>
      <c r="B4416" s="46" t="s">
        <v>13387</v>
      </c>
      <c r="C4416" s="46">
        <v>7.3</v>
      </c>
      <c r="D4416" s="46">
        <v>22</v>
      </c>
      <c r="E4416" s="46">
        <v>1.6</v>
      </c>
      <c r="F4416" s="46">
        <v>8.9</v>
      </c>
      <c r="G4416" s="46">
        <v>402</v>
      </c>
    </row>
    <row r="4417" spans="1:7" x14ac:dyDescent="0.25">
      <c r="A4417" s="63" t="s">
        <v>13388</v>
      </c>
      <c r="B4417" s="46" t="s">
        <v>13389</v>
      </c>
      <c r="C4417" s="46">
        <v>8.11</v>
      </c>
      <c r="D4417" s="46">
        <v>22</v>
      </c>
      <c r="E4417" s="46">
        <v>1.79</v>
      </c>
      <c r="F4417" s="46">
        <v>9.9</v>
      </c>
      <c r="G4417" s="46">
        <v>412</v>
      </c>
    </row>
    <row r="4418" spans="1:7" x14ac:dyDescent="0.25">
      <c r="A4418" s="63" t="s">
        <v>13390</v>
      </c>
      <c r="B4418" s="46" t="s">
        <v>13391</v>
      </c>
      <c r="C4418" s="46">
        <v>8.11</v>
      </c>
      <c r="D4418" s="46">
        <v>22</v>
      </c>
      <c r="E4418" s="46">
        <v>1.79</v>
      </c>
      <c r="F4418" s="46">
        <v>9.9</v>
      </c>
      <c r="G4418" s="46">
        <v>377</v>
      </c>
    </row>
    <row r="4419" spans="1:7" x14ac:dyDescent="0.25">
      <c r="A4419" s="63" t="s">
        <v>13392</v>
      </c>
      <c r="B4419" s="46" t="s">
        <v>13393</v>
      </c>
      <c r="C4419" s="46">
        <v>8.11</v>
      </c>
      <c r="D4419" s="46">
        <v>22</v>
      </c>
      <c r="E4419" s="46">
        <v>1.79</v>
      </c>
      <c r="F4419" s="46">
        <v>9.9</v>
      </c>
      <c r="G4419" s="46">
        <v>377</v>
      </c>
    </row>
    <row r="4420" spans="1:7" x14ac:dyDescent="0.25">
      <c r="A4420" s="63" t="s">
        <v>13394</v>
      </c>
      <c r="B4420" s="46" t="s">
        <v>13395</v>
      </c>
      <c r="C4420" s="46">
        <v>8.11</v>
      </c>
      <c r="D4420" s="46">
        <v>22</v>
      </c>
      <c r="E4420" s="46">
        <v>1.79</v>
      </c>
      <c r="F4420" s="46">
        <v>9.9</v>
      </c>
      <c r="G4420" s="46">
        <v>377</v>
      </c>
    </row>
    <row r="4421" spans="1:7" x14ac:dyDescent="0.25">
      <c r="A4421" s="63" t="s">
        <v>6397</v>
      </c>
      <c r="B4421" s="46" t="s">
        <v>1365</v>
      </c>
      <c r="C4421" s="46">
        <v>8.93</v>
      </c>
      <c r="D4421" s="46">
        <v>22</v>
      </c>
      <c r="E4421" s="46">
        <v>1.97</v>
      </c>
      <c r="F4421" s="46">
        <v>10.9</v>
      </c>
      <c r="G4421" s="46">
        <v>0</v>
      </c>
    </row>
    <row r="4422" spans="1:7" x14ac:dyDescent="0.25">
      <c r="A4422" s="63" t="s">
        <v>13396</v>
      </c>
      <c r="B4422" s="46" t="s">
        <v>13397</v>
      </c>
      <c r="C4422" s="46">
        <v>5.54</v>
      </c>
      <c r="D4422" s="46">
        <v>22</v>
      </c>
      <c r="E4422" s="46">
        <v>1.22</v>
      </c>
      <c r="F4422" s="46">
        <v>6.76</v>
      </c>
      <c r="G4422" s="46">
        <v>400</v>
      </c>
    </row>
    <row r="4423" spans="1:7" x14ac:dyDescent="0.25">
      <c r="A4423" s="63" t="s">
        <v>6398</v>
      </c>
      <c r="B4423" s="46" t="s">
        <v>13398</v>
      </c>
      <c r="C4423" s="46">
        <v>12.05</v>
      </c>
      <c r="D4423" s="46">
        <v>22</v>
      </c>
      <c r="E4423" s="46">
        <v>2.65</v>
      </c>
      <c r="F4423" s="46">
        <v>14.7</v>
      </c>
      <c r="G4423" s="46">
        <v>369</v>
      </c>
    </row>
    <row r="4424" spans="1:7" x14ac:dyDescent="0.25">
      <c r="A4424" s="63" t="s">
        <v>6399</v>
      </c>
      <c r="B4424" s="46" t="s">
        <v>13399</v>
      </c>
      <c r="C4424" s="46">
        <v>7.77</v>
      </c>
      <c r="D4424" s="46">
        <v>22</v>
      </c>
      <c r="E4424" s="46">
        <v>1.71</v>
      </c>
      <c r="F4424" s="46">
        <v>9.48</v>
      </c>
      <c r="G4424" s="46">
        <v>0</v>
      </c>
    </row>
    <row r="4425" spans="1:7" x14ac:dyDescent="0.25">
      <c r="A4425" s="63" t="s">
        <v>6400</v>
      </c>
      <c r="B4425" s="46" t="s">
        <v>1366</v>
      </c>
      <c r="C4425" s="46">
        <v>7.74</v>
      </c>
      <c r="D4425" s="46">
        <v>22</v>
      </c>
      <c r="E4425" s="46">
        <v>1.7</v>
      </c>
      <c r="F4425" s="46">
        <v>9.44</v>
      </c>
      <c r="G4425" s="46">
        <v>405</v>
      </c>
    </row>
    <row r="4426" spans="1:7" x14ac:dyDescent="0.25">
      <c r="A4426" s="63" t="s">
        <v>6401</v>
      </c>
      <c r="B4426" s="46" t="s">
        <v>13400</v>
      </c>
      <c r="C4426" s="46">
        <v>7.74</v>
      </c>
      <c r="D4426" s="46">
        <v>22</v>
      </c>
      <c r="E4426" s="46">
        <v>1.7</v>
      </c>
      <c r="F4426" s="46">
        <v>9.44</v>
      </c>
      <c r="G4426" s="46">
        <v>407</v>
      </c>
    </row>
    <row r="4427" spans="1:7" x14ac:dyDescent="0.25">
      <c r="A4427" s="63" t="s">
        <v>6402</v>
      </c>
      <c r="B4427" s="46" t="s">
        <v>1367</v>
      </c>
      <c r="C4427" s="46">
        <v>7.77</v>
      </c>
      <c r="D4427" s="46">
        <v>22</v>
      </c>
      <c r="E4427" s="46">
        <v>1.71</v>
      </c>
      <c r="F4427" s="46">
        <v>9.48</v>
      </c>
      <c r="G4427" s="46">
        <v>0</v>
      </c>
    </row>
    <row r="4428" spans="1:7" x14ac:dyDescent="0.25">
      <c r="A4428" s="63" t="s">
        <v>6403</v>
      </c>
      <c r="B4428" s="46" t="s">
        <v>13401</v>
      </c>
      <c r="C4428" s="46">
        <v>7.74</v>
      </c>
      <c r="D4428" s="46">
        <v>22</v>
      </c>
      <c r="E4428" s="46">
        <v>1.7</v>
      </c>
      <c r="F4428" s="46">
        <v>9.44</v>
      </c>
      <c r="G4428" s="46">
        <v>402</v>
      </c>
    </row>
    <row r="4429" spans="1:7" x14ac:dyDescent="0.25">
      <c r="A4429" s="63" t="s">
        <v>6404</v>
      </c>
      <c r="B4429" s="46" t="s">
        <v>13402</v>
      </c>
      <c r="C4429" s="46">
        <v>7.74</v>
      </c>
      <c r="D4429" s="46">
        <v>22</v>
      </c>
      <c r="E4429" s="46">
        <v>1.7</v>
      </c>
      <c r="F4429" s="46">
        <v>9.44</v>
      </c>
      <c r="G4429" s="46">
        <v>405</v>
      </c>
    </row>
    <row r="4430" spans="1:7" x14ac:dyDescent="0.25">
      <c r="A4430" s="63" t="s">
        <v>6405</v>
      </c>
      <c r="B4430" s="46" t="s">
        <v>1368</v>
      </c>
      <c r="C4430" s="46">
        <v>7.74</v>
      </c>
      <c r="D4430" s="46">
        <v>22</v>
      </c>
      <c r="E4430" s="46">
        <v>1.7</v>
      </c>
      <c r="F4430" s="46">
        <v>9.44</v>
      </c>
      <c r="G4430" s="46">
        <v>406</v>
      </c>
    </row>
    <row r="4431" spans="1:7" x14ac:dyDescent="0.25">
      <c r="A4431" s="63" t="s">
        <v>6406</v>
      </c>
      <c r="B4431" s="46" t="s">
        <v>1369</v>
      </c>
      <c r="C4431" s="46">
        <v>7.74</v>
      </c>
      <c r="D4431" s="46">
        <v>22</v>
      </c>
      <c r="E4431" s="46">
        <v>1.7</v>
      </c>
      <c r="F4431" s="46">
        <v>9.44</v>
      </c>
      <c r="G4431" s="46">
        <v>406</v>
      </c>
    </row>
    <row r="4432" spans="1:7" x14ac:dyDescent="0.25">
      <c r="A4432" s="63" t="s">
        <v>6407</v>
      </c>
      <c r="B4432" s="46" t="s">
        <v>13403</v>
      </c>
      <c r="C4432" s="46">
        <v>7.74</v>
      </c>
      <c r="D4432" s="46">
        <v>22</v>
      </c>
      <c r="E4432" s="46">
        <v>1.7</v>
      </c>
      <c r="F4432" s="46">
        <v>9.44</v>
      </c>
      <c r="G4432" s="46">
        <v>405</v>
      </c>
    </row>
    <row r="4433" spans="1:7" x14ac:dyDescent="0.25">
      <c r="A4433" s="63" t="s">
        <v>6408</v>
      </c>
      <c r="B4433" s="46" t="s">
        <v>1370</v>
      </c>
      <c r="C4433" s="46">
        <v>7.74</v>
      </c>
      <c r="D4433" s="46">
        <v>22</v>
      </c>
      <c r="E4433" s="46">
        <v>1.7</v>
      </c>
      <c r="F4433" s="46">
        <v>9.44</v>
      </c>
      <c r="G4433" s="46">
        <v>405</v>
      </c>
    </row>
    <row r="4434" spans="1:7" x14ac:dyDescent="0.25">
      <c r="A4434" s="63" t="s">
        <v>6409</v>
      </c>
      <c r="B4434" s="46" t="s">
        <v>13404</v>
      </c>
      <c r="C4434" s="46">
        <v>7.74</v>
      </c>
      <c r="D4434" s="46">
        <v>22</v>
      </c>
      <c r="E4434" s="46">
        <v>1.7</v>
      </c>
      <c r="F4434" s="46">
        <v>9.44</v>
      </c>
      <c r="G4434" s="46">
        <v>402</v>
      </c>
    </row>
    <row r="4435" spans="1:7" x14ac:dyDescent="0.25">
      <c r="A4435" s="63" t="s">
        <v>6410</v>
      </c>
      <c r="B4435" s="46" t="s">
        <v>13405</v>
      </c>
      <c r="C4435" s="46">
        <v>7.74</v>
      </c>
      <c r="D4435" s="46">
        <v>22</v>
      </c>
      <c r="E4435" s="46">
        <v>1.7</v>
      </c>
      <c r="F4435" s="46">
        <v>9.44</v>
      </c>
      <c r="G4435" s="46">
        <v>406</v>
      </c>
    </row>
    <row r="4436" spans="1:7" x14ac:dyDescent="0.25">
      <c r="A4436" s="63" t="s">
        <v>6411</v>
      </c>
      <c r="B4436" s="46" t="s">
        <v>13406</v>
      </c>
      <c r="C4436" s="46">
        <v>7.74</v>
      </c>
      <c r="D4436" s="46">
        <v>22</v>
      </c>
      <c r="E4436" s="46">
        <v>1.7</v>
      </c>
      <c r="F4436" s="46">
        <v>9.44</v>
      </c>
      <c r="G4436" s="46">
        <v>406</v>
      </c>
    </row>
    <row r="4437" spans="1:7" x14ac:dyDescent="0.25">
      <c r="A4437" s="63" t="s">
        <v>6412</v>
      </c>
      <c r="B4437" s="46" t="s">
        <v>6413</v>
      </c>
      <c r="C4437" s="46">
        <v>18.32</v>
      </c>
      <c r="D4437" s="46">
        <v>22</v>
      </c>
      <c r="E4437" s="46">
        <v>4.03</v>
      </c>
      <c r="F4437" s="46">
        <v>22.35</v>
      </c>
      <c r="G4437" s="46">
        <v>410</v>
      </c>
    </row>
    <row r="4438" spans="1:7" x14ac:dyDescent="0.25">
      <c r="A4438" s="63" t="s">
        <v>6414</v>
      </c>
      <c r="B4438" s="46" t="s">
        <v>13407</v>
      </c>
      <c r="C4438" s="46">
        <v>18.32</v>
      </c>
      <c r="D4438" s="46">
        <v>22</v>
      </c>
      <c r="E4438" s="46">
        <v>4.03</v>
      </c>
      <c r="F4438" s="46">
        <v>22.35</v>
      </c>
      <c r="G4438" s="46">
        <v>410</v>
      </c>
    </row>
    <row r="4439" spans="1:7" x14ac:dyDescent="0.25">
      <c r="A4439" s="63" t="s">
        <v>6415</v>
      </c>
      <c r="B4439" s="46" t="s">
        <v>6416</v>
      </c>
      <c r="C4439" s="46">
        <v>18.32</v>
      </c>
      <c r="D4439" s="46">
        <v>22</v>
      </c>
      <c r="E4439" s="46">
        <v>4.03</v>
      </c>
      <c r="F4439" s="46">
        <v>22.35</v>
      </c>
      <c r="G4439" s="46">
        <v>410</v>
      </c>
    </row>
    <row r="4440" spans="1:7" x14ac:dyDescent="0.25">
      <c r="A4440" s="63" t="s">
        <v>6417</v>
      </c>
      <c r="B4440" s="46" t="s">
        <v>6418</v>
      </c>
      <c r="C4440" s="46">
        <v>18.32</v>
      </c>
      <c r="D4440" s="46">
        <v>22</v>
      </c>
      <c r="E4440" s="46">
        <v>4.03</v>
      </c>
      <c r="F4440" s="46">
        <v>22.35</v>
      </c>
      <c r="G4440" s="46">
        <v>410</v>
      </c>
    </row>
    <row r="4441" spans="1:7" x14ac:dyDescent="0.25">
      <c r="A4441" s="63" t="s">
        <v>6419</v>
      </c>
      <c r="B4441" s="46" t="s">
        <v>13408</v>
      </c>
      <c r="C4441" s="46">
        <v>18.36</v>
      </c>
      <c r="D4441" s="46">
        <v>22</v>
      </c>
      <c r="E4441" s="46">
        <v>4.04</v>
      </c>
      <c r="F4441" s="46">
        <v>22.4</v>
      </c>
      <c r="G4441" s="46">
        <v>0</v>
      </c>
    </row>
    <row r="4442" spans="1:7" x14ac:dyDescent="0.25">
      <c r="A4442" s="63" t="s">
        <v>6420</v>
      </c>
      <c r="B4442" s="46" t="s">
        <v>13409</v>
      </c>
      <c r="C4442" s="46">
        <v>18.36</v>
      </c>
      <c r="D4442" s="46">
        <v>22</v>
      </c>
      <c r="E4442" s="46">
        <v>4.04</v>
      </c>
      <c r="F4442" s="46">
        <v>22.4</v>
      </c>
      <c r="G4442" s="46">
        <v>0</v>
      </c>
    </row>
    <row r="4443" spans="1:7" x14ac:dyDescent="0.25">
      <c r="A4443" s="63" t="s">
        <v>13410</v>
      </c>
      <c r="B4443" s="46" t="s">
        <v>13411</v>
      </c>
      <c r="C4443" s="46">
        <v>18.32</v>
      </c>
      <c r="D4443" s="46">
        <v>22</v>
      </c>
      <c r="E4443" s="46">
        <v>4.03</v>
      </c>
      <c r="F4443" s="46">
        <v>22.35</v>
      </c>
      <c r="G4443" s="46">
        <v>412</v>
      </c>
    </row>
    <row r="4444" spans="1:7" x14ac:dyDescent="0.25">
      <c r="A4444" s="63" t="s">
        <v>13412</v>
      </c>
      <c r="B4444" s="46" t="s">
        <v>13413</v>
      </c>
      <c r="C4444" s="46">
        <v>7.74</v>
      </c>
      <c r="D4444" s="46">
        <v>22</v>
      </c>
      <c r="E4444" s="46">
        <v>1.7</v>
      </c>
      <c r="F4444" s="46">
        <v>9.44</v>
      </c>
      <c r="G4444" s="46">
        <v>407</v>
      </c>
    </row>
    <row r="4445" spans="1:7" x14ac:dyDescent="0.25">
      <c r="A4445" s="63" t="s">
        <v>13414</v>
      </c>
      <c r="B4445" s="46" t="s">
        <v>13415</v>
      </c>
      <c r="C4445" s="46">
        <v>7.74</v>
      </c>
      <c r="D4445" s="46">
        <v>22</v>
      </c>
      <c r="E4445" s="46">
        <v>1.7</v>
      </c>
      <c r="F4445" s="46">
        <v>9.44</v>
      </c>
      <c r="G4445" s="46">
        <v>405</v>
      </c>
    </row>
    <row r="4446" spans="1:7" x14ac:dyDescent="0.25">
      <c r="A4446" s="63" t="s">
        <v>6421</v>
      </c>
      <c r="B4446" s="46" t="s">
        <v>1371</v>
      </c>
      <c r="C4446" s="46">
        <v>6.86</v>
      </c>
      <c r="D4446" s="46">
        <v>22</v>
      </c>
      <c r="E4446" s="46">
        <v>1.51</v>
      </c>
      <c r="F4446" s="46">
        <v>8.3699999999999992</v>
      </c>
      <c r="G4446" s="46">
        <v>409</v>
      </c>
    </row>
    <row r="4447" spans="1:7" x14ac:dyDescent="0.25">
      <c r="A4447" s="63" t="s">
        <v>6422</v>
      </c>
      <c r="B4447" s="46" t="s">
        <v>13416</v>
      </c>
      <c r="C4447" s="46">
        <v>12.62</v>
      </c>
      <c r="D4447" s="46">
        <v>22</v>
      </c>
      <c r="E4447" s="46">
        <v>2.78</v>
      </c>
      <c r="F4447" s="46">
        <v>15.4</v>
      </c>
      <c r="G4447" s="46">
        <v>414</v>
      </c>
    </row>
    <row r="4448" spans="1:7" x14ac:dyDescent="0.25">
      <c r="A4448" s="63" t="s">
        <v>6423</v>
      </c>
      <c r="B4448" s="46" t="s">
        <v>13417</v>
      </c>
      <c r="C4448" s="46">
        <v>12.05</v>
      </c>
      <c r="D4448" s="46">
        <v>22</v>
      </c>
      <c r="E4448" s="46">
        <v>2.65</v>
      </c>
      <c r="F4448" s="46">
        <v>14.7</v>
      </c>
      <c r="G4448" s="46">
        <v>411</v>
      </c>
    </row>
    <row r="4449" spans="1:7" x14ac:dyDescent="0.25">
      <c r="A4449" s="63" t="s">
        <v>6424</v>
      </c>
      <c r="B4449" s="46" t="s">
        <v>13418</v>
      </c>
      <c r="C4449" s="46">
        <v>9.26</v>
      </c>
      <c r="D4449" s="46">
        <v>22</v>
      </c>
      <c r="E4449" s="46">
        <v>2.04</v>
      </c>
      <c r="F4449" s="46">
        <v>11.3</v>
      </c>
      <c r="G4449" s="46">
        <v>409</v>
      </c>
    </row>
    <row r="4450" spans="1:7" x14ac:dyDescent="0.25">
      <c r="A4450" s="63" t="s">
        <v>6425</v>
      </c>
      <c r="B4450" s="46" t="s">
        <v>1372</v>
      </c>
      <c r="C4450" s="46">
        <v>17.95</v>
      </c>
      <c r="D4450" s="46">
        <v>22</v>
      </c>
      <c r="E4450" s="46">
        <v>3.95</v>
      </c>
      <c r="F4450" s="46">
        <v>21.9</v>
      </c>
      <c r="G4450" s="46">
        <v>0</v>
      </c>
    </row>
    <row r="4451" spans="1:7" x14ac:dyDescent="0.25">
      <c r="A4451" s="63" t="s">
        <v>6426</v>
      </c>
      <c r="B4451" s="46" t="s">
        <v>13419</v>
      </c>
      <c r="C4451" s="46">
        <v>5.64</v>
      </c>
      <c r="D4451" s="46">
        <v>22</v>
      </c>
      <c r="E4451" s="46">
        <v>1.24</v>
      </c>
      <c r="F4451" s="46">
        <v>6.88</v>
      </c>
      <c r="G4451" s="46">
        <v>408</v>
      </c>
    </row>
    <row r="4452" spans="1:7" x14ac:dyDescent="0.25">
      <c r="A4452" s="63" t="s">
        <v>6427</v>
      </c>
      <c r="B4452" s="46" t="s">
        <v>13420</v>
      </c>
      <c r="C4452" s="46">
        <v>5.64</v>
      </c>
      <c r="D4452" s="46">
        <v>22</v>
      </c>
      <c r="E4452" s="46">
        <v>1.24</v>
      </c>
      <c r="F4452" s="46">
        <v>6.88</v>
      </c>
      <c r="G4452" s="46">
        <v>408</v>
      </c>
    </row>
    <row r="4453" spans="1:7" x14ac:dyDescent="0.25">
      <c r="A4453" s="63" t="s">
        <v>6428</v>
      </c>
      <c r="B4453" s="46" t="s">
        <v>13421</v>
      </c>
      <c r="C4453" s="46">
        <v>5.64</v>
      </c>
      <c r="D4453" s="46">
        <v>22</v>
      </c>
      <c r="E4453" s="46">
        <v>1.24</v>
      </c>
      <c r="F4453" s="46">
        <v>6.88</v>
      </c>
      <c r="G4453" s="46">
        <v>408</v>
      </c>
    </row>
    <row r="4454" spans="1:7" x14ac:dyDescent="0.25">
      <c r="A4454" s="63" t="s">
        <v>6429</v>
      </c>
      <c r="B4454" s="46" t="s">
        <v>1373</v>
      </c>
      <c r="C4454" s="46">
        <v>17.13</v>
      </c>
      <c r="D4454" s="46">
        <v>22</v>
      </c>
      <c r="E4454" s="46">
        <v>3.77</v>
      </c>
      <c r="F4454" s="46">
        <v>20.9</v>
      </c>
      <c r="G4454" s="46">
        <v>0</v>
      </c>
    </row>
    <row r="4455" spans="1:7" x14ac:dyDescent="0.25">
      <c r="A4455" s="63" t="s">
        <v>6430</v>
      </c>
      <c r="B4455" s="46" t="s">
        <v>1374</v>
      </c>
      <c r="C4455" s="46">
        <v>5.64</v>
      </c>
      <c r="D4455" s="46">
        <v>22</v>
      </c>
      <c r="E4455" s="46">
        <v>1.24</v>
      </c>
      <c r="F4455" s="46">
        <v>6.88</v>
      </c>
      <c r="G4455" s="46">
        <v>408</v>
      </c>
    </row>
    <row r="4456" spans="1:7" x14ac:dyDescent="0.25">
      <c r="A4456" s="63" t="s">
        <v>6431</v>
      </c>
      <c r="B4456" s="46" t="s">
        <v>13422</v>
      </c>
      <c r="C4456" s="46">
        <v>5.64</v>
      </c>
      <c r="D4456" s="46">
        <v>22</v>
      </c>
      <c r="E4456" s="46">
        <v>1.24</v>
      </c>
      <c r="F4456" s="46">
        <v>6.88</v>
      </c>
      <c r="G4456" s="46">
        <v>409</v>
      </c>
    </row>
    <row r="4457" spans="1:7" x14ac:dyDescent="0.25">
      <c r="A4457" s="63" t="s">
        <v>6432</v>
      </c>
      <c r="B4457" s="46" t="s">
        <v>13423</v>
      </c>
      <c r="C4457" s="46">
        <v>5.64</v>
      </c>
      <c r="D4457" s="46">
        <v>22</v>
      </c>
      <c r="E4457" s="46">
        <v>1.24</v>
      </c>
      <c r="F4457" s="46">
        <v>6.88</v>
      </c>
      <c r="G4457" s="46">
        <v>408</v>
      </c>
    </row>
    <row r="4458" spans="1:7" x14ac:dyDescent="0.25">
      <c r="A4458" s="63" t="s">
        <v>6433</v>
      </c>
      <c r="B4458" s="46" t="s">
        <v>1375</v>
      </c>
      <c r="C4458" s="46">
        <v>9.26</v>
      </c>
      <c r="D4458" s="46">
        <v>22</v>
      </c>
      <c r="E4458" s="46">
        <v>2.04</v>
      </c>
      <c r="F4458" s="46">
        <v>11.3</v>
      </c>
      <c r="G4458" s="46">
        <v>404</v>
      </c>
    </row>
    <row r="4459" spans="1:7" x14ac:dyDescent="0.25">
      <c r="A4459" s="63" t="s">
        <v>6434</v>
      </c>
      <c r="B4459" s="46" t="s">
        <v>2178</v>
      </c>
      <c r="C4459" s="46">
        <v>20.41</v>
      </c>
      <c r="D4459" s="46">
        <v>22</v>
      </c>
      <c r="E4459" s="46">
        <v>4.49</v>
      </c>
      <c r="F4459" s="46">
        <v>24.9</v>
      </c>
      <c r="G4459" s="46">
        <v>0</v>
      </c>
    </row>
    <row r="4460" spans="1:7" x14ac:dyDescent="0.25">
      <c r="A4460" s="63" t="s">
        <v>6435</v>
      </c>
      <c r="B4460" s="46" t="s">
        <v>13424</v>
      </c>
      <c r="C4460" s="46">
        <v>24.3</v>
      </c>
      <c r="D4460" s="46">
        <v>22</v>
      </c>
      <c r="E4460" s="46">
        <v>5.35</v>
      </c>
      <c r="F4460" s="46">
        <v>29.65</v>
      </c>
      <c r="G4460" s="46">
        <v>413</v>
      </c>
    </row>
    <row r="4461" spans="1:7" x14ac:dyDescent="0.25">
      <c r="A4461" s="63" t="s">
        <v>6436</v>
      </c>
      <c r="B4461" s="46" t="s">
        <v>13425</v>
      </c>
      <c r="C4461" s="46">
        <v>3.01</v>
      </c>
      <c r="D4461" s="46">
        <v>22</v>
      </c>
      <c r="E4461" s="46">
        <v>0.66</v>
      </c>
      <c r="F4461" s="46">
        <v>3.67</v>
      </c>
      <c r="G4461" s="46">
        <v>404</v>
      </c>
    </row>
    <row r="4462" spans="1:7" x14ac:dyDescent="0.25">
      <c r="A4462" s="63" t="s">
        <v>6437</v>
      </c>
      <c r="B4462" s="46" t="s">
        <v>1376</v>
      </c>
      <c r="C4462" s="46">
        <v>3.01</v>
      </c>
      <c r="D4462" s="46">
        <v>22</v>
      </c>
      <c r="E4462" s="46">
        <v>0.66</v>
      </c>
      <c r="F4462" s="46">
        <v>3.67</v>
      </c>
      <c r="G4462" s="46">
        <v>404</v>
      </c>
    </row>
    <row r="4463" spans="1:7" x14ac:dyDescent="0.25">
      <c r="A4463" s="63" t="s">
        <v>6438</v>
      </c>
      <c r="B4463" s="46" t="s">
        <v>13426</v>
      </c>
      <c r="C4463" s="46">
        <v>3.01</v>
      </c>
      <c r="D4463" s="46">
        <v>22</v>
      </c>
      <c r="E4463" s="46">
        <v>0.66</v>
      </c>
      <c r="F4463" s="46">
        <v>3.67</v>
      </c>
      <c r="G4463" s="46">
        <v>403</v>
      </c>
    </row>
    <row r="4464" spans="1:7" x14ac:dyDescent="0.25">
      <c r="A4464" s="63" t="s">
        <v>6439</v>
      </c>
      <c r="B4464" s="46" t="s">
        <v>13427</v>
      </c>
      <c r="C4464" s="46">
        <v>5.64</v>
      </c>
      <c r="D4464" s="46">
        <v>22</v>
      </c>
      <c r="E4464" s="46">
        <v>1.24</v>
      </c>
      <c r="F4464" s="46">
        <v>6.88</v>
      </c>
      <c r="G4464" s="46">
        <v>409</v>
      </c>
    </row>
    <row r="4465" spans="1:7" x14ac:dyDescent="0.25">
      <c r="A4465" s="63" t="s">
        <v>6440</v>
      </c>
      <c r="B4465" s="46" t="s">
        <v>2179</v>
      </c>
      <c r="C4465" s="46">
        <v>3.01</v>
      </c>
      <c r="D4465" s="46">
        <v>22</v>
      </c>
      <c r="E4465" s="46">
        <v>0.66</v>
      </c>
      <c r="F4465" s="46">
        <v>3.67</v>
      </c>
      <c r="G4465" s="46">
        <v>403</v>
      </c>
    </row>
    <row r="4466" spans="1:7" x14ac:dyDescent="0.25">
      <c r="A4466" s="63" t="s">
        <v>6441</v>
      </c>
      <c r="B4466" s="46" t="s">
        <v>13428</v>
      </c>
      <c r="C4466" s="46">
        <v>5.64</v>
      </c>
      <c r="D4466" s="46">
        <v>22</v>
      </c>
      <c r="E4466" s="46">
        <v>1.24</v>
      </c>
      <c r="F4466" s="46">
        <v>6.88</v>
      </c>
      <c r="G4466" s="46">
        <v>408</v>
      </c>
    </row>
    <row r="4467" spans="1:7" x14ac:dyDescent="0.25">
      <c r="A4467" s="63" t="s">
        <v>6442</v>
      </c>
      <c r="B4467" s="46" t="s">
        <v>13429</v>
      </c>
      <c r="C4467" s="46">
        <v>3.01</v>
      </c>
      <c r="D4467" s="46">
        <v>22</v>
      </c>
      <c r="E4467" s="46">
        <v>0.66</v>
      </c>
      <c r="F4467" s="46">
        <v>3.67</v>
      </c>
      <c r="G4467" s="46">
        <v>403</v>
      </c>
    </row>
    <row r="4468" spans="1:7" x14ac:dyDescent="0.25">
      <c r="A4468" s="63" t="s">
        <v>6443</v>
      </c>
      <c r="B4468" s="46" t="s">
        <v>13430</v>
      </c>
      <c r="C4468" s="46">
        <v>3.01</v>
      </c>
      <c r="D4468" s="46">
        <v>22</v>
      </c>
      <c r="E4468" s="46">
        <v>0.66</v>
      </c>
      <c r="F4468" s="46">
        <v>3.67</v>
      </c>
      <c r="G4468" s="46">
        <v>404</v>
      </c>
    </row>
    <row r="4469" spans="1:7" x14ac:dyDescent="0.25">
      <c r="A4469" s="63" t="s">
        <v>13431</v>
      </c>
      <c r="B4469" s="46" t="s">
        <v>13432</v>
      </c>
      <c r="C4469" s="46">
        <v>3.01</v>
      </c>
      <c r="D4469" s="46">
        <v>22</v>
      </c>
      <c r="E4469" s="46">
        <v>0.66</v>
      </c>
      <c r="F4469" s="46">
        <v>3.67</v>
      </c>
      <c r="G4469" s="46">
        <v>403</v>
      </c>
    </row>
    <row r="4470" spans="1:7" x14ac:dyDescent="0.25">
      <c r="A4470" s="63" t="s">
        <v>13433</v>
      </c>
      <c r="B4470" s="46" t="s">
        <v>13434</v>
      </c>
      <c r="C4470" s="46">
        <v>3.01</v>
      </c>
      <c r="D4470" s="46">
        <v>22</v>
      </c>
      <c r="E4470" s="46">
        <v>0.66</v>
      </c>
      <c r="F4470" s="46">
        <v>3.67</v>
      </c>
      <c r="G4470" s="46">
        <v>403</v>
      </c>
    </row>
    <row r="4471" spans="1:7" x14ac:dyDescent="0.25">
      <c r="A4471" s="63" t="s">
        <v>6444</v>
      </c>
      <c r="B4471" s="46" t="s">
        <v>1377</v>
      </c>
      <c r="C4471" s="46">
        <v>8.93</v>
      </c>
      <c r="D4471" s="46">
        <v>22</v>
      </c>
      <c r="E4471" s="46">
        <v>1.97</v>
      </c>
      <c r="F4471" s="46">
        <v>10.9</v>
      </c>
      <c r="G4471" s="46">
        <v>414</v>
      </c>
    </row>
    <row r="4472" spans="1:7" x14ac:dyDescent="0.25">
      <c r="A4472" s="63" t="s">
        <v>6445</v>
      </c>
      <c r="B4472" s="46" t="s">
        <v>13435</v>
      </c>
      <c r="C4472" s="46">
        <v>17.91</v>
      </c>
      <c r="D4472" s="46">
        <v>22</v>
      </c>
      <c r="E4472" s="46">
        <v>3.94</v>
      </c>
      <c r="F4472" s="46">
        <v>21.85</v>
      </c>
      <c r="G4472" s="46">
        <v>0</v>
      </c>
    </row>
    <row r="4473" spans="1:7" x14ac:dyDescent="0.25">
      <c r="A4473" s="63" t="s">
        <v>6446</v>
      </c>
      <c r="B4473" s="46" t="s">
        <v>1378</v>
      </c>
      <c r="C4473" s="46">
        <v>32.700000000000003</v>
      </c>
      <c r="D4473" s="46">
        <v>22</v>
      </c>
      <c r="E4473" s="46">
        <v>7.2</v>
      </c>
      <c r="F4473" s="46">
        <v>39.9</v>
      </c>
      <c r="G4473" s="46">
        <v>741</v>
      </c>
    </row>
    <row r="4474" spans="1:7" x14ac:dyDescent="0.25">
      <c r="A4474" s="63" t="s">
        <v>6447</v>
      </c>
      <c r="B4474" s="46" t="s">
        <v>1379</v>
      </c>
      <c r="C4474" s="46">
        <v>34.1</v>
      </c>
      <c r="D4474" s="46">
        <v>22</v>
      </c>
      <c r="E4474" s="46">
        <v>7.5</v>
      </c>
      <c r="F4474" s="46">
        <v>41.6</v>
      </c>
      <c r="G4474" s="46">
        <v>741</v>
      </c>
    </row>
    <row r="4475" spans="1:7" x14ac:dyDescent="0.25">
      <c r="A4475" s="63" t="s">
        <v>6448</v>
      </c>
      <c r="B4475" s="46" t="s">
        <v>552</v>
      </c>
      <c r="C4475" s="46">
        <v>36.72</v>
      </c>
      <c r="D4475" s="46">
        <v>22</v>
      </c>
      <c r="E4475" s="46">
        <v>8.08</v>
      </c>
      <c r="F4475" s="46">
        <v>44.8</v>
      </c>
      <c r="G4475" s="46">
        <v>702</v>
      </c>
    </row>
    <row r="4476" spans="1:7" x14ac:dyDescent="0.25">
      <c r="A4476" s="63" t="s">
        <v>6449</v>
      </c>
      <c r="B4476" s="46" t="s">
        <v>13436</v>
      </c>
      <c r="C4476" s="46">
        <v>9.43</v>
      </c>
      <c r="D4476" s="46">
        <v>22</v>
      </c>
      <c r="E4476" s="46">
        <v>2.0699999999999998</v>
      </c>
      <c r="F4476" s="46">
        <v>11.5</v>
      </c>
      <c r="G4476" s="46">
        <v>703</v>
      </c>
    </row>
    <row r="4477" spans="1:7" x14ac:dyDescent="0.25">
      <c r="A4477" s="63" t="s">
        <v>6450</v>
      </c>
      <c r="B4477" s="46" t="s">
        <v>553</v>
      </c>
      <c r="C4477" s="46">
        <v>36.72</v>
      </c>
      <c r="D4477" s="46">
        <v>22</v>
      </c>
      <c r="E4477" s="46">
        <v>8.08</v>
      </c>
      <c r="F4477" s="46">
        <v>44.8</v>
      </c>
      <c r="G4477" s="46">
        <v>702</v>
      </c>
    </row>
    <row r="4478" spans="1:7" x14ac:dyDescent="0.25">
      <c r="A4478" s="63" t="s">
        <v>6451</v>
      </c>
      <c r="B4478" s="46" t="s">
        <v>1380</v>
      </c>
      <c r="C4478" s="46">
        <v>34.020000000000003</v>
      </c>
      <c r="D4478" s="46">
        <v>22</v>
      </c>
      <c r="E4478" s="46">
        <v>7.48</v>
      </c>
      <c r="F4478" s="46">
        <v>41.5</v>
      </c>
      <c r="G4478" s="46">
        <v>741</v>
      </c>
    </row>
    <row r="4479" spans="1:7" x14ac:dyDescent="0.25">
      <c r="A4479" s="63" t="s">
        <v>6452</v>
      </c>
      <c r="B4479" s="46" t="s">
        <v>1381</v>
      </c>
      <c r="C4479" s="46">
        <v>24.55</v>
      </c>
      <c r="D4479" s="46">
        <v>22</v>
      </c>
      <c r="E4479" s="46">
        <v>5.4</v>
      </c>
      <c r="F4479" s="46">
        <v>29.95</v>
      </c>
      <c r="G4479" s="46">
        <v>741</v>
      </c>
    </row>
    <row r="4480" spans="1:7" x14ac:dyDescent="0.25">
      <c r="A4480" s="63" t="s">
        <v>6453</v>
      </c>
      <c r="B4480" s="46" t="s">
        <v>13437</v>
      </c>
      <c r="C4480" s="46">
        <v>10.61</v>
      </c>
      <c r="D4480" s="46">
        <v>22</v>
      </c>
      <c r="E4480" s="46">
        <v>2.34</v>
      </c>
      <c r="F4480" s="46">
        <v>12.95</v>
      </c>
      <c r="G4480" s="46">
        <v>703</v>
      </c>
    </row>
    <row r="4481" spans="1:7" x14ac:dyDescent="0.25">
      <c r="A4481" s="63" t="s">
        <v>6454</v>
      </c>
      <c r="B4481" s="46" t="s">
        <v>13438</v>
      </c>
      <c r="C4481" s="46">
        <v>10.61</v>
      </c>
      <c r="D4481" s="46">
        <v>22</v>
      </c>
      <c r="E4481" s="46">
        <v>2.34</v>
      </c>
      <c r="F4481" s="46">
        <v>12.95</v>
      </c>
      <c r="G4481" s="46">
        <v>703</v>
      </c>
    </row>
    <row r="4482" spans="1:7" x14ac:dyDescent="0.25">
      <c r="A4482" s="63" t="s">
        <v>6455</v>
      </c>
      <c r="B4482" s="46" t="s">
        <v>13439</v>
      </c>
      <c r="C4482" s="46">
        <v>9.43</v>
      </c>
      <c r="D4482" s="46">
        <v>22</v>
      </c>
      <c r="E4482" s="46">
        <v>2.0699999999999998</v>
      </c>
      <c r="F4482" s="46">
        <v>11.5</v>
      </c>
      <c r="G4482" s="46">
        <v>703</v>
      </c>
    </row>
    <row r="4483" spans="1:7" x14ac:dyDescent="0.25">
      <c r="A4483" s="63" t="s">
        <v>6456</v>
      </c>
      <c r="B4483" s="46" t="s">
        <v>2180</v>
      </c>
      <c r="C4483" s="46">
        <v>16.309999999999999</v>
      </c>
      <c r="D4483" s="46">
        <v>22</v>
      </c>
      <c r="E4483" s="46">
        <v>3.59</v>
      </c>
      <c r="F4483" s="46">
        <v>19.899999999999999</v>
      </c>
      <c r="G4483" s="46">
        <v>703</v>
      </c>
    </row>
    <row r="4484" spans="1:7" x14ac:dyDescent="0.25">
      <c r="A4484" s="63" t="s">
        <v>6457</v>
      </c>
      <c r="B4484" s="46" t="s">
        <v>13440</v>
      </c>
      <c r="C4484" s="46">
        <v>9.43</v>
      </c>
      <c r="D4484" s="46">
        <v>22</v>
      </c>
      <c r="E4484" s="46">
        <v>2.0699999999999998</v>
      </c>
      <c r="F4484" s="46">
        <v>11.5</v>
      </c>
      <c r="G4484" s="46">
        <v>703</v>
      </c>
    </row>
    <row r="4485" spans="1:7" x14ac:dyDescent="0.25">
      <c r="A4485" s="63" t="s">
        <v>6458</v>
      </c>
      <c r="B4485" s="46" t="s">
        <v>13441</v>
      </c>
      <c r="C4485" s="46">
        <v>11.23</v>
      </c>
      <c r="D4485" s="46">
        <v>22</v>
      </c>
      <c r="E4485" s="46">
        <v>2.4700000000000002</v>
      </c>
      <c r="F4485" s="46">
        <v>13.7</v>
      </c>
      <c r="G4485" s="46">
        <v>702</v>
      </c>
    </row>
    <row r="4486" spans="1:7" x14ac:dyDescent="0.25">
      <c r="A4486" s="63" t="s">
        <v>13442</v>
      </c>
      <c r="B4486" s="46" t="s">
        <v>13443</v>
      </c>
      <c r="C4486" s="46">
        <v>9.43</v>
      </c>
      <c r="D4486" s="46">
        <v>22</v>
      </c>
      <c r="E4486" s="46">
        <v>2.0699999999999998</v>
      </c>
      <c r="F4486" s="46">
        <v>11.5</v>
      </c>
      <c r="G4486" s="46">
        <v>652</v>
      </c>
    </row>
    <row r="4487" spans="1:7" x14ac:dyDescent="0.25">
      <c r="A4487" s="63" t="s">
        <v>13444</v>
      </c>
      <c r="B4487" s="46" t="s">
        <v>13445</v>
      </c>
      <c r="C4487" s="46">
        <v>9.43</v>
      </c>
      <c r="D4487" s="46">
        <v>22</v>
      </c>
      <c r="E4487" s="46">
        <v>2.0699999999999998</v>
      </c>
      <c r="F4487" s="46">
        <v>11.5</v>
      </c>
      <c r="G4487" s="46">
        <v>652</v>
      </c>
    </row>
    <row r="4488" spans="1:7" x14ac:dyDescent="0.25">
      <c r="A4488" s="63" t="s">
        <v>13446</v>
      </c>
      <c r="B4488" s="46" t="s">
        <v>13447</v>
      </c>
      <c r="C4488" s="46">
        <v>9.43</v>
      </c>
      <c r="D4488" s="46">
        <v>22</v>
      </c>
      <c r="E4488" s="46">
        <v>2.0699999999999998</v>
      </c>
      <c r="F4488" s="46">
        <v>11.5</v>
      </c>
      <c r="G4488" s="46">
        <v>703</v>
      </c>
    </row>
    <row r="4489" spans="1:7" x14ac:dyDescent="0.25">
      <c r="A4489" s="63" t="s">
        <v>13448</v>
      </c>
      <c r="B4489" s="46" t="s">
        <v>13449</v>
      </c>
      <c r="C4489" s="46">
        <v>34.75</v>
      </c>
      <c r="D4489" s="46">
        <v>22</v>
      </c>
      <c r="E4489" s="46">
        <v>7.65</v>
      </c>
      <c r="F4489" s="46">
        <v>42.4</v>
      </c>
      <c r="G4489" s="46">
        <v>703</v>
      </c>
    </row>
    <row r="4490" spans="1:7" x14ac:dyDescent="0.25">
      <c r="A4490" s="63" t="s">
        <v>13450</v>
      </c>
      <c r="B4490" s="46" t="s">
        <v>13451</v>
      </c>
      <c r="C4490" s="46">
        <v>30.74</v>
      </c>
      <c r="D4490" s="46">
        <v>22</v>
      </c>
      <c r="E4490" s="46">
        <v>6.76</v>
      </c>
      <c r="F4490" s="46">
        <v>37.5</v>
      </c>
      <c r="G4490" s="46">
        <v>741</v>
      </c>
    </row>
    <row r="4491" spans="1:7" x14ac:dyDescent="0.25">
      <c r="A4491" s="63" t="s">
        <v>6459</v>
      </c>
      <c r="B4491" s="46" t="s">
        <v>554</v>
      </c>
      <c r="C4491" s="46">
        <v>55.49</v>
      </c>
      <c r="D4491" s="46">
        <v>22</v>
      </c>
      <c r="E4491" s="46">
        <v>12.21</v>
      </c>
      <c r="F4491" s="46">
        <v>67.7</v>
      </c>
      <c r="G4491" s="46">
        <v>713</v>
      </c>
    </row>
    <row r="4492" spans="1:7" x14ac:dyDescent="0.25">
      <c r="A4492" s="63" t="s">
        <v>6460</v>
      </c>
      <c r="B4492" s="46" t="s">
        <v>1382</v>
      </c>
      <c r="C4492" s="46">
        <v>46.56</v>
      </c>
      <c r="D4492" s="46">
        <v>22</v>
      </c>
      <c r="E4492" s="46">
        <v>10.24</v>
      </c>
      <c r="F4492" s="46">
        <v>56.8</v>
      </c>
      <c r="G4492" s="46">
        <v>337</v>
      </c>
    </row>
    <row r="4493" spans="1:7" x14ac:dyDescent="0.25">
      <c r="A4493" s="63" t="s">
        <v>6461</v>
      </c>
      <c r="B4493" s="46" t="s">
        <v>555</v>
      </c>
      <c r="C4493" s="46">
        <v>32.54</v>
      </c>
      <c r="D4493" s="46">
        <v>22</v>
      </c>
      <c r="E4493" s="46">
        <v>7.16</v>
      </c>
      <c r="F4493" s="46">
        <v>39.700000000000003</v>
      </c>
      <c r="G4493" s="46">
        <v>338</v>
      </c>
    </row>
    <row r="4494" spans="1:7" x14ac:dyDescent="0.25">
      <c r="A4494" s="63" t="s">
        <v>6462</v>
      </c>
      <c r="B4494" s="46" t="s">
        <v>6463</v>
      </c>
      <c r="C4494" s="46">
        <v>13.52</v>
      </c>
      <c r="D4494" s="46">
        <v>22</v>
      </c>
      <c r="E4494" s="46">
        <v>2.98</v>
      </c>
      <c r="F4494" s="46">
        <v>16.5</v>
      </c>
      <c r="G4494" s="46">
        <v>324</v>
      </c>
    </row>
    <row r="4495" spans="1:7" x14ac:dyDescent="0.25">
      <c r="A4495" s="63" t="s">
        <v>6464</v>
      </c>
      <c r="B4495" s="46" t="s">
        <v>556</v>
      </c>
      <c r="C4495" s="46">
        <v>15.37</v>
      </c>
      <c r="D4495" s="46">
        <v>22</v>
      </c>
      <c r="E4495" s="46">
        <v>3.38</v>
      </c>
      <c r="F4495" s="46">
        <v>18.75</v>
      </c>
      <c r="G4495" s="46">
        <v>711</v>
      </c>
    </row>
    <row r="4496" spans="1:7" x14ac:dyDescent="0.25">
      <c r="A4496" s="63" t="s">
        <v>6465</v>
      </c>
      <c r="B4496" s="46" t="s">
        <v>557</v>
      </c>
      <c r="C4496" s="46">
        <v>50.33</v>
      </c>
      <c r="D4496" s="46">
        <v>22</v>
      </c>
      <c r="E4496" s="46">
        <v>11.07</v>
      </c>
      <c r="F4496" s="46">
        <v>61.4</v>
      </c>
      <c r="G4496" s="46">
        <v>714</v>
      </c>
    </row>
    <row r="4497" spans="1:7" x14ac:dyDescent="0.25">
      <c r="A4497" s="63" t="s">
        <v>6466</v>
      </c>
      <c r="B4497" s="46" t="s">
        <v>455</v>
      </c>
      <c r="C4497" s="46">
        <v>12.17</v>
      </c>
      <c r="D4497" s="46">
        <v>22</v>
      </c>
      <c r="E4497" s="46">
        <v>2.68</v>
      </c>
      <c r="F4497" s="46">
        <v>14.85</v>
      </c>
      <c r="G4497" s="46">
        <v>387</v>
      </c>
    </row>
    <row r="4498" spans="1:7" x14ac:dyDescent="0.25">
      <c r="A4498" s="63" t="s">
        <v>6467</v>
      </c>
      <c r="B4498" s="46" t="s">
        <v>559</v>
      </c>
      <c r="C4498" s="46">
        <v>24.06</v>
      </c>
      <c r="D4498" s="46">
        <v>22</v>
      </c>
      <c r="E4498" s="46">
        <v>5.29</v>
      </c>
      <c r="F4498" s="46">
        <v>29.35</v>
      </c>
      <c r="G4498" s="46">
        <v>712</v>
      </c>
    </row>
    <row r="4499" spans="1:7" x14ac:dyDescent="0.25">
      <c r="A4499" s="63" t="s">
        <v>6468</v>
      </c>
      <c r="B4499" s="46" t="s">
        <v>172</v>
      </c>
      <c r="C4499" s="46">
        <v>8.93</v>
      </c>
      <c r="D4499" s="46">
        <v>22</v>
      </c>
      <c r="E4499" s="46">
        <v>1.97</v>
      </c>
      <c r="F4499" s="46">
        <v>10.9</v>
      </c>
      <c r="G4499" s="46">
        <v>387</v>
      </c>
    </row>
    <row r="4500" spans="1:7" x14ac:dyDescent="0.25">
      <c r="A4500" s="63" t="s">
        <v>6469</v>
      </c>
      <c r="B4500" s="46" t="s">
        <v>173</v>
      </c>
      <c r="C4500" s="46">
        <v>28.57</v>
      </c>
      <c r="D4500" s="46">
        <v>22</v>
      </c>
      <c r="E4500" s="46">
        <v>6.28</v>
      </c>
      <c r="F4500" s="46">
        <v>34.85</v>
      </c>
      <c r="G4500" s="46">
        <v>710</v>
      </c>
    </row>
    <row r="4501" spans="1:7" x14ac:dyDescent="0.25">
      <c r="A4501" s="63" t="s">
        <v>6470</v>
      </c>
      <c r="B4501" s="46" t="s">
        <v>13452</v>
      </c>
      <c r="C4501" s="46">
        <v>66.72</v>
      </c>
      <c r="D4501" s="46">
        <v>22</v>
      </c>
      <c r="E4501" s="46">
        <v>14.68</v>
      </c>
      <c r="F4501" s="46">
        <v>81.400000000000006</v>
      </c>
      <c r="G4501" s="46">
        <v>713</v>
      </c>
    </row>
    <row r="4502" spans="1:7" x14ac:dyDescent="0.25">
      <c r="A4502" s="63" t="s">
        <v>6471</v>
      </c>
      <c r="B4502" s="46" t="s">
        <v>13453</v>
      </c>
      <c r="C4502" s="46">
        <v>5.6</v>
      </c>
      <c r="D4502" s="46">
        <v>22</v>
      </c>
      <c r="E4502" s="46">
        <v>1.23</v>
      </c>
      <c r="F4502" s="46">
        <v>6.83</v>
      </c>
      <c r="G4502" s="46">
        <v>413</v>
      </c>
    </row>
    <row r="4503" spans="1:7" x14ac:dyDescent="0.25">
      <c r="A4503" s="63" t="s">
        <v>6472</v>
      </c>
      <c r="B4503" s="46" t="s">
        <v>558</v>
      </c>
      <c r="C4503" s="46">
        <v>15.41</v>
      </c>
      <c r="D4503" s="46">
        <v>22</v>
      </c>
      <c r="E4503" s="46">
        <v>3.39</v>
      </c>
      <c r="F4503" s="46">
        <v>18.8</v>
      </c>
      <c r="G4503" s="46">
        <v>0</v>
      </c>
    </row>
    <row r="4504" spans="1:7" x14ac:dyDescent="0.25">
      <c r="A4504" s="63" t="s">
        <v>6473</v>
      </c>
      <c r="B4504" s="46" t="s">
        <v>57</v>
      </c>
      <c r="C4504" s="46">
        <v>12.25</v>
      </c>
      <c r="D4504" s="46">
        <v>22</v>
      </c>
      <c r="E4504" s="46">
        <v>2.7</v>
      </c>
      <c r="F4504" s="46">
        <v>14.95</v>
      </c>
      <c r="G4504" s="46">
        <v>714</v>
      </c>
    </row>
    <row r="4505" spans="1:7" x14ac:dyDescent="0.25">
      <c r="A4505" s="63" t="s">
        <v>6474</v>
      </c>
      <c r="B4505" s="46" t="s">
        <v>2181</v>
      </c>
      <c r="C4505" s="46">
        <v>8.0299999999999994</v>
      </c>
      <c r="D4505" s="46">
        <v>22</v>
      </c>
      <c r="E4505" s="46">
        <v>1.77</v>
      </c>
      <c r="F4505" s="46">
        <v>9.8000000000000007</v>
      </c>
      <c r="G4505" s="46">
        <v>713</v>
      </c>
    </row>
    <row r="4506" spans="1:7" x14ac:dyDescent="0.25">
      <c r="A4506" s="63" t="s">
        <v>6475</v>
      </c>
      <c r="B4506" s="46" t="s">
        <v>13454</v>
      </c>
      <c r="C4506" s="46">
        <v>12.13</v>
      </c>
      <c r="D4506" s="46">
        <v>22</v>
      </c>
      <c r="E4506" s="46">
        <v>2.67</v>
      </c>
      <c r="F4506" s="46">
        <v>14.8</v>
      </c>
      <c r="G4506" s="46">
        <v>712</v>
      </c>
    </row>
    <row r="4507" spans="1:7" x14ac:dyDescent="0.25">
      <c r="A4507" s="63" t="s">
        <v>6476</v>
      </c>
      <c r="B4507" s="46" t="s">
        <v>13455</v>
      </c>
      <c r="C4507" s="46">
        <v>5.6</v>
      </c>
      <c r="D4507" s="46">
        <v>22</v>
      </c>
      <c r="E4507" s="46">
        <v>1.23</v>
      </c>
      <c r="F4507" s="46">
        <v>6.83</v>
      </c>
      <c r="G4507" s="46">
        <v>413</v>
      </c>
    </row>
    <row r="4508" spans="1:7" x14ac:dyDescent="0.25">
      <c r="A4508" s="63" t="s">
        <v>6477</v>
      </c>
      <c r="B4508" s="46" t="s">
        <v>6478</v>
      </c>
      <c r="C4508" s="46">
        <v>11.39</v>
      </c>
      <c r="D4508" s="46">
        <v>22</v>
      </c>
      <c r="E4508" s="46">
        <v>2.5099999999999998</v>
      </c>
      <c r="F4508" s="46">
        <v>13.9</v>
      </c>
      <c r="G4508" s="46">
        <v>386</v>
      </c>
    </row>
    <row r="4509" spans="1:7" x14ac:dyDescent="0.25">
      <c r="A4509" s="63" t="s">
        <v>6479</v>
      </c>
      <c r="B4509" s="46" t="s">
        <v>560</v>
      </c>
      <c r="C4509" s="46">
        <v>10.199999999999999</v>
      </c>
      <c r="D4509" s="46">
        <v>22</v>
      </c>
      <c r="E4509" s="46">
        <v>2.25</v>
      </c>
      <c r="F4509" s="46">
        <v>12.45</v>
      </c>
      <c r="G4509" s="46">
        <v>431</v>
      </c>
    </row>
    <row r="4510" spans="1:7" x14ac:dyDescent="0.25">
      <c r="A4510" s="63" t="s">
        <v>6480</v>
      </c>
      <c r="B4510" s="46" t="s">
        <v>608</v>
      </c>
      <c r="C4510" s="46">
        <v>13.85</v>
      </c>
      <c r="D4510" s="46">
        <v>22</v>
      </c>
      <c r="E4510" s="46">
        <v>3.05</v>
      </c>
      <c r="F4510" s="46">
        <v>16.899999999999999</v>
      </c>
      <c r="G4510" s="46">
        <v>431</v>
      </c>
    </row>
    <row r="4511" spans="1:7" x14ac:dyDescent="0.25">
      <c r="A4511" s="63" t="s">
        <v>6481</v>
      </c>
      <c r="B4511" s="46" t="s">
        <v>58</v>
      </c>
      <c r="C4511" s="46">
        <v>10.199999999999999</v>
      </c>
      <c r="D4511" s="46">
        <v>22</v>
      </c>
      <c r="E4511" s="46">
        <v>2.25</v>
      </c>
      <c r="F4511" s="46">
        <v>12.45</v>
      </c>
      <c r="G4511" s="46">
        <v>336</v>
      </c>
    </row>
    <row r="4512" spans="1:7" x14ac:dyDescent="0.25">
      <c r="A4512" s="63" t="s">
        <v>6482</v>
      </c>
      <c r="B4512" s="46" t="s">
        <v>59</v>
      </c>
      <c r="C4512" s="46">
        <v>10.199999999999999</v>
      </c>
      <c r="D4512" s="46">
        <v>22</v>
      </c>
      <c r="E4512" s="46">
        <v>2.25</v>
      </c>
      <c r="F4512" s="46">
        <v>12.45</v>
      </c>
      <c r="G4512" s="46">
        <v>0</v>
      </c>
    </row>
    <row r="4513" spans="1:7" x14ac:dyDescent="0.25">
      <c r="A4513" s="63" t="s">
        <v>6483</v>
      </c>
      <c r="B4513" s="46" t="s">
        <v>13456</v>
      </c>
      <c r="C4513" s="46">
        <v>31.56</v>
      </c>
      <c r="D4513" s="46">
        <v>22</v>
      </c>
      <c r="E4513" s="46">
        <v>6.94</v>
      </c>
      <c r="F4513" s="46">
        <v>38.5</v>
      </c>
      <c r="G4513" s="46">
        <v>702</v>
      </c>
    </row>
    <row r="4514" spans="1:7" x14ac:dyDescent="0.25">
      <c r="A4514" s="63" t="s">
        <v>6484</v>
      </c>
      <c r="B4514" s="46" t="s">
        <v>561</v>
      </c>
      <c r="C4514" s="46">
        <v>35.04</v>
      </c>
      <c r="D4514" s="46">
        <v>22</v>
      </c>
      <c r="E4514" s="46">
        <v>7.71</v>
      </c>
      <c r="F4514" s="46">
        <v>42.75</v>
      </c>
      <c r="G4514" s="46">
        <v>646</v>
      </c>
    </row>
    <row r="4515" spans="1:7" x14ac:dyDescent="0.25">
      <c r="A4515" s="63" t="s">
        <v>6485</v>
      </c>
      <c r="B4515" s="46" t="s">
        <v>1383</v>
      </c>
      <c r="C4515" s="46">
        <v>40.659999999999997</v>
      </c>
      <c r="D4515" s="46">
        <v>22</v>
      </c>
      <c r="E4515" s="46">
        <v>8.94</v>
      </c>
      <c r="F4515" s="46">
        <v>49.6</v>
      </c>
      <c r="G4515" s="46">
        <v>649</v>
      </c>
    </row>
    <row r="4516" spans="1:7" x14ac:dyDescent="0.25">
      <c r="A4516" s="63" t="s">
        <v>6486</v>
      </c>
      <c r="B4516" s="46" t="s">
        <v>609</v>
      </c>
      <c r="C4516" s="46">
        <v>38.85</v>
      </c>
      <c r="D4516" s="46">
        <v>22</v>
      </c>
      <c r="E4516" s="46">
        <v>8.5500000000000007</v>
      </c>
      <c r="F4516" s="46">
        <v>47.4</v>
      </c>
      <c r="G4516" s="46">
        <v>645</v>
      </c>
    </row>
    <row r="4517" spans="1:7" x14ac:dyDescent="0.25">
      <c r="A4517" s="63" t="s">
        <v>6487</v>
      </c>
      <c r="B4517" s="46" t="s">
        <v>610</v>
      </c>
      <c r="C4517" s="46">
        <v>40.659999999999997</v>
      </c>
      <c r="D4517" s="46">
        <v>22</v>
      </c>
      <c r="E4517" s="46">
        <v>8.94</v>
      </c>
      <c r="F4517" s="46">
        <v>49.6</v>
      </c>
      <c r="G4517" s="46">
        <v>646</v>
      </c>
    </row>
    <row r="4518" spans="1:7" x14ac:dyDescent="0.25">
      <c r="A4518" s="63" t="s">
        <v>6488</v>
      </c>
      <c r="B4518" s="46" t="s">
        <v>562</v>
      </c>
      <c r="C4518" s="46">
        <v>8.93</v>
      </c>
      <c r="D4518" s="46">
        <v>22</v>
      </c>
      <c r="E4518" s="46">
        <v>1.97</v>
      </c>
      <c r="F4518" s="46">
        <v>10.9</v>
      </c>
      <c r="G4518" s="46">
        <v>681</v>
      </c>
    </row>
    <row r="4519" spans="1:7" x14ac:dyDescent="0.25">
      <c r="A4519" s="63" t="s">
        <v>6489</v>
      </c>
      <c r="B4519" s="46" t="s">
        <v>13457</v>
      </c>
      <c r="C4519" s="46">
        <v>57.21</v>
      </c>
      <c r="D4519" s="46">
        <v>22</v>
      </c>
      <c r="E4519" s="46">
        <v>12.59</v>
      </c>
      <c r="F4519" s="46">
        <v>69.8</v>
      </c>
      <c r="G4519" s="46">
        <v>644</v>
      </c>
    </row>
    <row r="4520" spans="1:7" x14ac:dyDescent="0.25">
      <c r="A4520" s="63" t="s">
        <v>6490</v>
      </c>
      <c r="B4520" s="46" t="s">
        <v>2182</v>
      </c>
      <c r="C4520" s="46">
        <v>24.26</v>
      </c>
      <c r="D4520" s="46">
        <v>22</v>
      </c>
      <c r="E4520" s="46">
        <v>5.34</v>
      </c>
      <c r="F4520" s="46">
        <v>29.6</v>
      </c>
      <c r="G4520" s="46">
        <v>644</v>
      </c>
    </row>
    <row r="4521" spans="1:7" x14ac:dyDescent="0.25">
      <c r="A4521" s="63" t="s">
        <v>6491</v>
      </c>
      <c r="B4521" s="46" t="s">
        <v>611</v>
      </c>
      <c r="C4521" s="46">
        <v>53.03</v>
      </c>
      <c r="D4521" s="46">
        <v>22</v>
      </c>
      <c r="E4521" s="46">
        <v>11.67</v>
      </c>
      <c r="F4521" s="46">
        <v>64.7</v>
      </c>
      <c r="G4521" s="46">
        <v>644</v>
      </c>
    </row>
    <row r="4522" spans="1:7" x14ac:dyDescent="0.25">
      <c r="A4522" s="63" t="s">
        <v>6492</v>
      </c>
      <c r="B4522" s="46" t="s">
        <v>612</v>
      </c>
      <c r="C4522" s="46">
        <v>13.44</v>
      </c>
      <c r="D4522" s="46">
        <v>22</v>
      </c>
      <c r="E4522" s="46">
        <v>2.96</v>
      </c>
      <c r="F4522" s="46">
        <v>16.399999999999999</v>
      </c>
      <c r="G4522" s="46">
        <v>643</v>
      </c>
    </row>
    <row r="4523" spans="1:7" x14ac:dyDescent="0.25">
      <c r="A4523" s="63" t="s">
        <v>6493</v>
      </c>
      <c r="B4523" s="46" t="s">
        <v>13458</v>
      </c>
      <c r="C4523" s="46">
        <v>14.71</v>
      </c>
      <c r="D4523" s="46">
        <v>22</v>
      </c>
      <c r="E4523" s="46">
        <v>3.24</v>
      </c>
      <c r="F4523" s="46">
        <v>17.95</v>
      </c>
      <c r="G4523" s="46">
        <v>655</v>
      </c>
    </row>
    <row r="4524" spans="1:7" x14ac:dyDescent="0.25">
      <c r="A4524" s="63" t="s">
        <v>6494</v>
      </c>
      <c r="B4524" s="46" t="s">
        <v>13459</v>
      </c>
      <c r="C4524" s="46">
        <v>14.71</v>
      </c>
      <c r="D4524" s="46">
        <v>22</v>
      </c>
      <c r="E4524" s="46">
        <v>3.24</v>
      </c>
      <c r="F4524" s="46">
        <v>17.95</v>
      </c>
      <c r="G4524" s="46">
        <v>655</v>
      </c>
    </row>
    <row r="4525" spans="1:7" x14ac:dyDescent="0.25">
      <c r="A4525" s="63" t="s">
        <v>6495</v>
      </c>
      <c r="B4525" s="46" t="s">
        <v>2183</v>
      </c>
      <c r="C4525" s="46">
        <v>32.700000000000003</v>
      </c>
      <c r="D4525" s="46">
        <v>22</v>
      </c>
      <c r="E4525" s="46">
        <v>7.2</v>
      </c>
      <c r="F4525" s="46">
        <v>39.9</v>
      </c>
      <c r="G4525" s="46">
        <v>657</v>
      </c>
    </row>
    <row r="4526" spans="1:7" x14ac:dyDescent="0.25">
      <c r="A4526" s="63" t="s">
        <v>6496</v>
      </c>
      <c r="B4526" s="46" t="s">
        <v>2184</v>
      </c>
      <c r="C4526" s="46">
        <v>11.31</v>
      </c>
      <c r="D4526" s="46">
        <v>22</v>
      </c>
      <c r="E4526" s="46">
        <v>2.4900000000000002</v>
      </c>
      <c r="F4526" s="46">
        <v>13.8</v>
      </c>
      <c r="G4526" s="46">
        <v>0</v>
      </c>
    </row>
    <row r="4527" spans="1:7" x14ac:dyDescent="0.25">
      <c r="A4527" s="63" t="s">
        <v>6497</v>
      </c>
      <c r="B4527" s="46" t="s">
        <v>2185</v>
      </c>
      <c r="C4527" s="46">
        <v>7.21</v>
      </c>
      <c r="D4527" s="46">
        <v>22</v>
      </c>
      <c r="E4527" s="46">
        <v>1.59</v>
      </c>
      <c r="F4527" s="46">
        <v>8.8000000000000007</v>
      </c>
      <c r="G4527" s="46">
        <v>0</v>
      </c>
    </row>
    <row r="4528" spans="1:7" x14ac:dyDescent="0.25">
      <c r="A4528" s="63" t="s">
        <v>6498</v>
      </c>
      <c r="B4528" s="46" t="s">
        <v>13460</v>
      </c>
      <c r="C4528" s="46">
        <v>14.63</v>
      </c>
      <c r="D4528" s="46">
        <v>22</v>
      </c>
      <c r="E4528" s="46">
        <v>3.22</v>
      </c>
      <c r="F4528" s="46">
        <v>17.850000000000001</v>
      </c>
      <c r="G4528" s="46">
        <v>660</v>
      </c>
    </row>
    <row r="4529" spans="1:7" x14ac:dyDescent="0.25">
      <c r="A4529" s="63" t="s">
        <v>6499</v>
      </c>
      <c r="B4529" s="46" t="s">
        <v>6500</v>
      </c>
      <c r="C4529" s="46">
        <v>17.87</v>
      </c>
      <c r="D4529" s="46">
        <v>22</v>
      </c>
      <c r="E4529" s="46">
        <v>3.93</v>
      </c>
      <c r="F4529" s="46">
        <v>21.8</v>
      </c>
      <c r="G4529" s="46">
        <v>644</v>
      </c>
    </row>
    <row r="4530" spans="1:7" x14ac:dyDescent="0.25">
      <c r="A4530" s="63" t="s">
        <v>6501</v>
      </c>
      <c r="B4530" s="46" t="s">
        <v>6502</v>
      </c>
      <c r="C4530" s="46">
        <v>34.020000000000003</v>
      </c>
      <c r="D4530" s="46">
        <v>22</v>
      </c>
      <c r="E4530" s="46">
        <v>7.48</v>
      </c>
      <c r="F4530" s="46">
        <v>41.5</v>
      </c>
      <c r="G4530" s="46">
        <v>646</v>
      </c>
    </row>
    <row r="4531" spans="1:7" x14ac:dyDescent="0.25">
      <c r="A4531" s="63" t="s">
        <v>13461</v>
      </c>
      <c r="B4531" s="46" t="s">
        <v>13462</v>
      </c>
      <c r="C4531" s="46">
        <v>36.72</v>
      </c>
      <c r="D4531" s="46">
        <v>22</v>
      </c>
      <c r="E4531" s="46">
        <v>8.08</v>
      </c>
      <c r="F4531" s="46">
        <v>44.8</v>
      </c>
      <c r="G4531" s="46">
        <v>643</v>
      </c>
    </row>
    <row r="4532" spans="1:7" x14ac:dyDescent="0.25">
      <c r="A4532" s="63" t="s">
        <v>13463</v>
      </c>
      <c r="B4532" s="46" t="s">
        <v>13464</v>
      </c>
      <c r="C4532" s="46">
        <v>36.72</v>
      </c>
      <c r="D4532" s="46">
        <v>22</v>
      </c>
      <c r="E4532" s="46">
        <v>8.08</v>
      </c>
      <c r="F4532" s="46">
        <v>44.8</v>
      </c>
      <c r="G4532" s="46">
        <v>643</v>
      </c>
    </row>
    <row r="4533" spans="1:7" x14ac:dyDescent="0.25">
      <c r="A4533" s="63" t="s">
        <v>13465</v>
      </c>
      <c r="B4533" s="46" t="s">
        <v>13466</v>
      </c>
      <c r="C4533" s="46">
        <v>20.9</v>
      </c>
      <c r="D4533" s="46">
        <v>22</v>
      </c>
      <c r="E4533" s="46">
        <v>4.5999999999999996</v>
      </c>
      <c r="F4533" s="46">
        <v>25.5</v>
      </c>
      <c r="G4533" s="46">
        <v>645</v>
      </c>
    </row>
    <row r="4534" spans="1:7" x14ac:dyDescent="0.25">
      <c r="A4534" s="63" t="s">
        <v>13467</v>
      </c>
      <c r="B4534" s="46" t="s">
        <v>13468</v>
      </c>
      <c r="C4534" s="46">
        <v>20.9</v>
      </c>
      <c r="D4534" s="46">
        <v>22</v>
      </c>
      <c r="E4534" s="46">
        <v>4.5999999999999996</v>
      </c>
      <c r="F4534" s="46">
        <v>25.5</v>
      </c>
      <c r="G4534" s="46">
        <v>645</v>
      </c>
    </row>
    <row r="4535" spans="1:7" x14ac:dyDescent="0.25">
      <c r="A4535" s="63" t="s">
        <v>6503</v>
      </c>
      <c r="B4535" s="46" t="s">
        <v>13469</v>
      </c>
      <c r="C4535" s="46">
        <v>39.67</v>
      </c>
      <c r="D4535" s="46">
        <v>22</v>
      </c>
      <c r="E4535" s="46">
        <v>8.73</v>
      </c>
      <c r="F4535" s="46">
        <v>48.4</v>
      </c>
      <c r="G4535" s="46">
        <v>663</v>
      </c>
    </row>
    <row r="4536" spans="1:7" x14ac:dyDescent="0.25">
      <c r="A4536" s="63" t="s">
        <v>6504</v>
      </c>
      <c r="B4536" s="46" t="s">
        <v>13470</v>
      </c>
      <c r="C4536" s="46">
        <v>24.51</v>
      </c>
      <c r="D4536" s="46">
        <v>22</v>
      </c>
      <c r="E4536" s="46">
        <v>5.39</v>
      </c>
      <c r="F4536" s="46">
        <v>29.9</v>
      </c>
      <c r="G4536" s="46">
        <v>752</v>
      </c>
    </row>
    <row r="4537" spans="1:7" x14ac:dyDescent="0.25">
      <c r="A4537" s="63" t="s">
        <v>6505</v>
      </c>
      <c r="B4537" s="46" t="s">
        <v>1384</v>
      </c>
      <c r="C4537" s="46">
        <v>55.66</v>
      </c>
      <c r="D4537" s="46">
        <v>22</v>
      </c>
      <c r="E4537" s="46">
        <v>12.24</v>
      </c>
      <c r="F4537" s="46">
        <v>67.900000000000006</v>
      </c>
      <c r="G4537" s="46">
        <v>752</v>
      </c>
    </row>
    <row r="4538" spans="1:7" x14ac:dyDescent="0.25">
      <c r="A4538" s="63" t="s">
        <v>6506</v>
      </c>
      <c r="B4538" s="46" t="s">
        <v>13471</v>
      </c>
      <c r="C4538" s="46">
        <v>33.89</v>
      </c>
      <c r="D4538" s="46">
        <v>22</v>
      </c>
      <c r="E4538" s="46">
        <v>7.46</v>
      </c>
      <c r="F4538" s="46">
        <v>41.35</v>
      </c>
      <c r="G4538" s="46">
        <v>752</v>
      </c>
    </row>
    <row r="4539" spans="1:7" x14ac:dyDescent="0.25">
      <c r="A4539" s="63" t="s">
        <v>6507</v>
      </c>
      <c r="B4539" s="46" t="s">
        <v>16</v>
      </c>
      <c r="C4539" s="46">
        <v>18.77</v>
      </c>
      <c r="D4539" s="46">
        <v>22</v>
      </c>
      <c r="E4539" s="46">
        <v>4.13</v>
      </c>
      <c r="F4539" s="46">
        <v>22.9</v>
      </c>
      <c r="G4539" s="46">
        <v>545</v>
      </c>
    </row>
    <row r="4540" spans="1:7" x14ac:dyDescent="0.25">
      <c r="A4540" s="63" t="s">
        <v>6508</v>
      </c>
      <c r="B4540" s="46" t="s">
        <v>13472</v>
      </c>
      <c r="C4540" s="46">
        <v>29.84</v>
      </c>
      <c r="D4540" s="46">
        <v>22</v>
      </c>
      <c r="E4540" s="46">
        <v>6.56</v>
      </c>
      <c r="F4540" s="46">
        <v>36.4</v>
      </c>
      <c r="G4540" s="46">
        <v>447</v>
      </c>
    </row>
    <row r="4541" spans="1:7" x14ac:dyDescent="0.25">
      <c r="A4541" s="63" t="s">
        <v>6509</v>
      </c>
      <c r="B4541" s="46" t="s">
        <v>13473</v>
      </c>
      <c r="C4541" s="46">
        <v>24.51</v>
      </c>
      <c r="D4541" s="46">
        <v>22</v>
      </c>
      <c r="E4541" s="46">
        <v>5.39</v>
      </c>
      <c r="F4541" s="46">
        <v>29.9</v>
      </c>
      <c r="G4541" s="46">
        <v>751</v>
      </c>
    </row>
    <row r="4542" spans="1:7" x14ac:dyDescent="0.25">
      <c r="A4542" s="63" t="s">
        <v>6510</v>
      </c>
      <c r="B4542" s="46" t="s">
        <v>13474</v>
      </c>
      <c r="C4542" s="46">
        <v>19.260000000000002</v>
      </c>
      <c r="D4542" s="46">
        <v>22</v>
      </c>
      <c r="E4542" s="46">
        <v>4.24</v>
      </c>
      <c r="F4542" s="46">
        <v>23.5</v>
      </c>
      <c r="G4542" s="46">
        <v>0</v>
      </c>
    </row>
    <row r="4543" spans="1:7" x14ac:dyDescent="0.25">
      <c r="A4543" s="63" t="s">
        <v>6511</v>
      </c>
      <c r="B4543" s="46" t="s">
        <v>2186</v>
      </c>
      <c r="C4543" s="46">
        <v>16.02</v>
      </c>
      <c r="D4543" s="46">
        <v>22</v>
      </c>
      <c r="E4543" s="46">
        <v>3.53</v>
      </c>
      <c r="F4543" s="46">
        <v>19.55</v>
      </c>
      <c r="G4543" s="46">
        <v>315</v>
      </c>
    </row>
    <row r="4544" spans="1:7" x14ac:dyDescent="0.25">
      <c r="A4544" s="63" t="s">
        <v>6512</v>
      </c>
      <c r="B4544" s="46" t="s">
        <v>13475</v>
      </c>
      <c r="C4544" s="46">
        <v>38.32</v>
      </c>
      <c r="D4544" s="46">
        <v>22</v>
      </c>
      <c r="E4544" s="46">
        <v>8.43</v>
      </c>
      <c r="F4544" s="46">
        <v>46.75</v>
      </c>
      <c r="G4544" s="46">
        <v>678</v>
      </c>
    </row>
    <row r="4545" spans="1:7" x14ac:dyDescent="0.25">
      <c r="A4545" s="63" t="s">
        <v>6513</v>
      </c>
      <c r="B4545" s="46" t="s">
        <v>1385</v>
      </c>
      <c r="C4545" s="46">
        <v>24.39</v>
      </c>
      <c r="D4545" s="46">
        <v>22</v>
      </c>
      <c r="E4545" s="46">
        <v>5.36</v>
      </c>
      <c r="F4545" s="46">
        <v>29.75</v>
      </c>
      <c r="G4545" s="46">
        <v>516</v>
      </c>
    </row>
    <row r="4546" spans="1:7" x14ac:dyDescent="0.25">
      <c r="A4546" s="63" t="s">
        <v>13476</v>
      </c>
      <c r="B4546" s="46" t="s">
        <v>13477</v>
      </c>
      <c r="C4546" s="46">
        <v>3.24</v>
      </c>
      <c r="D4546" s="46">
        <v>22</v>
      </c>
      <c r="E4546" s="46">
        <v>0.71</v>
      </c>
      <c r="F4546" s="46">
        <v>3.95</v>
      </c>
      <c r="G4546" s="46">
        <v>681</v>
      </c>
    </row>
    <row r="4547" spans="1:7" x14ac:dyDescent="0.25">
      <c r="A4547" s="63" t="s">
        <v>6514</v>
      </c>
      <c r="B4547" s="46" t="s">
        <v>2187</v>
      </c>
      <c r="C4547" s="46">
        <v>25.25</v>
      </c>
      <c r="D4547" s="46">
        <v>22</v>
      </c>
      <c r="E4547" s="46">
        <v>5.55</v>
      </c>
      <c r="F4547" s="46">
        <v>30.8</v>
      </c>
      <c r="G4547" s="46">
        <v>678</v>
      </c>
    </row>
    <row r="4548" spans="1:7" x14ac:dyDescent="0.25">
      <c r="A4548" s="63" t="s">
        <v>6515</v>
      </c>
      <c r="B4548" s="46" t="s">
        <v>1386</v>
      </c>
      <c r="C4548" s="46">
        <v>15.41</v>
      </c>
      <c r="D4548" s="46">
        <v>22</v>
      </c>
      <c r="E4548" s="46">
        <v>3.39</v>
      </c>
      <c r="F4548" s="46">
        <v>18.8</v>
      </c>
      <c r="G4548" s="46">
        <v>681</v>
      </c>
    </row>
    <row r="4549" spans="1:7" x14ac:dyDescent="0.25">
      <c r="A4549" s="63" t="s">
        <v>13478</v>
      </c>
      <c r="B4549" s="46" t="s">
        <v>13479</v>
      </c>
      <c r="C4549" s="46">
        <v>5.7</v>
      </c>
      <c r="D4549" s="46">
        <v>22</v>
      </c>
      <c r="E4549" s="46">
        <v>1.25</v>
      </c>
      <c r="F4549" s="46">
        <v>6.95</v>
      </c>
      <c r="G4549" s="46">
        <v>681</v>
      </c>
    </row>
    <row r="4550" spans="1:7" x14ac:dyDescent="0.25">
      <c r="A4550" s="63" t="s">
        <v>6516</v>
      </c>
      <c r="B4550" s="46" t="s">
        <v>563</v>
      </c>
      <c r="C4550" s="46">
        <v>9.7100000000000009</v>
      </c>
      <c r="D4550" s="46">
        <v>22</v>
      </c>
      <c r="E4550" s="46">
        <v>2.14</v>
      </c>
      <c r="F4550" s="46">
        <v>11.85</v>
      </c>
      <c r="G4550" s="46">
        <v>681</v>
      </c>
    </row>
    <row r="4551" spans="1:7" x14ac:dyDescent="0.25">
      <c r="A4551" s="63" t="s">
        <v>6517</v>
      </c>
      <c r="B4551" s="46" t="s">
        <v>13480</v>
      </c>
      <c r="C4551" s="46">
        <v>31.64</v>
      </c>
      <c r="D4551" s="46">
        <v>22</v>
      </c>
      <c r="E4551" s="46">
        <v>6.96</v>
      </c>
      <c r="F4551" s="46">
        <v>38.6</v>
      </c>
      <c r="G4551" s="46">
        <v>680</v>
      </c>
    </row>
    <row r="4552" spans="1:7" x14ac:dyDescent="0.25">
      <c r="A4552" s="63" t="s">
        <v>6518</v>
      </c>
      <c r="B4552" s="46" t="s">
        <v>13481</v>
      </c>
      <c r="C4552" s="46">
        <v>3.92</v>
      </c>
      <c r="D4552" s="46">
        <v>22</v>
      </c>
      <c r="E4552" s="46">
        <v>0.86</v>
      </c>
      <c r="F4552" s="46">
        <v>4.78</v>
      </c>
      <c r="G4552" s="46">
        <v>75</v>
      </c>
    </row>
    <row r="4553" spans="1:7" x14ac:dyDescent="0.25">
      <c r="A4553" s="63" t="s">
        <v>6519</v>
      </c>
      <c r="B4553" s="46" t="s">
        <v>564</v>
      </c>
      <c r="C4553" s="46">
        <v>17.170000000000002</v>
      </c>
      <c r="D4553" s="46">
        <v>22</v>
      </c>
      <c r="E4553" s="46">
        <v>3.78</v>
      </c>
      <c r="F4553" s="46">
        <v>20.95</v>
      </c>
      <c r="G4553" s="46">
        <v>680</v>
      </c>
    </row>
    <row r="4554" spans="1:7" x14ac:dyDescent="0.25">
      <c r="A4554" s="63" t="s">
        <v>6520</v>
      </c>
      <c r="B4554" s="46" t="s">
        <v>13482</v>
      </c>
      <c r="C4554" s="46">
        <v>7.66</v>
      </c>
      <c r="D4554" s="46">
        <v>22</v>
      </c>
      <c r="E4554" s="46">
        <v>1.69</v>
      </c>
      <c r="F4554" s="46">
        <v>9.35</v>
      </c>
      <c r="G4554" s="46">
        <v>75</v>
      </c>
    </row>
    <row r="4555" spans="1:7" x14ac:dyDescent="0.25">
      <c r="A4555" s="63" t="s">
        <v>6521</v>
      </c>
      <c r="B4555" s="46" t="s">
        <v>1387</v>
      </c>
      <c r="C4555" s="46">
        <v>21.23</v>
      </c>
      <c r="D4555" s="46">
        <v>22</v>
      </c>
      <c r="E4555" s="46">
        <v>4.67</v>
      </c>
      <c r="F4555" s="46">
        <v>25.9</v>
      </c>
      <c r="G4555" s="46">
        <v>680</v>
      </c>
    </row>
    <row r="4556" spans="1:7" x14ac:dyDescent="0.25">
      <c r="A4556" s="63" t="s">
        <v>6522</v>
      </c>
      <c r="B4556" s="46" t="s">
        <v>13482</v>
      </c>
      <c r="C4556" s="46">
        <v>10.199999999999999</v>
      </c>
      <c r="D4556" s="46">
        <v>22</v>
      </c>
      <c r="E4556" s="46">
        <v>2.25</v>
      </c>
      <c r="F4556" s="46">
        <v>12.45</v>
      </c>
      <c r="G4556" s="46">
        <v>75</v>
      </c>
    </row>
    <row r="4557" spans="1:7" x14ac:dyDescent="0.25">
      <c r="A4557" s="63" t="s">
        <v>6523</v>
      </c>
      <c r="B4557" s="46" t="s">
        <v>1388</v>
      </c>
      <c r="C4557" s="46">
        <v>3.43</v>
      </c>
      <c r="D4557" s="46">
        <v>22</v>
      </c>
      <c r="E4557" s="46">
        <v>0.75</v>
      </c>
      <c r="F4557" s="46">
        <v>4.18</v>
      </c>
      <c r="G4557" s="46">
        <v>77</v>
      </c>
    </row>
    <row r="4558" spans="1:7" x14ac:dyDescent="0.25">
      <c r="A4558" s="63" t="s">
        <v>6524</v>
      </c>
      <c r="B4558" s="46" t="s">
        <v>13483</v>
      </c>
      <c r="C4558" s="46">
        <v>7.66</v>
      </c>
      <c r="D4558" s="46">
        <v>22</v>
      </c>
      <c r="E4558" s="46">
        <v>1.69</v>
      </c>
      <c r="F4558" s="46">
        <v>9.35</v>
      </c>
      <c r="G4558" s="46">
        <v>75</v>
      </c>
    </row>
    <row r="4559" spans="1:7" x14ac:dyDescent="0.25">
      <c r="A4559" s="63" t="s">
        <v>6525</v>
      </c>
      <c r="B4559" s="46" t="s">
        <v>0</v>
      </c>
      <c r="C4559" s="46">
        <v>14.71</v>
      </c>
      <c r="D4559" s="46">
        <v>22</v>
      </c>
      <c r="E4559" s="46">
        <v>3.24</v>
      </c>
      <c r="F4559" s="46">
        <v>17.95</v>
      </c>
      <c r="G4559" s="46">
        <v>657</v>
      </c>
    </row>
    <row r="4560" spans="1:7" x14ac:dyDescent="0.25">
      <c r="A4560" s="63" t="s">
        <v>6526</v>
      </c>
      <c r="B4560" s="46" t="s">
        <v>17</v>
      </c>
      <c r="C4560" s="46">
        <v>15.2</v>
      </c>
      <c r="D4560" s="46">
        <v>22</v>
      </c>
      <c r="E4560" s="46">
        <v>3.35</v>
      </c>
      <c r="F4560" s="46">
        <v>18.55</v>
      </c>
      <c r="G4560" s="46">
        <v>338</v>
      </c>
    </row>
    <row r="4561" spans="1:7" x14ac:dyDescent="0.25">
      <c r="A4561" s="63" t="s">
        <v>6527</v>
      </c>
      <c r="B4561" s="46" t="s">
        <v>13484</v>
      </c>
      <c r="C4561" s="46">
        <v>36.89</v>
      </c>
      <c r="D4561" s="46">
        <v>22</v>
      </c>
      <c r="E4561" s="46">
        <v>8.11</v>
      </c>
      <c r="F4561" s="46">
        <v>45</v>
      </c>
      <c r="G4561" s="46">
        <v>655</v>
      </c>
    </row>
    <row r="4562" spans="1:7" x14ac:dyDescent="0.25">
      <c r="A4562" s="63" t="s">
        <v>6528</v>
      </c>
      <c r="B4562" s="46" t="s">
        <v>2188</v>
      </c>
      <c r="C4562" s="46">
        <v>37.54</v>
      </c>
      <c r="D4562" s="46">
        <v>22</v>
      </c>
      <c r="E4562" s="46">
        <v>8.26</v>
      </c>
      <c r="F4562" s="46">
        <v>45.8</v>
      </c>
      <c r="G4562" s="46">
        <v>698</v>
      </c>
    </row>
    <row r="4563" spans="1:7" x14ac:dyDescent="0.25">
      <c r="A4563" s="63" t="s">
        <v>6529</v>
      </c>
      <c r="B4563" s="46" t="s">
        <v>13485</v>
      </c>
      <c r="C4563" s="46">
        <v>24.3</v>
      </c>
      <c r="D4563" s="46">
        <v>22</v>
      </c>
      <c r="E4563" s="46">
        <v>5.35</v>
      </c>
      <c r="F4563" s="46">
        <v>29.65</v>
      </c>
      <c r="G4563" s="46">
        <v>667</v>
      </c>
    </row>
    <row r="4564" spans="1:7" x14ac:dyDescent="0.25">
      <c r="A4564" s="63" t="s">
        <v>6530</v>
      </c>
      <c r="B4564" s="46" t="s">
        <v>13485</v>
      </c>
      <c r="C4564" s="46">
        <v>20.9</v>
      </c>
      <c r="D4564" s="46">
        <v>22</v>
      </c>
      <c r="E4564" s="46">
        <v>4.5999999999999996</v>
      </c>
      <c r="F4564" s="46">
        <v>25.5</v>
      </c>
      <c r="G4564" s="46">
        <v>667</v>
      </c>
    </row>
    <row r="4565" spans="1:7" x14ac:dyDescent="0.25">
      <c r="A4565" s="63" t="s">
        <v>6531</v>
      </c>
      <c r="B4565" s="46" t="s">
        <v>6532</v>
      </c>
      <c r="C4565" s="46">
        <v>13.44</v>
      </c>
      <c r="D4565" s="46">
        <v>22</v>
      </c>
      <c r="E4565" s="46">
        <v>2.96</v>
      </c>
      <c r="F4565" s="46">
        <v>16.399999999999999</v>
      </c>
      <c r="G4565" s="46">
        <v>366</v>
      </c>
    </row>
    <row r="4566" spans="1:7" x14ac:dyDescent="0.25">
      <c r="A4566" s="63" t="s">
        <v>13486</v>
      </c>
      <c r="B4566" s="46" t="s">
        <v>13487</v>
      </c>
      <c r="C4566" s="46">
        <v>9.6300000000000008</v>
      </c>
      <c r="D4566" s="46">
        <v>22</v>
      </c>
      <c r="E4566" s="46">
        <v>2.12</v>
      </c>
      <c r="F4566" s="46">
        <v>11.75</v>
      </c>
      <c r="G4566" s="46">
        <v>668</v>
      </c>
    </row>
    <row r="4567" spans="1:7" x14ac:dyDescent="0.25">
      <c r="A4567" s="63" t="s">
        <v>6533</v>
      </c>
      <c r="B4567" s="46" t="s">
        <v>13488</v>
      </c>
      <c r="C4567" s="46">
        <v>7.99</v>
      </c>
      <c r="D4567" s="46">
        <v>22</v>
      </c>
      <c r="E4567" s="46">
        <v>1.76</v>
      </c>
      <c r="F4567" s="46">
        <v>9.75</v>
      </c>
      <c r="G4567" s="46">
        <v>672</v>
      </c>
    </row>
    <row r="4568" spans="1:7" x14ac:dyDescent="0.25">
      <c r="A4568" s="63" t="s">
        <v>6534</v>
      </c>
      <c r="B4568" s="46" t="s">
        <v>13489</v>
      </c>
      <c r="C4568" s="46">
        <v>15.94</v>
      </c>
      <c r="D4568" s="46">
        <v>22</v>
      </c>
      <c r="E4568" s="46">
        <v>3.51</v>
      </c>
      <c r="F4568" s="46">
        <v>19.45</v>
      </c>
      <c r="G4568" s="46">
        <v>672</v>
      </c>
    </row>
    <row r="4569" spans="1:7" x14ac:dyDescent="0.25">
      <c r="A4569" s="63" t="s">
        <v>6535</v>
      </c>
      <c r="B4569" s="46" t="s">
        <v>1389</v>
      </c>
      <c r="C4569" s="46">
        <v>10.61</v>
      </c>
      <c r="D4569" s="46">
        <v>22</v>
      </c>
      <c r="E4569" s="46">
        <v>2.34</v>
      </c>
      <c r="F4569" s="46">
        <v>12.95</v>
      </c>
      <c r="G4569" s="46">
        <v>338</v>
      </c>
    </row>
    <row r="4570" spans="1:7" x14ac:dyDescent="0.25">
      <c r="A4570" s="63" t="s">
        <v>6536</v>
      </c>
      <c r="B4570" s="46" t="s">
        <v>1390</v>
      </c>
      <c r="C4570" s="46">
        <v>125.82</v>
      </c>
      <c r="D4570" s="46">
        <v>22</v>
      </c>
      <c r="E4570" s="46">
        <v>27.68</v>
      </c>
      <c r="F4570" s="46">
        <v>153.5</v>
      </c>
      <c r="G4570" s="46">
        <v>423</v>
      </c>
    </row>
    <row r="4571" spans="1:7" x14ac:dyDescent="0.25">
      <c r="A4571" s="63" t="s">
        <v>6537</v>
      </c>
      <c r="B4571" s="46" t="s">
        <v>1391</v>
      </c>
      <c r="C4571" s="46">
        <v>80.739999999999995</v>
      </c>
      <c r="D4571" s="46">
        <v>22</v>
      </c>
      <c r="E4571" s="46">
        <v>17.760000000000002</v>
      </c>
      <c r="F4571" s="46">
        <v>98.5</v>
      </c>
      <c r="G4571" s="46">
        <v>423</v>
      </c>
    </row>
    <row r="4572" spans="1:7" x14ac:dyDescent="0.25">
      <c r="A4572" s="63" t="s">
        <v>6538</v>
      </c>
      <c r="B4572" s="46" t="s">
        <v>1392</v>
      </c>
      <c r="C4572" s="46">
        <v>31.64</v>
      </c>
      <c r="D4572" s="46">
        <v>22</v>
      </c>
      <c r="E4572" s="46">
        <v>6.96</v>
      </c>
      <c r="F4572" s="46">
        <v>38.6</v>
      </c>
      <c r="G4572" s="46">
        <v>423</v>
      </c>
    </row>
    <row r="4573" spans="1:7" x14ac:dyDescent="0.25">
      <c r="A4573" s="63" t="s">
        <v>6539</v>
      </c>
      <c r="B4573" s="46" t="s">
        <v>1393</v>
      </c>
      <c r="C4573" s="46">
        <v>46.64</v>
      </c>
      <c r="D4573" s="46">
        <v>22</v>
      </c>
      <c r="E4573" s="46">
        <v>10.26</v>
      </c>
      <c r="F4573" s="46">
        <v>56.9</v>
      </c>
      <c r="G4573" s="46">
        <v>423</v>
      </c>
    </row>
    <row r="4574" spans="1:7" x14ac:dyDescent="0.25">
      <c r="A4574" s="63" t="s">
        <v>6540</v>
      </c>
      <c r="B4574" s="46" t="s">
        <v>174</v>
      </c>
      <c r="C4574" s="46">
        <v>48.2</v>
      </c>
      <c r="D4574" s="46">
        <v>22</v>
      </c>
      <c r="E4574" s="46">
        <v>10.6</v>
      </c>
      <c r="F4574" s="46">
        <v>58.8</v>
      </c>
      <c r="G4574" s="46">
        <v>655</v>
      </c>
    </row>
    <row r="4575" spans="1:7" x14ac:dyDescent="0.25">
      <c r="A4575" s="63" t="s">
        <v>6541</v>
      </c>
      <c r="B4575" s="46" t="s">
        <v>6542</v>
      </c>
      <c r="C4575" s="46">
        <v>8.16</v>
      </c>
      <c r="D4575" s="46">
        <v>22</v>
      </c>
      <c r="E4575" s="46">
        <v>1.79</v>
      </c>
      <c r="F4575" s="46">
        <v>9.9499999999999993</v>
      </c>
      <c r="G4575" s="46">
        <v>392</v>
      </c>
    </row>
    <row r="4576" spans="1:7" x14ac:dyDescent="0.25">
      <c r="A4576" s="63" t="s">
        <v>6543</v>
      </c>
      <c r="B4576" s="46" t="s">
        <v>13490</v>
      </c>
      <c r="C4576" s="46">
        <v>23.24</v>
      </c>
      <c r="D4576" s="46">
        <v>22</v>
      </c>
      <c r="E4576" s="46">
        <v>5.1100000000000003</v>
      </c>
      <c r="F4576" s="46">
        <v>28.35</v>
      </c>
      <c r="G4576" s="46">
        <v>437</v>
      </c>
    </row>
    <row r="4577" spans="1:7" x14ac:dyDescent="0.25">
      <c r="A4577" s="63" t="s">
        <v>6544</v>
      </c>
      <c r="B4577" s="46" t="s">
        <v>392</v>
      </c>
      <c r="C4577" s="46">
        <v>38.36</v>
      </c>
      <c r="D4577" s="46">
        <v>22</v>
      </c>
      <c r="E4577" s="46">
        <v>8.44</v>
      </c>
      <c r="F4577" s="46">
        <v>46.8</v>
      </c>
      <c r="G4577" s="46">
        <v>437</v>
      </c>
    </row>
    <row r="4578" spans="1:7" x14ac:dyDescent="0.25">
      <c r="A4578" s="63" t="s">
        <v>6545</v>
      </c>
      <c r="B4578" s="46" t="s">
        <v>393</v>
      </c>
      <c r="C4578" s="46">
        <v>23.2</v>
      </c>
      <c r="D4578" s="46">
        <v>22</v>
      </c>
      <c r="E4578" s="46">
        <v>5.0999999999999996</v>
      </c>
      <c r="F4578" s="46">
        <v>28.3</v>
      </c>
      <c r="G4578" s="46">
        <v>692</v>
      </c>
    </row>
    <row r="4579" spans="1:7" x14ac:dyDescent="0.25">
      <c r="A4579" s="63" t="s">
        <v>6546</v>
      </c>
      <c r="B4579" s="46" t="s">
        <v>18</v>
      </c>
      <c r="C4579" s="46">
        <v>17.09</v>
      </c>
      <c r="D4579" s="46">
        <v>22</v>
      </c>
      <c r="E4579" s="46">
        <v>3.76</v>
      </c>
      <c r="F4579" s="46">
        <v>20.85</v>
      </c>
      <c r="G4579" s="46">
        <v>436</v>
      </c>
    </row>
    <row r="4580" spans="1:7" x14ac:dyDescent="0.25">
      <c r="A4580" s="63" t="s">
        <v>6547</v>
      </c>
      <c r="B4580" s="46" t="s">
        <v>13491</v>
      </c>
      <c r="C4580" s="46">
        <v>21.72</v>
      </c>
      <c r="D4580" s="46">
        <v>22</v>
      </c>
      <c r="E4580" s="46">
        <v>4.78</v>
      </c>
      <c r="F4580" s="46">
        <v>26.5</v>
      </c>
      <c r="G4580" s="46">
        <v>392</v>
      </c>
    </row>
    <row r="4581" spans="1:7" x14ac:dyDescent="0.25">
      <c r="A4581" s="63" t="s">
        <v>6548</v>
      </c>
      <c r="B4581" s="46" t="s">
        <v>13492</v>
      </c>
      <c r="C4581" s="46">
        <v>13.89</v>
      </c>
      <c r="D4581" s="46">
        <v>22</v>
      </c>
      <c r="E4581" s="46">
        <v>3.06</v>
      </c>
      <c r="F4581" s="46">
        <v>16.95</v>
      </c>
      <c r="G4581" s="46">
        <v>392</v>
      </c>
    </row>
    <row r="4582" spans="1:7" x14ac:dyDescent="0.25">
      <c r="A4582" s="63" t="s">
        <v>6549</v>
      </c>
      <c r="B4582" s="46" t="s">
        <v>13493</v>
      </c>
      <c r="C4582" s="46">
        <v>13.89</v>
      </c>
      <c r="D4582" s="46">
        <v>22</v>
      </c>
      <c r="E4582" s="46">
        <v>3.06</v>
      </c>
      <c r="F4582" s="46">
        <v>16.95</v>
      </c>
      <c r="G4582" s="46">
        <v>392</v>
      </c>
    </row>
    <row r="4583" spans="1:7" x14ac:dyDescent="0.25">
      <c r="A4583" s="63" t="s">
        <v>6550</v>
      </c>
      <c r="B4583" s="46" t="s">
        <v>1394</v>
      </c>
      <c r="C4583" s="46">
        <v>26.56</v>
      </c>
      <c r="D4583" s="46">
        <v>22</v>
      </c>
      <c r="E4583" s="46">
        <v>5.84</v>
      </c>
      <c r="F4583" s="46">
        <v>32.4</v>
      </c>
      <c r="G4583" s="46">
        <v>437</v>
      </c>
    </row>
    <row r="4584" spans="1:7" x14ac:dyDescent="0.25">
      <c r="A4584" s="63" t="s">
        <v>6551</v>
      </c>
      <c r="B4584" s="46" t="s">
        <v>1395</v>
      </c>
      <c r="C4584" s="46">
        <v>16.309999999999999</v>
      </c>
      <c r="D4584" s="46">
        <v>22</v>
      </c>
      <c r="E4584" s="46">
        <v>3.59</v>
      </c>
      <c r="F4584" s="46">
        <v>19.899999999999999</v>
      </c>
      <c r="G4584" s="46">
        <v>392</v>
      </c>
    </row>
    <row r="4585" spans="1:7" x14ac:dyDescent="0.25">
      <c r="A4585" s="63" t="s">
        <v>6552</v>
      </c>
      <c r="B4585" s="46" t="s">
        <v>13494</v>
      </c>
      <c r="C4585" s="46">
        <v>13.77</v>
      </c>
      <c r="D4585" s="46">
        <v>22</v>
      </c>
      <c r="E4585" s="46">
        <v>3.03</v>
      </c>
      <c r="F4585" s="46">
        <v>16.8</v>
      </c>
      <c r="G4585" s="46">
        <v>417</v>
      </c>
    </row>
    <row r="4586" spans="1:7" x14ac:dyDescent="0.25">
      <c r="A4586" s="63" t="s">
        <v>6553</v>
      </c>
      <c r="B4586" s="46" t="s">
        <v>6554</v>
      </c>
      <c r="C4586" s="46">
        <v>13.81</v>
      </c>
      <c r="D4586" s="46">
        <v>22</v>
      </c>
      <c r="E4586" s="46">
        <v>3.04</v>
      </c>
      <c r="F4586" s="46">
        <v>16.850000000000001</v>
      </c>
      <c r="G4586" s="46">
        <v>0</v>
      </c>
    </row>
    <row r="4587" spans="1:7" x14ac:dyDescent="0.25">
      <c r="A4587" s="63" t="s">
        <v>6555</v>
      </c>
      <c r="B4587" s="46" t="s">
        <v>6556</v>
      </c>
      <c r="C4587" s="46">
        <v>13.77</v>
      </c>
      <c r="D4587" s="46">
        <v>22</v>
      </c>
      <c r="E4587" s="46">
        <v>3.03</v>
      </c>
      <c r="F4587" s="46">
        <v>16.8</v>
      </c>
      <c r="G4587" s="46">
        <v>693</v>
      </c>
    </row>
    <row r="4588" spans="1:7" x14ac:dyDescent="0.25">
      <c r="A4588" s="63" t="s">
        <v>13495</v>
      </c>
      <c r="B4588" s="46" t="s">
        <v>13496</v>
      </c>
      <c r="C4588" s="46">
        <v>13.89</v>
      </c>
      <c r="D4588" s="46">
        <v>22</v>
      </c>
      <c r="E4588" s="46">
        <v>3.06</v>
      </c>
      <c r="F4588" s="46">
        <v>16.95</v>
      </c>
      <c r="G4588" s="46">
        <v>392</v>
      </c>
    </row>
    <row r="4589" spans="1:7" x14ac:dyDescent="0.25">
      <c r="A4589" s="63" t="s">
        <v>6557</v>
      </c>
      <c r="B4589" s="46" t="s">
        <v>394</v>
      </c>
      <c r="C4589" s="46">
        <v>14.59</v>
      </c>
      <c r="D4589" s="46">
        <v>22</v>
      </c>
      <c r="E4589" s="46">
        <v>3.21</v>
      </c>
      <c r="F4589" s="46">
        <v>17.8</v>
      </c>
      <c r="G4589" s="46">
        <v>750</v>
      </c>
    </row>
    <row r="4590" spans="1:7" x14ac:dyDescent="0.25">
      <c r="A4590" s="63" t="s">
        <v>6558</v>
      </c>
      <c r="B4590" s="46" t="s">
        <v>1396</v>
      </c>
      <c r="C4590" s="46">
        <v>28.65</v>
      </c>
      <c r="D4590" s="46">
        <v>22</v>
      </c>
      <c r="E4590" s="46">
        <v>6.3</v>
      </c>
      <c r="F4590" s="46">
        <v>34.950000000000003</v>
      </c>
      <c r="G4590" s="46">
        <v>446</v>
      </c>
    </row>
    <row r="4591" spans="1:7" x14ac:dyDescent="0.25">
      <c r="A4591" s="63" t="s">
        <v>6559</v>
      </c>
      <c r="B4591" s="46" t="s">
        <v>613</v>
      </c>
      <c r="C4591" s="46">
        <v>81.150000000000006</v>
      </c>
      <c r="D4591" s="46">
        <v>22</v>
      </c>
      <c r="E4591" s="46">
        <v>17.850000000000001</v>
      </c>
      <c r="F4591" s="46">
        <v>99</v>
      </c>
      <c r="G4591" s="46">
        <v>0</v>
      </c>
    </row>
    <row r="4592" spans="1:7" x14ac:dyDescent="0.25">
      <c r="A4592" s="63" t="s">
        <v>6560</v>
      </c>
      <c r="B4592" s="46" t="s">
        <v>395</v>
      </c>
      <c r="C4592" s="46">
        <v>35.49</v>
      </c>
      <c r="D4592" s="46">
        <v>22</v>
      </c>
      <c r="E4592" s="46">
        <v>7.81</v>
      </c>
      <c r="F4592" s="46">
        <v>43.3</v>
      </c>
      <c r="G4592" s="46">
        <v>0</v>
      </c>
    </row>
    <row r="4593" spans="1:7" x14ac:dyDescent="0.25">
      <c r="A4593" s="63" t="s">
        <v>6561</v>
      </c>
      <c r="B4593" s="46" t="s">
        <v>396</v>
      </c>
      <c r="C4593" s="46">
        <v>29.92</v>
      </c>
      <c r="D4593" s="46">
        <v>22</v>
      </c>
      <c r="E4593" s="46">
        <v>6.58</v>
      </c>
      <c r="F4593" s="46">
        <v>36.5</v>
      </c>
      <c r="G4593" s="46">
        <v>753</v>
      </c>
    </row>
    <row r="4594" spans="1:7" x14ac:dyDescent="0.25">
      <c r="A4594" s="63" t="s">
        <v>6562</v>
      </c>
      <c r="B4594" s="46" t="s">
        <v>13497</v>
      </c>
      <c r="C4594" s="46">
        <v>12.13</v>
      </c>
      <c r="D4594" s="46">
        <v>22</v>
      </c>
      <c r="E4594" s="46">
        <v>2.67</v>
      </c>
      <c r="F4594" s="46">
        <v>14.8</v>
      </c>
      <c r="G4594" s="46">
        <v>754</v>
      </c>
    </row>
    <row r="4595" spans="1:7" x14ac:dyDescent="0.25">
      <c r="A4595" s="63" t="s">
        <v>6563</v>
      </c>
      <c r="B4595" s="46" t="s">
        <v>397</v>
      </c>
      <c r="C4595" s="46">
        <v>17.05</v>
      </c>
      <c r="D4595" s="46">
        <v>22</v>
      </c>
      <c r="E4595" s="46">
        <v>3.75</v>
      </c>
      <c r="F4595" s="46">
        <v>20.8</v>
      </c>
      <c r="G4595" s="46">
        <v>661</v>
      </c>
    </row>
    <row r="4596" spans="1:7" x14ac:dyDescent="0.25">
      <c r="A4596" s="63" t="s">
        <v>6564</v>
      </c>
      <c r="B4596" s="46" t="s">
        <v>398</v>
      </c>
      <c r="C4596" s="46">
        <v>17.5</v>
      </c>
      <c r="D4596" s="46">
        <v>22</v>
      </c>
      <c r="E4596" s="46">
        <v>3.85</v>
      </c>
      <c r="F4596" s="46">
        <v>21.35</v>
      </c>
      <c r="G4596" s="46">
        <v>695</v>
      </c>
    </row>
    <row r="4597" spans="1:7" x14ac:dyDescent="0.25">
      <c r="A4597" s="63" t="s">
        <v>6565</v>
      </c>
      <c r="B4597" s="46" t="s">
        <v>13498</v>
      </c>
      <c r="C4597" s="46">
        <v>46.48</v>
      </c>
      <c r="D4597" s="46">
        <v>22</v>
      </c>
      <c r="E4597" s="46">
        <v>10.220000000000001</v>
      </c>
      <c r="F4597" s="46">
        <v>56.7</v>
      </c>
      <c r="G4597" s="46">
        <v>696</v>
      </c>
    </row>
    <row r="4598" spans="1:7" x14ac:dyDescent="0.25">
      <c r="A4598" s="63" t="s">
        <v>6566</v>
      </c>
      <c r="B4598" s="46" t="s">
        <v>13499</v>
      </c>
      <c r="C4598" s="46">
        <v>30.53</v>
      </c>
      <c r="D4598" s="46">
        <v>22</v>
      </c>
      <c r="E4598" s="46">
        <v>6.72</v>
      </c>
      <c r="F4598" s="46">
        <v>37.25</v>
      </c>
      <c r="G4598" s="46">
        <v>733</v>
      </c>
    </row>
    <row r="4599" spans="1:7" x14ac:dyDescent="0.25">
      <c r="A4599" s="63" t="s">
        <v>6567</v>
      </c>
      <c r="B4599" s="46" t="s">
        <v>13500</v>
      </c>
      <c r="C4599" s="46">
        <v>22.01</v>
      </c>
      <c r="D4599" s="46">
        <v>22</v>
      </c>
      <c r="E4599" s="46">
        <v>4.84</v>
      </c>
      <c r="F4599" s="46">
        <v>26.85</v>
      </c>
      <c r="G4599" s="46">
        <v>733</v>
      </c>
    </row>
    <row r="4600" spans="1:7" x14ac:dyDescent="0.25">
      <c r="A4600" s="63" t="s">
        <v>6568</v>
      </c>
      <c r="B4600" s="46" t="s">
        <v>13501</v>
      </c>
      <c r="C4600" s="46">
        <v>22.01</v>
      </c>
      <c r="D4600" s="46">
        <v>22</v>
      </c>
      <c r="E4600" s="46">
        <v>4.84</v>
      </c>
      <c r="F4600" s="46">
        <v>26.85</v>
      </c>
      <c r="G4600" s="46">
        <v>685</v>
      </c>
    </row>
    <row r="4601" spans="1:7" x14ac:dyDescent="0.25">
      <c r="A4601" s="63" t="s">
        <v>6569</v>
      </c>
      <c r="B4601" s="46" t="s">
        <v>1397</v>
      </c>
      <c r="C4601" s="46">
        <v>72.95</v>
      </c>
      <c r="D4601" s="46">
        <v>22</v>
      </c>
      <c r="E4601" s="46">
        <v>16.05</v>
      </c>
      <c r="F4601" s="46">
        <v>89</v>
      </c>
      <c r="G4601" s="46">
        <v>594</v>
      </c>
    </row>
    <row r="4602" spans="1:7" x14ac:dyDescent="0.25">
      <c r="A4602" s="63" t="s">
        <v>6570</v>
      </c>
      <c r="B4602" s="46" t="s">
        <v>1398</v>
      </c>
      <c r="C4602" s="46">
        <v>72.95</v>
      </c>
      <c r="D4602" s="46">
        <v>22</v>
      </c>
      <c r="E4602" s="46">
        <v>16.05</v>
      </c>
      <c r="F4602" s="46">
        <v>89</v>
      </c>
      <c r="G4602" s="46">
        <v>594</v>
      </c>
    </row>
    <row r="4603" spans="1:7" x14ac:dyDescent="0.25">
      <c r="A4603" s="63" t="s">
        <v>6571</v>
      </c>
      <c r="B4603" s="46" t="s">
        <v>13502</v>
      </c>
      <c r="C4603" s="46">
        <v>21.68</v>
      </c>
      <c r="D4603" s="46">
        <v>22</v>
      </c>
      <c r="E4603" s="46">
        <v>4.7699999999999996</v>
      </c>
      <c r="F4603" s="46">
        <v>26.45</v>
      </c>
      <c r="G4603" s="46">
        <v>733</v>
      </c>
    </row>
    <row r="4604" spans="1:7" x14ac:dyDescent="0.25">
      <c r="A4604" s="63" t="s">
        <v>6572</v>
      </c>
      <c r="B4604" s="46" t="s">
        <v>13503</v>
      </c>
      <c r="C4604" s="46">
        <v>21.68</v>
      </c>
      <c r="D4604" s="46">
        <v>22</v>
      </c>
      <c r="E4604" s="46">
        <v>4.7699999999999996</v>
      </c>
      <c r="F4604" s="46">
        <v>26.45</v>
      </c>
      <c r="G4604" s="46">
        <v>685</v>
      </c>
    </row>
    <row r="4605" spans="1:7" x14ac:dyDescent="0.25">
      <c r="A4605" s="63" t="s">
        <v>6573</v>
      </c>
      <c r="B4605" s="46" t="s">
        <v>6574</v>
      </c>
      <c r="C4605" s="46">
        <v>21.93</v>
      </c>
      <c r="D4605" s="46">
        <v>22</v>
      </c>
      <c r="E4605" s="46">
        <v>4.82</v>
      </c>
      <c r="F4605" s="46">
        <v>26.75</v>
      </c>
      <c r="G4605" s="46">
        <v>735</v>
      </c>
    </row>
    <row r="4606" spans="1:7" x14ac:dyDescent="0.25">
      <c r="A4606" s="63" t="s">
        <v>6575</v>
      </c>
      <c r="B4606" s="46" t="s">
        <v>236</v>
      </c>
      <c r="C4606" s="46">
        <v>18.28</v>
      </c>
      <c r="D4606" s="46">
        <v>22</v>
      </c>
      <c r="E4606" s="46">
        <v>4.0199999999999996</v>
      </c>
      <c r="F4606" s="46">
        <v>22.3</v>
      </c>
      <c r="G4606" s="46">
        <v>734</v>
      </c>
    </row>
    <row r="4607" spans="1:7" x14ac:dyDescent="0.25">
      <c r="A4607" s="63" t="s">
        <v>6576</v>
      </c>
      <c r="B4607" s="46" t="s">
        <v>1399</v>
      </c>
      <c r="C4607" s="46">
        <v>32.75</v>
      </c>
      <c r="D4607" s="46">
        <v>22</v>
      </c>
      <c r="E4607" s="46">
        <v>7.2</v>
      </c>
      <c r="F4607" s="46">
        <v>39.950000000000003</v>
      </c>
      <c r="G4607" s="46">
        <v>398</v>
      </c>
    </row>
    <row r="4608" spans="1:7" x14ac:dyDescent="0.25">
      <c r="A4608" s="63" t="s">
        <v>6577</v>
      </c>
      <c r="B4608" s="46" t="s">
        <v>237</v>
      </c>
      <c r="C4608" s="46">
        <v>32.619999999999997</v>
      </c>
      <c r="D4608" s="46">
        <v>22</v>
      </c>
      <c r="E4608" s="46">
        <v>7.18</v>
      </c>
      <c r="F4608" s="46">
        <v>39.799999999999997</v>
      </c>
      <c r="G4608" s="46">
        <v>657</v>
      </c>
    </row>
    <row r="4609" spans="1:7" x14ac:dyDescent="0.25">
      <c r="A4609" s="63" t="s">
        <v>6578</v>
      </c>
      <c r="B4609" s="46" t="s">
        <v>238</v>
      </c>
      <c r="C4609" s="46">
        <v>26.52</v>
      </c>
      <c r="D4609" s="46">
        <v>22</v>
      </c>
      <c r="E4609" s="46">
        <v>5.83</v>
      </c>
      <c r="F4609" s="46">
        <v>32.35</v>
      </c>
      <c r="G4609" s="46">
        <v>0</v>
      </c>
    </row>
    <row r="4610" spans="1:7" x14ac:dyDescent="0.25">
      <c r="A4610" s="63" t="s">
        <v>6579</v>
      </c>
      <c r="B4610" s="46" t="s">
        <v>1400</v>
      </c>
      <c r="C4610" s="46">
        <v>18.52</v>
      </c>
      <c r="D4610" s="46">
        <v>22</v>
      </c>
      <c r="E4610" s="46">
        <v>4.08</v>
      </c>
      <c r="F4610" s="46">
        <v>22.6</v>
      </c>
      <c r="G4610" s="46">
        <v>657</v>
      </c>
    </row>
    <row r="4611" spans="1:7" x14ac:dyDescent="0.25">
      <c r="A4611" s="63" t="s">
        <v>6580</v>
      </c>
      <c r="B4611" s="46" t="s">
        <v>13504</v>
      </c>
      <c r="C4611" s="46">
        <v>54.71</v>
      </c>
      <c r="D4611" s="46">
        <v>22</v>
      </c>
      <c r="E4611" s="46">
        <v>12.04</v>
      </c>
      <c r="F4611" s="46">
        <v>66.75</v>
      </c>
      <c r="G4611" s="46">
        <v>714</v>
      </c>
    </row>
    <row r="4612" spans="1:7" x14ac:dyDescent="0.25">
      <c r="A4612" s="63" t="s">
        <v>6581</v>
      </c>
      <c r="B4612" s="46" t="s">
        <v>1401</v>
      </c>
      <c r="C4612" s="46">
        <v>18.52</v>
      </c>
      <c r="D4612" s="46">
        <v>22</v>
      </c>
      <c r="E4612" s="46">
        <v>4.08</v>
      </c>
      <c r="F4612" s="46">
        <v>22.6</v>
      </c>
      <c r="G4612" s="46">
        <v>657</v>
      </c>
    </row>
    <row r="4613" spans="1:7" x14ac:dyDescent="0.25">
      <c r="A4613" s="63" t="s">
        <v>6582</v>
      </c>
      <c r="B4613" s="46" t="s">
        <v>13505</v>
      </c>
      <c r="C4613" s="46">
        <v>18.52</v>
      </c>
      <c r="D4613" s="46">
        <v>22</v>
      </c>
      <c r="E4613" s="46">
        <v>4.08</v>
      </c>
      <c r="F4613" s="46">
        <v>22.6</v>
      </c>
      <c r="G4613" s="46">
        <v>645</v>
      </c>
    </row>
    <row r="4614" spans="1:7" x14ac:dyDescent="0.25">
      <c r="A4614" s="63" t="s">
        <v>6583</v>
      </c>
      <c r="B4614" s="46" t="s">
        <v>1402</v>
      </c>
      <c r="C4614" s="46">
        <v>18.52</v>
      </c>
      <c r="D4614" s="46">
        <v>22</v>
      </c>
      <c r="E4614" s="46">
        <v>4.08</v>
      </c>
      <c r="F4614" s="46">
        <v>22.6</v>
      </c>
      <c r="G4614" s="46">
        <v>660</v>
      </c>
    </row>
    <row r="4615" spans="1:7" x14ac:dyDescent="0.25">
      <c r="A4615" s="63" t="s">
        <v>6584</v>
      </c>
      <c r="B4615" s="46" t="s">
        <v>1403</v>
      </c>
      <c r="C4615" s="46">
        <v>18.52</v>
      </c>
      <c r="D4615" s="46">
        <v>22</v>
      </c>
      <c r="E4615" s="46">
        <v>4.08</v>
      </c>
      <c r="F4615" s="46">
        <v>22.6</v>
      </c>
      <c r="G4615" s="46">
        <v>650</v>
      </c>
    </row>
    <row r="4616" spans="1:7" x14ac:dyDescent="0.25">
      <c r="A4616" s="63" t="s">
        <v>6585</v>
      </c>
      <c r="B4616" s="46" t="s">
        <v>13506</v>
      </c>
      <c r="C4616" s="46">
        <v>15.82</v>
      </c>
      <c r="D4616" s="46">
        <v>22</v>
      </c>
      <c r="E4616" s="46">
        <v>3.48</v>
      </c>
      <c r="F4616" s="46">
        <v>19.3</v>
      </c>
      <c r="G4616" s="46">
        <v>657</v>
      </c>
    </row>
    <row r="4617" spans="1:7" x14ac:dyDescent="0.25">
      <c r="A4617" s="63" t="s">
        <v>6586</v>
      </c>
      <c r="B4617" s="46" t="s">
        <v>2189</v>
      </c>
      <c r="C4617" s="46">
        <v>18.52</v>
      </c>
      <c r="D4617" s="46">
        <v>22</v>
      </c>
      <c r="E4617" s="46">
        <v>4.08</v>
      </c>
      <c r="F4617" s="46">
        <v>22.6</v>
      </c>
      <c r="G4617" s="46">
        <v>652</v>
      </c>
    </row>
    <row r="4618" spans="1:7" x14ac:dyDescent="0.25">
      <c r="A4618" s="63" t="s">
        <v>6587</v>
      </c>
      <c r="B4618" s="46" t="s">
        <v>239</v>
      </c>
      <c r="C4618" s="46">
        <v>18.77</v>
      </c>
      <c r="D4618" s="46">
        <v>22</v>
      </c>
      <c r="E4618" s="46">
        <v>4.13</v>
      </c>
      <c r="F4618" s="46">
        <v>22.9</v>
      </c>
      <c r="G4618" s="46">
        <v>693</v>
      </c>
    </row>
    <row r="4619" spans="1:7" x14ac:dyDescent="0.25">
      <c r="A4619" s="63" t="s">
        <v>6588</v>
      </c>
      <c r="B4619" s="46" t="s">
        <v>1404</v>
      </c>
      <c r="C4619" s="46">
        <v>93.85</v>
      </c>
      <c r="D4619" s="46">
        <v>22</v>
      </c>
      <c r="E4619" s="46">
        <v>20.65</v>
      </c>
      <c r="F4619" s="46">
        <v>114.5</v>
      </c>
      <c r="G4619" s="46">
        <v>693</v>
      </c>
    </row>
    <row r="4620" spans="1:7" x14ac:dyDescent="0.25">
      <c r="A4620" s="63" t="s">
        <v>6589</v>
      </c>
      <c r="B4620" s="46" t="s">
        <v>13507</v>
      </c>
      <c r="C4620" s="46">
        <v>9.3000000000000007</v>
      </c>
      <c r="D4620" s="46">
        <v>22</v>
      </c>
      <c r="E4620" s="46">
        <v>2.0499999999999998</v>
      </c>
      <c r="F4620" s="46">
        <v>11.35</v>
      </c>
      <c r="G4620" s="46">
        <v>648</v>
      </c>
    </row>
    <row r="4621" spans="1:7" x14ac:dyDescent="0.25">
      <c r="A4621" s="63" t="s">
        <v>6590</v>
      </c>
      <c r="B4621" s="46" t="s">
        <v>13507</v>
      </c>
      <c r="C4621" s="46">
        <v>9.3000000000000007</v>
      </c>
      <c r="D4621" s="46">
        <v>22</v>
      </c>
      <c r="E4621" s="46">
        <v>2.0499999999999998</v>
      </c>
      <c r="F4621" s="46">
        <v>11.35</v>
      </c>
      <c r="G4621" s="46">
        <v>648</v>
      </c>
    </row>
    <row r="4622" spans="1:7" x14ac:dyDescent="0.25">
      <c r="A4622" s="63" t="s">
        <v>6591</v>
      </c>
      <c r="B4622" s="46" t="s">
        <v>13508</v>
      </c>
      <c r="C4622" s="46">
        <v>20.29</v>
      </c>
      <c r="D4622" s="46">
        <v>22</v>
      </c>
      <c r="E4622" s="46">
        <v>4.46</v>
      </c>
      <c r="F4622" s="46">
        <v>24.75</v>
      </c>
      <c r="G4622" s="46">
        <v>663</v>
      </c>
    </row>
    <row r="4623" spans="1:7" x14ac:dyDescent="0.25">
      <c r="A4623" s="63" t="s">
        <v>6592</v>
      </c>
      <c r="B4623" s="46" t="s">
        <v>614</v>
      </c>
      <c r="C4623" s="46">
        <v>39.67</v>
      </c>
      <c r="D4623" s="46">
        <v>22</v>
      </c>
      <c r="E4623" s="46">
        <v>8.73</v>
      </c>
      <c r="F4623" s="46">
        <v>48.4</v>
      </c>
      <c r="G4623" s="46">
        <v>651</v>
      </c>
    </row>
    <row r="4624" spans="1:7" x14ac:dyDescent="0.25">
      <c r="A4624" s="63" t="s">
        <v>6593</v>
      </c>
      <c r="B4624" s="46" t="s">
        <v>240</v>
      </c>
      <c r="C4624" s="46">
        <v>16.11</v>
      </c>
      <c r="D4624" s="46">
        <v>22</v>
      </c>
      <c r="E4624" s="46">
        <v>3.54</v>
      </c>
      <c r="F4624" s="46">
        <v>19.649999999999999</v>
      </c>
      <c r="G4624" s="46">
        <v>659</v>
      </c>
    </row>
    <row r="4625" spans="1:7" x14ac:dyDescent="0.25">
      <c r="A4625" s="63" t="s">
        <v>6594</v>
      </c>
      <c r="B4625" s="46" t="s">
        <v>1405</v>
      </c>
      <c r="C4625" s="46">
        <v>44.67</v>
      </c>
      <c r="D4625" s="46">
        <v>22</v>
      </c>
      <c r="E4625" s="46">
        <v>9.83</v>
      </c>
      <c r="F4625" s="46">
        <v>54.5</v>
      </c>
      <c r="G4625" s="46">
        <v>651</v>
      </c>
    </row>
    <row r="4626" spans="1:7" x14ac:dyDescent="0.25">
      <c r="A4626" s="63" t="s">
        <v>6595</v>
      </c>
      <c r="B4626" s="46" t="s">
        <v>241</v>
      </c>
      <c r="C4626" s="46">
        <v>24.26</v>
      </c>
      <c r="D4626" s="46">
        <v>22</v>
      </c>
      <c r="E4626" s="46">
        <v>5.34</v>
      </c>
      <c r="F4626" s="46">
        <v>29.6</v>
      </c>
      <c r="G4626" s="46">
        <v>651</v>
      </c>
    </row>
    <row r="4627" spans="1:7" x14ac:dyDescent="0.25">
      <c r="A4627" s="63" t="s">
        <v>6596</v>
      </c>
      <c r="B4627" s="46" t="s">
        <v>1406</v>
      </c>
      <c r="C4627" s="46">
        <v>18.52</v>
      </c>
      <c r="D4627" s="46">
        <v>22</v>
      </c>
      <c r="E4627" s="46">
        <v>4.08</v>
      </c>
      <c r="F4627" s="46">
        <v>22.6</v>
      </c>
      <c r="G4627" s="46">
        <v>651</v>
      </c>
    </row>
    <row r="4628" spans="1:7" x14ac:dyDescent="0.25">
      <c r="A4628" s="63" t="s">
        <v>6597</v>
      </c>
      <c r="B4628" s="46" t="s">
        <v>1407</v>
      </c>
      <c r="C4628" s="46">
        <v>32.58</v>
      </c>
      <c r="D4628" s="46">
        <v>22</v>
      </c>
      <c r="E4628" s="46">
        <v>7.17</v>
      </c>
      <c r="F4628" s="46">
        <v>39.75</v>
      </c>
      <c r="G4628" s="46">
        <v>651</v>
      </c>
    </row>
    <row r="4629" spans="1:7" x14ac:dyDescent="0.25">
      <c r="A4629" s="63" t="s">
        <v>6598</v>
      </c>
      <c r="B4629" s="46" t="s">
        <v>242</v>
      </c>
      <c r="C4629" s="46">
        <v>47.95</v>
      </c>
      <c r="D4629" s="46">
        <v>22</v>
      </c>
      <c r="E4629" s="46">
        <v>10.55</v>
      </c>
      <c r="F4629" s="46">
        <v>58.5</v>
      </c>
      <c r="G4629" s="46">
        <v>656</v>
      </c>
    </row>
    <row r="4630" spans="1:7" x14ac:dyDescent="0.25">
      <c r="A4630" s="63" t="s">
        <v>6599</v>
      </c>
      <c r="B4630" s="46" t="s">
        <v>1408</v>
      </c>
      <c r="C4630" s="46">
        <v>12.25</v>
      </c>
      <c r="D4630" s="46">
        <v>22</v>
      </c>
      <c r="E4630" s="46">
        <v>2.7</v>
      </c>
      <c r="F4630" s="46">
        <v>14.95</v>
      </c>
      <c r="G4630" s="46">
        <v>656</v>
      </c>
    </row>
    <row r="4631" spans="1:7" x14ac:dyDescent="0.25">
      <c r="A4631" s="63" t="s">
        <v>6600</v>
      </c>
      <c r="B4631" s="46" t="s">
        <v>13509</v>
      </c>
      <c r="C4631" s="46">
        <v>47.95</v>
      </c>
      <c r="D4631" s="46">
        <v>22</v>
      </c>
      <c r="E4631" s="46">
        <v>10.55</v>
      </c>
      <c r="F4631" s="46">
        <v>58.5</v>
      </c>
      <c r="G4631" s="46">
        <v>643</v>
      </c>
    </row>
    <row r="4632" spans="1:7" x14ac:dyDescent="0.25">
      <c r="A4632" s="63" t="s">
        <v>6601</v>
      </c>
      <c r="B4632" s="46" t="s">
        <v>243</v>
      </c>
      <c r="C4632" s="46">
        <v>44.67</v>
      </c>
      <c r="D4632" s="46">
        <v>22</v>
      </c>
      <c r="E4632" s="46">
        <v>9.83</v>
      </c>
      <c r="F4632" s="46">
        <v>54.5</v>
      </c>
      <c r="G4632" s="46">
        <v>648</v>
      </c>
    </row>
    <row r="4633" spans="1:7" x14ac:dyDescent="0.25">
      <c r="A4633" s="63" t="s">
        <v>6602</v>
      </c>
      <c r="B4633" s="46" t="s">
        <v>2190</v>
      </c>
      <c r="C4633" s="46">
        <v>44.67</v>
      </c>
      <c r="D4633" s="46">
        <v>22</v>
      </c>
      <c r="E4633" s="46">
        <v>9.83</v>
      </c>
      <c r="F4633" s="46">
        <v>54.5</v>
      </c>
      <c r="G4633" s="46">
        <v>650</v>
      </c>
    </row>
    <row r="4634" spans="1:7" x14ac:dyDescent="0.25">
      <c r="A4634" s="63" t="s">
        <v>6603</v>
      </c>
      <c r="B4634" s="46" t="s">
        <v>2191</v>
      </c>
      <c r="C4634" s="46">
        <v>15.41</v>
      </c>
      <c r="D4634" s="46">
        <v>22</v>
      </c>
      <c r="E4634" s="46">
        <v>3.39</v>
      </c>
      <c r="F4634" s="46">
        <v>18.8</v>
      </c>
      <c r="G4634" s="46">
        <v>0</v>
      </c>
    </row>
    <row r="4635" spans="1:7" x14ac:dyDescent="0.25">
      <c r="A4635" s="63" t="s">
        <v>6604</v>
      </c>
      <c r="B4635" s="46" t="s">
        <v>2192</v>
      </c>
      <c r="C4635" s="46">
        <v>13.85</v>
      </c>
      <c r="D4635" s="46">
        <v>22</v>
      </c>
      <c r="E4635" s="46">
        <v>3.05</v>
      </c>
      <c r="F4635" s="46">
        <v>16.899999999999999</v>
      </c>
      <c r="G4635" s="46">
        <v>0</v>
      </c>
    </row>
    <row r="4636" spans="1:7" x14ac:dyDescent="0.25">
      <c r="A4636" s="63" t="s">
        <v>6605</v>
      </c>
      <c r="B4636" s="46" t="s">
        <v>6606</v>
      </c>
      <c r="C4636" s="46">
        <v>13.03</v>
      </c>
      <c r="D4636" s="46">
        <v>22</v>
      </c>
      <c r="E4636" s="46">
        <v>2.87</v>
      </c>
      <c r="F4636" s="46">
        <v>15.9</v>
      </c>
      <c r="G4636" s="46">
        <v>650</v>
      </c>
    </row>
    <row r="4637" spans="1:7" x14ac:dyDescent="0.25">
      <c r="A4637" s="63" t="s">
        <v>13510</v>
      </c>
      <c r="B4637" s="46" t="s">
        <v>13511</v>
      </c>
      <c r="C4637" s="46">
        <v>40.57</v>
      </c>
      <c r="D4637" s="46">
        <v>22</v>
      </c>
      <c r="E4637" s="46">
        <v>8.93</v>
      </c>
      <c r="F4637" s="46">
        <v>49.5</v>
      </c>
      <c r="G4637" s="46">
        <v>652</v>
      </c>
    </row>
    <row r="4638" spans="1:7" x14ac:dyDescent="0.25">
      <c r="A4638" s="63" t="s">
        <v>6607</v>
      </c>
      <c r="B4638" s="46" t="s">
        <v>1409</v>
      </c>
      <c r="C4638" s="46">
        <v>40.57</v>
      </c>
      <c r="D4638" s="46">
        <v>22</v>
      </c>
      <c r="E4638" s="46">
        <v>8.93</v>
      </c>
      <c r="F4638" s="46">
        <v>49.5</v>
      </c>
      <c r="G4638" s="46">
        <v>144</v>
      </c>
    </row>
    <row r="4639" spans="1:7" x14ac:dyDescent="0.25">
      <c r="A4639" s="63" t="s">
        <v>13512</v>
      </c>
      <c r="B4639" s="46" t="s">
        <v>13513</v>
      </c>
      <c r="C4639" s="46">
        <v>12.05</v>
      </c>
      <c r="D4639" s="46">
        <v>22</v>
      </c>
      <c r="E4639" s="46">
        <v>2.65</v>
      </c>
      <c r="F4639" s="46">
        <v>14.7</v>
      </c>
      <c r="G4639" s="46">
        <v>701</v>
      </c>
    </row>
    <row r="4640" spans="1:7" x14ac:dyDescent="0.25">
      <c r="A4640" s="63" t="s">
        <v>6608</v>
      </c>
      <c r="B4640" s="46" t="s">
        <v>2193</v>
      </c>
      <c r="C4640" s="46">
        <v>12.25</v>
      </c>
      <c r="D4640" s="46">
        <v>22</v>
      </c>
      <c r="E4640" s="46">
        <v>2.7</v>
      </c>
      <c r="F4640" s="46">
        <v>14.95</v>
      </c>
      <c r="G4640" s="46">
        <v>656</v>
      </c>
    </row>
    <row r="4641" spans="1:7" x14ac:dyDescent="0.25">
      <c r="A4641" s="63" t="s">
        <v>6609</v>
      </c>
      <c r="B4641" s="46" t="s">
        <v>2194</v>
      </c>
      <c r="C4641" s="46">
        <v>12.25</v>
      </c>
      <c r="D4641" s="46">
        <v>22</v>
      </c>
      <c r="E4641" s="46">
        <v>2.7</v>
      </c>
      <c r="F4641" s="46">
        <v>14.95</v>
      </c>
      <c r="G4641" s="46">
        <v>656</v>
      </c>
    </row>
    <row r="4642" spans="1:7" x14ac:dyDescent="0.25">
      <c r="A4642" s="63" t="s">
        <v>6610</v>
      </c>
      <c r="B4642" s="46" t="s">
        <v>616</v>
      </c>
      <c r="C4642" s="46">
        <v>20.2</v>
      </c>
      <c r="D4642" s="46">
        <v>22</v>
      </c>
      <c r="E4642" s="46">
        <v>4.45</v>
      </c>
      <c r="F4642" s="46">
        <v>24.65</v>
      </c>
      <c r="G4642" s="46">
        <v>656</v>
      </c>
    </row>
    <row r="4643" spans="1:7" x14ac:dyDescent="0.25">
      <c r="A4643" s="63" t="s">
        <v>6611</v>
      </c>
      <c r="B4643" s="46" t="s">
        <v>417</v>
      </c>
      <c r="C4643" s="46">
        <v>20.2</v>
      </c>
      <c r="D4643" s="46">
        <v>22</v>
      </c>
      <c r="E4643" s="46">
        <v>4.45</v>
      </c>
      <c r="F4643" s="46">
        <v>24.65</v>
      </c>
      <c r="G4643" s="46">
        <v>656</v>
      </c>
    </row>
    <row r="4644" spans="1:7" x14ac:dyDescent="0.25">
      <c r="A4644" s="63" t="s">
        <v>6612</v>
      </c>
      <c r="B4644" s="46" t="s">
        <v>2195</v>
      </c>
      <c r="C4644" s="46">
        <v>12.25</v>
      </c>
      <c r="D4644" s="46">
        <v>22</v>
      </c>
      <c r="E4644" s="46">
        <v>2.7</v>
      </c>
      <c r="F4644" s="46">
        <v>14.95</v>
      </c>
      <c r="G4644" s="46">
        <v>0</v>
      </c>
    </row>
    <row r="4645" spans="1:7" x14ac:dyDescent="0.25">
      <c r="A4645" s="63" t="s">
        <v>6613</v>
      </c>
      <c r="B4645" s="46" t="s">
        <v>418</v>
      </c>
      <c r="C4645" s="46">
        <v>21.19</v>
      </c>
      <c r="D4645" s="46">
        <v>22</v>
      </c>
      <c r="E4645" s="46">
        <v>4.66</v>
      </c>
      <c r="F4645" s="46">
        <v>25.85</v>
      </c>
      <c r="G4645" s="46">
        <v>747</v>
      </c>
    </row>
    <row r="4646" spans="1:7" x14ac:dyDescent="0.25">
      <c r="A4646" s="63" t="s">
        <v>6614</v>
      </c>
      <c r="B4646" s="46" t="s">
        <v>615</v>
      </c>
      <c r="C4646" s="46">
        <v>16.309999999999999</v>
      </c>
      <c r="D4646" s="46">
        <v>22</v>
      </c>
      <c r="E4646" s="46">
        <v>3.59</v>
      </c>
      <c r="F4646" s="46">
        <v>19.899999999999999</v>
      </c>
      <c r="G4646" s="46">
        <v>0</v>
      </c>
    </row>
    <row r="4647" spans="1:7" x14ac:dyDescent="0.25">
      <c r="A4647" s="63" t="s">
        <v>6615</v>
      </c>
      <c r="B4647" s="46" t="s">
        <v>6616</v>
      </c>
      <c r="C4647" s="46">
        <v>11.93</v>
      </c>
      <c r="D4647" s="46">
        <v>22</v>
      </c>
      <c r="E4647" s="46">
        <v>2.62</v>
      </c>
      <c r="F4647" s="46">
        <v>14.55</v>
      </c>
      <c r="G4647" s="46">
        <v>694</v>
      </c>
    </row>
    <row r="4648" spans="1:7" x14ac:dyDescent="0.25">
      <c r="A4648" s="63" t="s">
        <v>6617</v>
      </c>
      <c r="B4648" s="46" t="s">
        <v>6618</v>
      </c>
      <c r="C4648" s="46">
        <v>12.95</v>
      </c>
      <c r="D4648" s="46">
        <v>22</v>
      </c>
      <c r="E4648" s="46">
        <v>2.85</v>
      </c>
      <c r="F4648" s="46">
        <v>15.8</v>
      </c>
      <c r="G4648" s="46">
        <v>694</v>
      </c>
    </row>
    <row r="4649" spans="1:7" x14ac:dyDescent="0.25">
      <c r="A4649" s="63" t="s">
        <v>13514</v>
      </c>
      <c r="B4649" s="46" t="s">
        <v>13515</v>
      </c>
      <c r="C4649" s="46">
        <v>40</v>
      </c>
      <c r="D4649" s="46">
        <v>22</v>
      </c>
      <c r="E4649" s="46">
        <v>8.8000000000000007</v>
      </c>
      <c r="F4649" s="46">
        <v>48.8</v>
      </c>
      <c r="G4649" s="46">
        <v>650</v>
      </c>
    </row>
    <row r="4650" spans="1:7" x14ac:dyDescent="0.25">
      <c r="A4650" s="63" t="s">
        <v>6619</v>
      </c>
      <c r="B4650" s="46" t="s">
        <v>13516</v>
      </c>
      <c r="C4650" s="46">
        <v>26.78</v>
      </c>
      <c r="D4650" s="46">
        <v>0</v>
      </c>
      <c r="E4650" s="46">
        <v>0</v>
      </c>
      <c r="F4650" s="46">
        <v>26.78</v>
      </c>
      <c r="G4650" s="46">
        <v>661</v>
      </c>
    </row>
    <row r="4651" spans="1:7" x14ac:dyDescent="0.25">
      <c r="A4651" s="63" t="s">
        <v>6620</v>
      </c>
      <c r="B4651" s="46" t="s">
        <v>13517</v>
      </c>
      <c r="C4651" s="46">
        <v>16.27</v>
      </c>
      <c r="D4651" s="46">
        <v>22</v>
      </c>
      <c r="E4651" s="46">
        <v>3.58</v>
      </c>
      <c r="F4651" s="46">
        <v>19.850000000000001</v>
      </c>
      <c r="G4651" s="46">
        <v>660</v>
      </c>
    </row>
    <row r="4652" spans="1:7" x14ac:dyDescent="0.25">
      <c r="A4652" s="63" t="s">
        <v>6621</v>
      </c>
      <c r="B4652" s="46" t="s">
        <v>2196</v>
      </c>
      <c r="C4652" s="46">
        <v>13.48</v>
      </c>
      <c r="D4652" s="46">
        <v>22</v>
      </c>
      <c r="E4652" s="46">
        <v>2.97</v>
      </c>
      <c r="F4652" s="46">
        <v>16.45</v>
      </c>
      <c r="G4652" s="46">
        <v>659</v>
      </c>
    </row>
    <row r="4653" spans="1:7" x14ac:dyDescent="0.25">
      <c r="A4653" s="63" t="s">
        <v>6622</v>
      </c>
      <c r="B4653" s="46" t="s">
        <v>2197</v>
      </c>
      <c r="C4653" s="46">
        <v>10.119999999999999</v>
      </c>
      <c r="D4653" s="46">
        <v>22</v>
      </c>
      <c r="E4653" s="46">
        <v>2.23</v>
      </c>
      <c r="F4653" s="46">
        <v>12.35</v>
      </c>
      <c r="G4653" s="46">
        <v>0</v>
      </c>
    </row>
    <row r="4654" spans="1:7" x14ac:dyDescent="0.25">
      <c r="A4654" s="63" t="s">
        <v>13518</v>
      </c>
      <c r="B4654" s="46" t="s">
        <v>13519</v>
      </c>
      <c r="C4654" s="46">
        <v>12.17</v>
      </c>
      <c r="D4654" s="46">
        <v>22</v>
      </c>
      <c r="E4654" s="46">
        <v>2.68</v>
      </c>
      <c r="F4654" s="46">
        <v>14.85</v>
      </c>
      <c r="G4654" s="46">
        <v>428</v>
      </c>
    </row>
    <row r="4655" spans="1:7" x14ac:dyDescent="0.25">
      <c r="A4655" s="63" t="s">
        <v>6623</v>
      </c>
      <c r="B4655" s="46" t="s">
        <v>419</v>
      </c>
      <c r="C4655" s="46">
        <v>18.52</v>
      </c>
      <c r="D4655" s="46">
        <v>22</v>
      </c>
      <c r="E4655" s="46">
        <v>4.08</v>
      </c>
      <c r="F4655" s="46">
        <v>22.6</v>
      </c>
      <c r="G4655" s="46">
        <v>649</v>
      </c>
    </row>
    <row r="4656" spans="1:7" x14ac:dyDescent="0.25">
      <c r="A4656" s="63" t="s">
        <v>6624</v>
      </c>
      <c r="B4656" s="46" t="s">
        <v>420</v>
      </c>
      <c r="C4656" s="46">
        <v>18.52</v>
      </c>
      <c r="D4656" s="46">
        <v>22</v>
      </c>
      <c r="E4656" s="46">
        <v>4.08</v>
      </c>
      <c r="F4656" s="46">
        <v>22.6</v>
      </c>
      <c r="G4656" s="46">
        <v>649</v>
      </c>
    </row>
    <row r="4657" spans="1:7" x14ac:dyDescent="0.25">
      <c r="A4657" s="63" t="s">
        <v>6625</v>
      </c>
      <c r="B4657" s="46" t="s">
        <v>421</v>
      </c>
      <c r="C4657" s="46">
        <v>24.34</v>
      </c>
      <c r="D4657" s="46">
        <v>22</v>
      </c>
      <c r="E4657" s="46">
        <v>5.36</v>
      </c>
      <c r="F4657" s="46">
        <v>29.7</v>
      </c>
      <c r="G4657" s="46">
        <v>653</v>
      </c>
    </row>
    <row r="4658" spans="1:7" x14ac:dyDescent="0.25">
      <c r="A4658" s="63" t="s">
        <v>6626</v>
      </c>
      <c r="B4658" s="46" t="s">
        <v>422</v>
      </c>
      <c r="C4658" s="46">
        <v>24.34</v>
      </c>
      <c r="D4658" s="46">
        <v>22</v>
      </c>
      <c r="E4658" s="46">
        <v>5.36</v>
      </c>
      <c r="F4658" s="46">
        <v>29.7</v>
      </c>
      <c r="G4658" s="46">
        <v>648</v>
      </c>
    </row>
    <row r="4659" spans="1:7" x14ac:dyDescent="0.25">
      <c r="A4659" s="63" t="s">
        <v>6627</v>
      </c>
      <c r="B4659" s="46" t="s">
        <v>423</v>
      </c>
      <c r="C4659" s="46">
        <v>24.34</v>
      </c>
      <c r="D4659" s="46">
        <v>22</v>
      </c>
      <c r="E4659" s="46">
        <v>5.36</v>
      </c>
      <c r="F4659" s="46">
        <v>29.7</v>
      </c>
      <c r="G4659" s="46">
        <v>648</v>
      </c>
    </row>
    <row r="4660" spans="1:7" x14ac:dyDescent="0.25">
      <c r="A4660" s="63" t="s">
        <v>6628</v>
      </c>
      <c r="B4660" s="46" t="s">
        <v>1410</v>
      </c>
      <c r="C4660" s="46">
        <v>18.52</v>
      </c>
      <c r="D4660" s="46">
        <v>22</v>
      </c>
      <c r="E4660" s="46">
        <v>4.08</v>
      </c>
      <c r="F4660" s="46">
        <v>22.6</v>
      </c>
      <c r="G4660" s="46">
        <v>653</v>
      </c>
    </row>
    <row r="4661" spans="1:7" x14ac:dyDescent="0.25">
      <c r="A4661" s="63" t="s">
        <v>6629</v>
      </c>
      <c r="B4661" s="46" t="s">
        <v>424</v>
      </c>
      <c r="C4661" s="46">
        <v>18.52</v>
      </c>
      <c r="D4661" s="46">
        <v>22</v>
      </c>
      <c r="E4661" s="46">
        <v>4.08</v>
      </c>
      <c r="F4661" s="46">
        <v>22.6</v>
      </c>
      <c r="G4661" s="46">
        <v>649</v>
      </c>
    </row>
    <row r="4662" spans="1:7" x14ac:dyDescent="0.25">
      <c r="A4662" s="63" t="s">
        <v>6630</v>
      </c>
      <c r="B4662" s="46" t="s">
        <v>60</v>
      </c>
      <c r="C4662" s="46">
        <v>8.81</v>
      </c>
      <c r="D4662" s="46">
        <v>22</v>
      </c>
      <c r="E4662" s="46">
        <v>1.94</v>
      </c>
      <c r="F4662" s="46">
        <v>10.75</v>
      </c>
      <c r="G4662" s="46">
        <v>731</v>
      </c>
    </row>
    <row r="4663" spans="1:7" x14ac:dyDescent="0.25">
      <c r="A4663" s="63" t="s">
        <v>6631</v>
      </c>
      <c r="B4663" s="46" t="s">
        <v>617</v>
      </c>
      <c r="C4663" s="46">
        <v>10.45</v>
      </c>
      <c r="D4663" s="46">
        <v>22</v>
      </c>
      <c r="E4663" s="46">
        <v>2.2999999999999998</v>
      </c>
      <c r="F4663" s="46">
        <v>12.75</v>
      </c>
      <c r="G4663" s="46">
        <v>428</v>
      </c>
    </row>
    <row r="4664" spans="1:7" x14ac:dyDescent="0.25">
      <c r="A4664" s="63" t="s">
        <v>6632</v>
      </c>
      <c r="B4664" s="46" t="s">
        <v>618</v>
      </c>
      <c r="C4664" s="46">
        <v>10.45</v>
      </c>
      <c r="D4664" s="46">
        <v>22</v>
      </c>
      <c r="E4664" s="46">
        <v>2.2999999999999998</v>
      </c>
      <c r="F4664" s="46">
        <v>12.75</v>
      </c>
      <c r="G4664" s="46">
        <v>428</v>
      </c>
    </row>
    <row r="4665" spans="1:7" x14ac:dyDescent="0.25">
      <c r="A4665" s="63" t="s">
        <v>6633</v>
      </c>
      <c r="B4665" s="46" t="s">
        <v>175</v>
      </c>
      <c r="C4665" s="46">
        <v>20.37</v>
      </c>
      <c r="D4665" s="46">
        <v>22</v>
      </c>
      <c r="E4665" s="46">
        <v>4.4800000000000004</v>
      </c>
      <c r="F4665" s="46">
        <v>24.85</v>
      </c>
      <c r="G4665" s="46">
        <v>428</v>
      </c>
    </row>
    <row r="4666" spans="1:7" x14ac:dyDescent="0.25">
      <c r="A4666" s="63" t="s">
        <v>6634</v>
      </c>
      <c r="B4666" s="46" t="s">
        <v>13520</v>
      </c>
      <c r="C4666" s="46">
        <v>12.17</v>
      </c>
      <c r="D4666" s="46">
        <v>22</v>
      </c>
      <c r="E4666" s="46">
        <v>2.68</v>
      </c>
      <c r="F4666" s="46">
        <v>14.85</v>
      </c>
      <c r="G4666" s="46">
        <v>428</v>
      </c>
    </row>
    <row r="4667" spans="1:7" x14ac:dyDescent="0.25">
      <c r="A4667" s="63" t="s">
        <v>6635</v>
      </c>
      <c r="B4667" s="46" t="s">
        <v>13521</v>
      </c>
      <c r="C4667" s="46">
        <v>19.510000000000002</v>
      </c>
      <c r="D4667" s="46">
        <v>22</v>
      </c>
      <c r="E4667" s="46">
        <v>4.29</v>
      </c>
      <c r="F4667" s="46">
        <v>23.8</v>
      </c>
      <c r="G4667" s="46">
        <v>649</v>
      </c>
    </row>
    <row r="4668" spans="1:7" x14ac:dyDescent="0.25">
      <c r="A4668" s="63" t="s">
        <v>13522</v>
      </c>
      <c r="B4668" s="46" t="s">
        <v>13523</v>
      </c>
      <c r="C4668" s="46">
        <v>18.52</v>
      </c>
      <c r="D4668" s="46">
        <v>22</v>
      </c>
      <c r="E4668" s="46">
        <v>4.08</v>
      </c>
      <c r="F4668" s="46">
        <v>22.6</v>
      </c>
      <c r="G4668" s="46">
        <v>653</v>
      </c>
    </row>
    <row r="4669" spans="1:7" x14ac:dyDescent="0.25">
      <c r="A4669" s="63" t="s">
        <v>6636</v>
      </c>
      <c r="B4669" s="46" t="s">
        <v>2199</v>
      </c>
      <c r="C4669" s="46">
        <v>14.67</v>
      </c>
      <c r="D4669" s="46">
        <v>22</v>
      </c>
      <c r="E4669" s="46">
        <v>3.23</v>
      </c>
      <c r="F4669" s="46">
        <v>17.899999999999999</v>
      </c>
      <c r="G4669" s="46">
        <v>696</v>
      </c>
    </row>
    <row r="4670" spans="1:7" x14ac:dyDescent="0.25">
      <c r="A4670" s="63" t="s">
        <v>13524</v>
      </c>
      <c r="B4670" s="46" t="s">
        <v>13525</v>
      </c>
      <c r="C4670" s="46">
        <v>55.33</v>
      </c>
      <c r="D4670" s="46">
        <v>22</v>
      </c>
      <c r="E4670" s="46">
        <v>12.17</v>
      </c>
      <c r="F4670" s="46">
        <v>67.5</v>
      </c>
      <c r="G4670" s="46">
        <v>647</v>
      </c>
    </row>
    <row r="4671" spans="1:7" x14ac:dyDescent="0.25">
      <c r="A4671" s="63" t="s">
        <v>6637</v>
      </c>
      <c r="B4671" s="46" t="s">
        <v>13526</v>
      </c>
      <c r="C4671" s="46">
        <v>25.98</v>
      </c>
      <c r="D4671" s="46">
        <v>22</v>
      </c>
      <c r="E4671" s="46">
        <v>5.72</v>
      </c>
      <c r="F4671" s="46">
        <v>31.7</v>
      </c>
      <c r="G4671" s="46">
        <v>647</v>
      </c>
    </row>
    <row r="4672" spans="1:7" x14ac:dyDescent="0.25">
      <c r="A4672" s="63" t="s">
        <v>6638</v>
      </c>
      <c r="B4672" s="46" t="s">
        <v>2200</v>
      </c>
      <c r="C4672" s="46">
        <v>16.309999999999999</v>
      </c>
      <c r="D4672" s="46">
        <v>22</v>
      </c>
      <c r="E4672" s="46">
        <v>3.59</v>
      </c>
      <c r="F4672" s="46">
        <v>19.899999999999999</v>
      </c>
      <c r="G4672" s="46">
        <v>652</v>
      </c>
    </row>
    <row r="4673" spans="1:7" x14ac:dyDescent="0.25">
      <c r="A4673" s="63" t="s">
        <v>6639</v>
      </c>
      <c r="B4673" s="46" t="s">
        <v>6640</v>
      </c>
      <c r="C4673" s="46">
        <v>13.89</v>
      </c>
      <c r="D4673" s="46">
        <v>22</v>
      </c>
      <c r="E4673" s="46">
        <v>3.06</v>
      </c>
      <c r="F4673" s="46">
        <v>16.95</v>
      </c>
      <c r="G4673" s="46">
        <v>647</v>
      </c>
    </row>
    <row r="4674" spans="1:7" x14ac:dyDescent="0.25">
      <c r="A4674" s="63" t="s">
        <v>6641</v>
      </c>
      <c r="B4674" s="46" t="s">
        <v>61</v>
      </c>
      <c r="C4674" s="46">
        <v>16.190000000000001</v>
      </c>
      <c r="D4674" s="46">
        <v>22</v>
      </c>
      <c r="E4674" s="46">
        <v>3.56</v>
      </c>
      <c r="F4674" s="46">
        <v>19.75</v>
      </c>
      <c r="G4674" s="46">
        <v>731</v>
      </c>
    </row>
    <row r="4675" spans="1:7" x14ac:dyDescent="0.25">
      <c r="A4675" s="63" t="s">
        <v>6642</v>
      </c>
      <c r="B4675" s="46" t="s">
        <v>425</v>
      </c>
      <c r="C4675" s="46">
        <v>4.63</v>
      </c>
      <c r="D4675" s="46">
        <v>22</v>
      </c>
      <c r="E4675" s="46">
        <v>1.02</v>
      </c>
      <c r="F4675" s="46">
        <v>5.65</v>
      </c>
      <c r="G4675" s="46">
        <v>731</v>
      </c>
    </row>
    <row r="4676" spans="1:7" x14ac:dyDescent="0.25">
      <c r="A4676" s="63" t="s">
        <v>6643</v>
      </c>
      <c r="B4676" s="46" t="s">
        <v>13527</v>
      </c>
      <c r="C4676" s="46">
        <v>39.840000000000003</v>
      </c>
      <c r="D4676" s="46">
        <v>22</v>
      </c>
      <c r="E4676" s="46">
        <v>8.76</v>
      </c>
      <c r="F4676" s="46">
        <v>48.6</v>
      </c>
      <c r="G4676" s="46">
        <v>732</v>
      </c>
    </row>
    <row r="4677" spans="1:7" x14ac:dyDescent="0.25">
      <c r="A4677" s="63" t="s">
        <v>6644</v>
      </c>
      <c r="B4677" s="46" t="s">
        <v>426</v>
      </c>
      <c r="C4677" s="46">
        <v>6.95</v>
      </c>
      <c r="D4677" s="46">
        <v>22</v>
      </c>
      <c r="E4677" s="46">
        <v>1.53</v>
      </c>
      <c r="F4677" s="46">
        <v>8.48</v>
      </c>
      <c r="G4677" s="46">
        <v>732</v>
      </c>
    </row>
    <row r="4678" spans="1:7" x14ac:dyDescent="0.25">
      <c r="A4678" s="63" t="s">
        <v>6645</v>
      </c>
      <c r="B4678" s="46" t="s">
        <v>13528</v>
      </c>
      <c r="C4678" s="46">
        <v>24.34</v>
      </c>
      <c r="D4678" s="46">
        <v>22</v>
      </c>
      <c r="E4678" s="46">
        <v>5.36</v>
      </c>
      <c r="F4678" s="46">
        <v>29.7</v>
      </c>
      <c r="G4678" s="46">
        <v>732</v>
      </c>
    </row>
    <row r="4679" spans="1:7" x14ac:dyDescent="0.25">
      <c r="A4679" s="63" t="s">
        <v>6646</v>
      </c>
      <c r="B4679" s="46" t="s">
        <v>619</v>
      </c>
      <c r="C4679" s="46">
        <v>10.08</v>
      </c>
      <c r="D4679" s="46">
        <v>22</v>
      </c>
      <c r="E4679" s="46">
        <v>2.2200000000000002</v>
      </c>
      <c r="F4679" s="46">
        <v>12.3</v>
      </c>
      <c r="G4679" s="46">
        <v>731</v>
      </c>
    </row>
    <row r="4680" spans="1:7" x14ac:dyDescent="0.25">
      <c r="A4680" s="63" t="s">
        <v>6647</v>
      </c>
      <c r="B4680" s="46" t="s">
        <v>620</v>
      </c>
      <c r="C4680" s="46">
        <v>30.61</v>
      </c>
      <c r="D4680" s="46">
        <v>22</v>
      </c>
      <c r="E4680" s="46">
        <v>6.74</v>
      </c>
      <c r="F4680" s="46">
        <v>37.35</v>
      </c>
      <c r="G4680" s="46">
        <v>732</v>
      </c>
    </row>
    <row r="4681" spans="1:7" x14ac:dyDescent="0.25">
      <c r="A4681" s="63" t="s">
        <v>6648</v>
      </c>
      <c r="B4681" s="46" t="s">
        <v>13527</v>
      </c>
      <c r="C4681" s="46">
        <v>55.98</v>
      </c>
      <c r="D4681" s="46">
        <v>22</v>
      </c>
      <c r="E4681" s="46">
        <v>12.32</v>
      </c>
      <c r="F4681" s="46">
        <v>68.3</v>
      </c>
      <c r="G4681" s="46">
        <v>732</v>
      </c>
    </row>
    <row r="4682" spans="1:7" x14ac:dyDescent="0.25">
      <c r="A4682" s="63" t="s">
        <v>13529</v>
      </c>
      <c r="B4682" s="46" t="s">
        <v>13530</v>
      </c>
      <c r="C4682" s="46">
        <v>2.34</v>
      </c>
      <c r="D4682" s="46">
        <v>22</v>
      </c>
      <c r="E4682" s="46">
        <v>0.51</v>
      </c>
      <c r="F4682" s="46">
        <v>2.85</v>
      </c>
      <c r="G4682" s="46">
        <v>266</v>
      </c>
    </row>
    <row r="4683" spans="1:7" x14ac:dyDescent="0.25">
      <c r="A4683" s="63" t="s">
        <v>6649</v>
      </c>
      <c r="B4683" s="46" t="s">
        <v>1411</v>
      </c>
      <c r="C4683" s="46">
        <v>47.95</v>
      </c>
      <c r="D4683" s="46">
        <v>22</v>
      </c>
      <c r="E4683" s="46">
        <v>10.55</v>
      </c>
      <c r="F4683" s="46">
        <v>58.5</v>
      </c>
      <c r="G4683" s="46">
        <v>747</v>
      </c>
    </row>
    <row r="4684" spans="1:7" x14ac:dyDescent="0.25">
      <c r="A4684" s="63" t="s">
        <v>6650</v>
      </c>
      <c r="B4684" s="46" t="s">
        <v>13531</v>
      </c>
      <c r="C4684" s="46">
        <v>40.9</v>
      </c>
      <c r="D4684" s="46">
        <v>22</v>
      </c>
      <c r="E4684" s="46">
        <v>9</v>
      </c>
      <c r="F4684" s="46">
        <v>49.9</v>
      </c>
      <c r="G4684" s="46">
        <v>0</v>
      </c>
    </row>
    <row r="4685" spans="1:7" x14ac:dyDescent="0.25">
      <c r="A4685" s="63" t="s">
        <v>6651</v>
      </c>
      <c r="B4685" s="46" t="s">
        <v>1412</v>
      </c>
      <c r="C4685" s="46">
        <v>24.39</v>
      </c>
      <c r="D4685" s="46">
        <v>22</v>
      </c>
      <c r="E4685" s="46">
        <v>5.36</v>
      </c>
      <c r="F4685" s="46">
        <v>29.75</v>
      </c>
      <c r="G4685" s="46">
        <v>747</v>
      </c>
    </row>
    <row r="4686" spans="1:7" x14ac:dyDescent="0.25">
      <c r="A4686" s="63" t="s">
        <v>6652</v>
      </c>
      <c r="B4686" s="46" t="s">
        <v>13532</v>
      </c>
      <c r="C4686" s="46">
        <v>30</v>
      </c>
      <c r="D4686" s="46">
        <v>22</v>
      </c>
      <c r="E4686" s="46">
        <v>6.6</v>
      </c>
      <c r="F4686" s="46">
        <v>36.6</v>
      </c>
      <c r="G4686" s="46">
        <v>267</v>
      </c>
    </row>
    <row r="4687" spans="1:7" x14ac:dyDescent="0.25">
      <c r="A4687" s="63" t="s">
        <v>6653</v>
      </c>
      <c r="B4687" s="46" t="s">
        <v>13533</v>
      </c>
      <c r="C4687" s="46">
        <v>17.79</v>
      </c>
      <c r="D4687" s="46">
        <v>22</v>
      </c>
      <c r="E4687" s="46">
        <v>3.91</v>
      </c>
      <c r="F4687" s="46">
        <v>21.7</v>
      </c>
      <c r="G4687" s="46">
        <v>267</v>
      </c>
    </row>
    <row r="4688" spans="1:7" x14ac:dyDescent="0.25">
      <c r="A4688" s="63" t="s">
        <v>6654</v>
      </c>
      <c r="B4688" s="46" t="s">
        <v>13534</v>
      </c>
      <c r="C4688" s="46">
        <v>61.39</v>
      </c>
      <c r="D4688" s="46">
        <v>22</v>
      </c>
      <c r="E4688" s="46">
        <v>13.51</v>
      </c>
      <c r="F4688" s="46">
        <v>74.900000000000006</v>
      </c>
      <c r="G4688" s="46">
        <v>267</v>
      </c>
    </row>
    <row r="4689" spans="1:7" x14ac:dyDescent="0.25">
      <c r="A4689" s="63" t="s">
        <v>6655</v>
      </c>
      <c r="B4689" s="46" t="s">
        <v>13535</v>
      </c>
      <c r="C4689" s="46">
        <v>81.56</v>
      </c>
      <c r="D4689" s="46">
        <v>22</v>
      </c>
      <c r="E4689" s="46">
        <v>17.940000000000001</v>
      </c>
      <c r="F4689" s="46">
        <v>99.5</v>
      </c>
      <c r="G4689" s="46">
        <v>267</v>
      </c>
    </row>
    <row r="4690" spans="1:7" x14ac:dyDescent="0.25">
      <c r="A4690" s="63" t="s">
        <v>6656</v>
      </c>
      <c r="B4690" s="46" t="s">
        <v>13536</v>
      </c>
      <c r="C4690" s="46">
        <v>96.72</v>
      </c>
      <c r="D4690" s="46">
        <v>22</v>
      </c>
      <c r="E4690" s="46">
        <v>21.28</v>
      </c>
      <c r="F4690" s="46">
        <v>118</v>
      </c>
      <c r="G4690" s="46">
        <v>267</v>
      </c>
    </row>
    <row r="4691" spans="1:7" x14ac:dyDescent="0.25">
      <c r="A4691" s="63" t="s">
        <v>6657</v>
      </c>
      <c r="B4691" s="46" t="s">
        <v>13537</v>
      </c>
      <c r="C4691" s="46">
        <v>134.43</v>
      </c>
      <c r="D4691" s="46">
        <v>22</v>
      </c>
      <c r="E4691" s="46">
        <v>29.57</v>
      </c>
      <c r="F4691" s="46">
        <v>164</v>
      </c>
      <c r="G4691" s="46">
        <v>267</v>
      </c>
    </row>
    <row r="4692" spans="1:7" x14ac:dyDescent="0.25">
      <c r="A4692" s="63" t="s">
        <v>6658</v>
      </c>
      <c r="B4692" s="46" t="s">
        <v>1413</v>
      </c>
      <c r="C4692" s="46">
        <v>13.89</v>
      </c>
      <c r="D4692" s="46">
        <v>22</v>
      </c>
      <c r="E4692" s="46">
        <v>3.06</v>
      </c>
      <c r="F4692" s="46">
        <v>16.95</v>
      </c>
      <c r="G4692" s="46">
        <v>393</v>
      </c>
    </row>
    <row r="4693" spans="1:7" x14ac:dyDescent="0.25">
      <c r="A4693" s="63" t="s">
        <v>6659</v>
      </c>
      <c r="B4693" s="46" t="s">
        <v>1414</v>
      </c>
      <c r="C4693" s="46">
        <v>13.89</v>
      </c>
      <c r="D4693" s="46">
        <v>22</v>
      </c>
      <c r="E4693" s="46">
        <v>3.06</v>
      </c>
      <c r="F4693" s="46">
        <v>16.95</v>
      </c>
      <c r="G4693" s="46">
        <v>393</v>
      </c>
    </row>
    <row r="4694" spans="1:7" x14ac:dyDescent="0.25">
      <c r="A4694" s="63" t="s">
        <v>6660</v>
      </c>
      <c r="B4694" s="46" t="s">
        <v>203</v>
      </c>
      <c r="C4694" s="46">
        <v>40.74</v>
      </c>
      <c r="D4694" s="46">
        <v>22</v>
      </c>
      <c r="E4694" s="46">
        <v>8.9600000000000009</v>
      </c>
      <c r="F4694" s="46">
        <v>49.7</v>
      </c>
      <c r="G4694" s="46">
        <v>748</v>
      </c>
    </row>
    <row r="4695" spans="1:7" x14ac:dyDescent="0.25">
      <c r="A4695" s="63" t="s">
        <v>6661</v>
      </c>
      <c r="B4695" s="46" t="s">
        <v>1415</v>
      </c>
      <c r="C4695" s="46">
        <v>17.989999999999998</v>
      </c>
      <c r="D4695" s="46">
        <v>22</v>
      </c>
      <c r="E4695" s="46">
        <v>3.96</v>
      </c>
      <c r="F4695" s="46">
        <v>21.95</v>
      </c>
      <c r="G4695" s="46">
        <v>389</v>
      </c>
    </row>
    <row r="4696" spans="1:7" x14ac:dyDescent="0.25">
      <c r="A4696" s="63" t="s">
        <v>6662</v>
      </c>
      <c r="B4696" s="46" t="s">
        <v>1416</v>
      </c>
      <c r="C4696" s="46">
        <v>17.989999999999998</v>
      </c>
      <c r="D4696" s="46">
        <v>22</v>
      </c>
      <c r="E4696" s="46">
        <v>3.96</v>
      </c>
      <c r="F4696" s="46">
        <v>21.95</v>
      </c>
      <c r="G4696" s="46">
        <v>389</v>
      </c>
    </row>
    <row r="4697" spans="1:7" x14ac:dyDescent="0.25">
      <c r="A4697" s="63" t="s">
        <v>6663</v>
      </c>
      <c r="B4697" s="46" t="s">
        <v>6664</v>
      </c>
      <c r="C4697" s="46">
        <v>24.43</v>
      </c>
      <c r="D4697" s="46">
        <v>22</v>
      </c>
      <c r="E4697" s="46">
        <v>5.37</v>
      </c>
      <c r="F4697" s="46">
        <v>29.8</v>
      </c>
      <c r="G4697" s="46">
        <v>747</v>
      </c>
    </row>
    <row r="4698" spans="1:7" x14ac:dyDescent="0.25">
      <c r="A4698" s="63" t="s">
        <v>6665</v>
      </c>
      <c r="B4698" s="46" t="s">
        <v>13538</v>
      </c>
      <c r="C4698" s="46">
        <v>36.72</v>
      </c>
      <c r="D4698" s="46">
        <v>22</v>
      </c>
      <c r="E4698" s="46">
        <v>8.08</v>
      </c>
      <c r="F4698" s="46">
        <v>44.8</v>
      </c>
      <c r="G4698" s="46">
        <v>748</v>
      </c>
    </row>
    <row r="4699" spans="1:7" x14ac:dyDescent="0.25">
      <c r="A4699" s="63" t="s">
        <v>13539</v>
      </c>
      <c r="B4699" s="46" t="s">
        <v>13540</v>
      </c>
      <c r="C4699" s="46">
        <v>15.53</v>
      </c>
      <c r="D4699" s="46">
        <v>22</v>
      </c>
      <c r="E4699" s="46">
        <v>3.42</v>
      </c>
      <c r="F4699" s="46">
        <v>18.95</v>
      </c>
      <c r="G4699" s="46">
        <v>747</v>
      </c>
    </row>
    <row r="4700" spans="1:7" x14ac:dyDescent="0.25">
      <c r="A4700" s="63" t="s">
        <v>6666</v>
      </c>
      <c r="B4700" s="46" t="s">
        <v>13541</v>
      </c>
      <c r="C4700" s="46">
        <v>35.659999999999997</v>
      </c>
      <c r="D4700" s="46">
        <v>22</v>
      </c>
      <c r="E4700" s="46">
        <v>7.84</v>
      </c>
      <c r="F4700" s="46">
        <v>43.5</v>
      </c>
      <c r="G4700" s="46">
        <v>661</v>
      </c>
    </row>
    <row r="4701" spans="1:7" x14ac:dyDescent="0.25">
      <c r="A4701" s="63" t="s">
        <v>6667</v>
      </c>
      <c r="B4701" s="46" t="s">
        <v>205</v>
      </c>
      <c r="C4701" s="46">
        <v>20.86</v>
      </c>
      <c r="D4701" s="46">
        <v>22</v>
      </c>
      <c r="E4701" s="46">
        <v>4.59</v>
      </c>
      <c r="F4701" s="46">
        <v>25.45</v>
      </c>
      <c r="G4701" s="46">
        <v>659</v>
      </c>
    </row>
    <row r="4702" spans="1:7" x14ac:dyDescent="0.25">
      <c r="A4702" s="63" t="s">
        <v>6668</v>
      </c>
      <c r="B4702" s="46" t="s">
        <v>206</v>
      </c>
      <c r="C4702" s="46">
        <v>42.46</v>
      </c>
      <c r="D4702" s="46">
        <v>22</v>
      </c>
      <c r="E4702" s="46">
        <v>9.34</v>
      </c>
      <c r="F4702" s="46">
        <v>51.8</v>
      </c>
      <c r="G4702" s="46">
        <v>659</v>
      </c>
    </row>
    <row r="4703" spans="1:7" x14ac:dyDescent="0.25">
      <c r="A4703" s="63" t="s">
        <v>6669</v>
      </c>
      <c r="B4703" s="46" t="s">
        <v>1417</v>
      </c>
      <c r="C4703" s="46">
        <v>19.34</v>
      </c>
      <c r="D4703" s="46">
        <v>22</v>
      </c>
      <c r="E4703" s="46">
        <v>4.26</v>
      </c>
      <c r="F4703" s="46">
        <v>23.6</v>
      </c>
      <c r="G4703" s="46">
        <v>641</v>
      </c>
    </row>
    <row r="4704" spans="1:7" x14ac:dyDescent="0.25">
      <c r="A4704" s="63" t="s">
        <v>6670</v>
      </c>
      <c r="B4704" s="46" t="s">
        <v>621</v>
      </c>
      <c r="C4704" s="46">
        <v>21.6</v>
      </c>
      <c r="D4704" s="46">
        <v>22</v>
      </c>
      <c r="E4704" s="46">
        <v>4.75</v>
      </c>
      <c r="F4704" s="46">
        <v>26.35</v>
      </c>
      <c r="G4704" s="46">
        <v>448</v>
      </c>
    </row>
    <row r="4705" spans="1:7" x14ac:dyDescent="0.25">
      <c r="A4705" s="63" t="s">
        <v>6671</v>
      </c>
      <c r="B4705" s="46" t="s">
        <v>207</v>
      </c>
      <c r="C4705" s="46">
        <v>33.520000000000003</v>
      </c>
      <c r="D4705" s="46">
        <v>22</v>
      </c>
      <c r="E4705" s="46">
        <v>7.38</v>
      </c>
      <c r="F4705" s="46">
        <v>40.9</v>
      </c>
      <c r="G4705" s="46">
        <v>640</v>
      </c>
    </row>
    <row r="4706" spans="1:7" x14ac:dyDescent="0.25">
      <c r="A4706" s="63" t="s">
        <v>6672</v>
      </c>
      <c r="B4706" s="46" t="s">
        <v>13542</v>
      </c>
      <c r="C4706" s="46">
        <v>40.82</v>
      </c>
      <c r="D4706" s="46">
        <v>22</v>
      </c>
      <c r="E4706" s="46">
        <v>8.98</v>
      </c>
      <c r="F4706" s="46">
        <v>49.8</v>
      </c>
      <c r="G4706" s="46">
        <v>640</v>
      </c>
    </row>
    <row r="4707" spans="1:7" x14ac:dyDescent="0.25">
      <c r="A4707" s="63" t="s">
        <v>6673</v>
      </c>
      <c r="B4707" s="46" t="s">
        <v>6674</v>
      </c>
      <c r="C4707" s="46">
        <v>52.87</v>
      </c>
      <c r="D4707" s="46">
        <v>22</v>
      </c>
      <c r="E4707" s="46">
        <v>11.63</v>
      </c>
      <c r="F4707" s="46">
        <v>64.5</v>
      </c>
      <c r="G4707" s="46">
        <v>641</v>
      </c>
    </row>
    <row r="4708" spans="1:7" x14ac:dyDescent="0.25">
      <c r="A4708" s="63" t="s">
        <v>6675</v>
      </c>
      <c r="B4708" s="46" t="s">
        <v>6676</v>
      </c>
      <c r="C4708" s="46">
        <v>56.07</v>
      </c>
      <c r="D4708" s="46">
        <v>22</v>
      </c>
      <c r="E4708" s="46">
        <v>12.33</v>
      </c>
      <c r="F4708" s="46">
        <v>68.400000000000006</v>
      </c>
      <c r="G4708" s="46">
        <v>157</v>
      </c>
    </row>
    <row r="4709" spans="1:7" x14ac:dyDescent="0.25">
      <c r="A4709" s="63" t="s">
        <v>6677</v>
      </c>
      <c r="B4709" s="46" t="s">
        <v>13543</v>
      </c>
      <c r="C4709" s="46">
        <v>23.61</v>
      </c>
      <c r="D4709" s="46">
        <v>22</v>
      </c>
      <c r="E4709" s="46">
        <v>5.19</v>
      </c>
      <c r="F4709" s="46">
        <v>28.8</v>
      </c>
      <c r="G4709" s="46">
        <v>640</v>
      </c>
    </row>
    <row r="4710" spans="1:7" x14ac:dyDescent="0.25">
      <c r="A4710" s="63" t="s">
        <v>6678</v>
      </c>
      <c r="B4710" s="46" t="s">
        <v>6679</v>
      </c>
      <c r="C4710" s="46">
        <v>8.11</v>
      </c>
      <c r="D4710" s="46">
        <v>22</v>
      </c>
      <c r="E4710" s="46">
        <v>1.79</v>
      </c>
      <c r="F4710" s="46">
        <v>9.9</v>
      </c>
      <c r="G4710" s="46">
        <v>659</v>
      </c>
    </row>
    <row r="4711" spans="1:7" x14ac:dyDescent="0.25">
      <c r="A4711" s="63" t="s">
        <v>6680</v>
      </c>
      <c r="B4711" s="46" t="s">
        <v>13544</v>
      </c>
      <c r="C4711" s="46">
        <v>26.97</v>
      </c>
      <c r="D4711" s="46">
        <v>22</v>
      </c>
      <c r="E4711" s="46">
        <v>5.93</v>
      </c>
      <c r="F4711" s="46">
        <v>32.9</v>
      </c>
      <c r="G4711" s="46">
        <v>1043</v>
      </c>
    </row>
    <row r="4712" spans="1:7" x14ac:dyDescent="0.25">
      <c r="A4712" s="63" t="s">
        <v>6681</v>
      </c>
      <c r="B4712" s="46" t="s">
        <v>19</v>
      </c>
      <c r="C4712" s="46">
        <v>16.190000000000001</v>
      </c>
      <c r="D4712" s="46">
        <v>22</v>
      </c>
      <c r="E4712" s="46">
        <v>3.56</v>
      </c>
      <c r="F4712" s="46">
        <v>19.75</v>
      </c>
      <c r="G4712" s="46">
        <v>367</v>
      </c>
    </row>
    <row r="4713" spans="1:7" x14ac:dyDescent="0.25">
      <c r="A4713" s="63" t="s">
        <v>6682</v>
      </c>
      <c r="B4713" s="46" t="s">
        <v>1418</v>
      </c>
      <c r="C4713" s="46">
        <v>39.18</v>
      </c>
      <c r="D4713" s="46">
        <v>22</v>
      </c>
      <c r="E4713" s="46">
        <v>8.6199999999999992</v>
      </c>
      <c r="F4713" s="46">
        <v>47.8</v>
      </c>
      <c r="G4713" s="46">
        <v>683</v>
      </c>
    </row>
    <row r="4714" spans="1:7" x14ac:dyDescent="0.25">
      <c r="A4714" s="63" t="s">
        <v>6683</v>
      </c>
      <c r="B4714" s="46" t="s">
        <v>6684</v>
      </c>
      <c r="C4714" s="46">
        <v>69.430000000000007</v>
      </c>
      <c r="D4714" s="46">
        <v>22</v>
      </c>
      <c r="E4714" s="46">
        <v>15.27</v>
      </c>
      <c r="F4714" s="46">
        <v>84.7</v>
      </c>
      <c r="G4714" s="46">
        <v>683</v>
      </c>
    </row>
    <row r="4715" spans="1:7" x14ac:dyDescent="0.25">
      <c r="A4715" s="63" t="s">
        <v>6685</v>
      </c>
      <c r="B4715" s="46" t="s">
        <v>13545</v>
      </c>
      <c r="C4715" s="46">
        <v>48.77</v>
      </c>
      <c r="D4715" s="46">
        <v>22</v>
      </c>
      <c r="E4715" s="46">
        <v>10.73</v>
      </c>
      <c r="F4715" s="46">
        <v>59.5</v>
      </c>
      <c r="G4715" s="46">
        <v>640</v>
      </c>
    </row>
    <row r="4716" spans="1:7" x14ac:dyDescent="0.25">
      <c r="A4716" s="63" t="s">
        <v>6686</v>
      </c>
      <c r="B4716" s="46" t="s">
        <v>13545</v>
      </c>
      <c r="C4716" s="46">
        <v>56.07</v>
      </c>
      <c r="D4716" s="46">
        <v>22</v>
      </c>
      <c r="E4716" s="46">
        <v>12.33</v>
      </c>
      <c r="F4716" s="46">
        <v>68.400000000000006</v>
      </c>
      <c r="G4716" s="46">
        <v>640</v>
      </c>
    </row>
    <row r="4717" spans="1:7" x14ac:dyDescent="0.25">
      <c r="A4717" s="63" t="s">
        <v>6687</v>
      </c>
      <c r="B4717" s="46" t="s">
        <v>13546</v>
      </c>
      <c r="C4717" s="46">
        <v>105.74</v>
      </c>
      <c r="D4717" s="46">
        <v>22</v>
      </c>
      <c r="E4717" s="46">
        <v>23.26</v>
      </c>
      <c r="F4717" s="46">
        <v>129</v>
      </c>
      <c r="G4717" s="46">
        <v>683</v>
      </c>
    </row>
    <row r="4718" spans="1:7" x14ac:dyDescent="0.25">
      <c r="A4718" s="63" t="s">
        <v>13547</v>
      </c>
      <c r="B4718" s="46" t="s">
        <v>13548</v>
      </c>
      <c r="C4718" s="46">
        <v>222.95</v>
      </c>
      <c r="D4718" s="46">
        <v>22</v>
      </c>
      <c r="E4718" s="46">
        <v>49.05</v>
      </c>
      <c r="F4718" s="46">
        <v>272</v>
      </c>
      <c r="G4718" s="46">
        <v>838</v>
      </c>
    </row>
    <row r="4719" spans="1:7" x14ac:dyDescent="0.25">
      <c r="A4719" s="63" t="s">
        <v>13549</v>
      </c>
      <c r="B4719" s="46" t="s">
        <v>13550</v>
      </c>
      <c r="C4719" s="46">
        <v>44.84</v>
      </c>
      <c r="D4719" s="46">
        <v>22</v>
      </c>
      <c r="E4719" s="46">
        <v>9.86</v>
      </c>
      <c r="F4719" s="46">
        <v>54.7</v>
      </c>
      <c r="G4719" s="46">
        <v>660</v>
      </c>
    </row>
    <row r="4720" spans="1:7" x14ac:dyDescent="0.25">
      <c r="A4720" s="63" t="s">
        <v>13551</v>
      </c>
      <c r="B4720" s="46" t="s">
        <v>13552</v>
      </c>
      <c r="C4720" s="46">
        <v>15.49</v>
      </c>
      <c r="D4720" s="46">
        <v>22</v>
      </c>
      <c r="E4720" s="46">
        <v>3.41</v>
      </c>
      <c r="F4720" s="46">
        <v>18.899999999999999</v>
      </c>
      <c r="G4720" s="46">
        <v>660</v>
      </c>
    </row>
    <row r="4721" spans="1:7" x14ac:dyDescent="0.25">
      <c r="A4721" s="63" t="s">
        <v>6688</v>
      </c>
      <c r="B4721" s="46" t="s">
        <v>13553</v>
      </c>
      <c r="C4721" s="46">
        <v>11.35</v>
      </c>
      <c r="D4721" s="46">
        <v>22</v>
      </c>
      <c r="E4721" s="46">
        <v>2.5</v>
      </c>
      <c r="F4721" s="46">
        <v>13.85</v>
      </c>
      <c r="G4721" s="46">
        <v>436</v>
      </c>
    </row>
    <row r="4722" spans="1:7" x14ac:dyDescent="0.25">
      <c r="A4722" s="63" t="s">
        <v>6689</v>
      </c>
      <c r="B4722" s="46" t="s">
        <v>13554</v>
      </c>
      <c r="C4722" s="46">
        <v>17.54</v>
      </c>
      <c r="D4722" s="46">
        <v>22</v>
      </c>
      <c r="E4722" s="46">
        <v>3.86</v>
      </c>
      <c r="F4722" s="46">
        <v>21.4</v>
      </c>
      <c r="G4722" s="46">
        <v>436</v>
      </c>
    </row>
    <row r="4723" spans="1:7" x14ac:dyDescent="0.25">
      <c r="A4723" s="63" t="s">
        <v>13555</v>
      </c>
      <c r="B4723" s="46" t="s">
        <v>13556</v>
      </c>
      <c r="C4723" s="46">
        <v>11.31</v>
      </c>
      <c r="D4723" s="46">
        <v>22</v>
      </c>
      <c r="E4723" s="46">
        <v>2.4900000000000002</v>
      </c>
      <c r="F4723" s="46">
        <v>13.8</v>
      </c>
      <c r="G4723" s="46">
        <v>436</v>
      </c>
    </row>
    <row r="4724" spans="1:7" x14ac:dyDescent="0.25">
      <c r="A4724" s="63" t="s">
        <v>6690</v>
      </c>
      <c r="B4724" s="46" t="s">
        <v>1419</v>
      </c>
      <c r="C4724" s="46">
        <v>13.4</v>
      </c>
      <c r="D4724" s="46">
        <v>22</v>
      </c>
      <c r="E4724" s="46">
        <v>2.95</v>
      </c>
      <c r="F4724" s="46">
        <v>16.350000000000001</v>
      </c>
      <c r="G4724" s="46">
        <v>436</v>
      </c>
    </row>
    <row r="4725" spans="1:7" x14ac:dyDescent="0.25">
      <c r="A4725" s="63" t="s">
        <v>6691</v>
      </c>
      <c r="B4725" s="46" t="s">
        <v>13557</v>
      </c>
      <c r="C4725" s="46">
        <v>22.79</v>
      </c>
      <c r="D4725" s="46">
        <v>22</v>
      </c>
      <c r="E4725" s="46">
        <v>5.01</v>
      </c>
      <c r="F4725" s="46">
        <v>27.8</v>
      </c>
      <c r="G4725" s="46">
        <v>437</v>
      </c>
    </row>
    <row r="4726" spans="1:7" x14ac:dyDescent="0.25">
      <c r="A4726" s="63" t="s">
        <v>6692</v>
      </c>
      <c r="B4726" s="46" t="s">
        <v>176</v>
      </c>
      <c r="C4726" s="46">
        <v>7.58</v>
      </c>
      <c r="D4726" s="46">
        <v>22</v>
      </c>
      <c r="E4726" s="46">
        <v>1.67</v>
      </c>
      <c r="F4726" s="46">
        <v>9.25</v>
      </c>
      <c r="G4726" s="46">
        <v>710</v>
      </c>
    </row>
    <row r="4727" spans="1:7" x14ac:dyDescent="0.25">
      <c r="A4727" s="63" t="s">
        <v>6693</v>
      </c>
      <c r="B4727" s="46" t="s">
        <v>1420</v>
      </c>
      <c r="C4727" s="46">
        <v>15.04</v>
      </c>
      <c r="D4727" s="46">
        <v>22</v>
      </c>
      <c r="E4727" s="46">
        <v>3.31</v>
      </c>
      <c r="F4727" s="46">
        <v>18.350000000000001</v>
      </c>
      <c r="G4727" s="46">
        <v>438</v>
      </c>
    </row>
    <row r="4728" spans="1:7" x14ac:dyDescent="0.25">
      <c r="A4728" s="63" t="s">
        <v>6694</v>
      </c>
      <c r="B4728" s="46" t="s">
        <v>6695</v>
      </c>
      <c r="C4728" s="46">
        <v>30.2</v>
      </c>
      <c r="D4728" s="46">
        <v>22</v>
      </c>
      <c r="E4728" s="46">
        <v>6.65</v>
      </c>
      <c r="F4728" s="46">
        <v>36.85</v>
      </c>
      <c r="G4728" s="46">
        <v>369</v>
      </c>
    </row>
    <row r="4729" spans="1:7" x14ac:dyDescent="0.25">
      <c r="A4729" s="63" t="s">
        <v>6696</v>
      </c>
      <c r="B4729" s="46" t="s">
        <v>6697</v>
      </c>
      <c r="C4729" s="46">
        <v>21.97</v>
      </c>
      <c r="D4729" s="46">
        <v>22</v>
      </c>
      <c r="E4729" s="46">
        <v>4.83</v>
      </c>
      <c r="F4729" s="46">
        <v>26.8</v>
      </c>
      <c r="G4729" s="46">
        <v>439</v>
      </c>
    </row>
    <row r="4730" spans="1:7" x14ac:dyDescent="0.25">
      <c r="A4730" s="63" t="s">
        <v>13558</v>
      </c>
      <c r="B4730" s="46" t="s">
        <v>13559</v>
      </c>
      <c r="C4730" s="46">
        <v>6.13</v>
      </c>
      <c r="D4730" s="46">
        <v>22</v>
      </c>
      <c r="E4730" s="46">
        <v>1.35</v>
      </c>
      <c r="F4730" s="46">
        <v>7.48</v>
      </c>
      <c r="G4730" s="46">
        <v>193</v>
      </c>
    </row>
    <row r="4731" spans="1:7" x14ac:dyDescent="0.25">
      <c r="A4731" s="63" t="s">
        <v>6698</v>
      </c>
      <c r="B4731" s="46" t="s">
        <v>467</v>
      </c>
      <c r="C4731" s="46">
        <v>23.93</v>
      </c>
      <c r="D4731" s="46">
        <v>22</v>
      </c>
      <c r="E4731" s="46">
        <v>5.27</v>
      </c>
      <c r="F4731" s="46">
        <v>29.2</v>
      </c>
      <c r="G4731" s="46">
        <v>370</v>
      </c>
    </row>
    <row r="4732" spans="1:7" x14ac:dyDescent="0.25">
      <c r="A4732" s="63" t="s">
        <v>6699</v>
      </c>
      <c r="B4732" s="46" t="s">
        <v>468</v>
      </c>
      <c r="C4732" s="46">
        <v>12.05</v>
      </c>
      <c r="D4732" s="46">
        <v>22</v>
      </c>
      <c r="E4732" s="46">
        <v>2.65</v>
      </c>
      <c r="F4732" s="46">
        <v>14.7</v>
      </c>
      <c r="G4732" s="46">
        <v>372</v>
      </c>
    </row>
    <row r="4733" spans="1:7" x14ac:dyDescent="0.25">
      <c r="A4733" s="63" t="s">
        <v>6700</v>
      </c>
      <c r="B4733" s="46" t="s">
        <v>62</v>
      </c>
      <c r="C4733" s="46">
        <v>25.74</v>
      </c>
      <c r="D4733" s="46">
        <v>22</v>
      </c>
      <c r="E4733" s="46">
        <v>5.66</v>
      </c>
      <c r="F4733" s="46">
        <v>31.4</v>
      </c>
      <c r="G4733" s="46">
        <v>0</v>
      </c>
    </row>
    <row r="4734" spans="1:7" x14ac:dyDescent="0.25">
      <c r="A4734" s="63" t="s">
        <v>6701</v>
      </c>
      <c r="B4734" s="46" t="s">
        <v>1421</v>
      </c>
      <c r="C4734" s="46">
        <v>5.41</v>
      </c>
      <c r="D4734" s="46">
        <v>22</v>
      </c>
      <c r="E4734" s="46">
        <v>1.19</v>
      </c>
      <c r="F4734" s="46">
        <v>6.6</v>
      </c>
      <c r="G4734" s="46">
        <v>437</v>
      </c>
    </row>
    <row r="4735" spans="1:7" x14ac:dyDescent="0.25">
      <c r="A4735" s="63" t="s">
        <v>6702</v>
      </c>
      <c r="B4735" s="46" t="s">
        <v>13560</v>
      </c>
      <c r="C4735" s="46">
        <v>36.64</v>
      </c>
      <c r="D4735" s="46">
        <v>22</v>
      </c>
      <c r="E4735" s="46">
        <v>8.06</v>
      </c>
      <c r="F4735" s="46">
        <v>44.7</v>
      </c>
      <c r="G4735" s="46">
        <v>438</v>
      </c>
    </row>
    <row r="4736" spans="1:7" x14ac:dyDescent="0.25">
      <c r="A4736" s="63" t="s">
        <v>6703</v>
      </c>
      <c r="B4736" s="46" t="s">
        <v>2201</v>
      </c>
      <c r="C4736" s="46">
        <v>21.64</v>
      </c>
      <c r="D4736" s="46">
        <v>22</v>
      </c>
      <c r="E4736" s="46">
        <v>4.76</v>
      </c>
      <c r="F4736" s="46">
        <v>26.4</v>
      </c>
      <c r="G4736" s="46">
        <v>439</v>
      </c>
    </row>
    <row r="4737" spans="1:7" x14ac:dyDescent="0.25">
      <c r="A4737" s="63" t="s">
        <v>6704</v>
      </c>
      <c r="B4737" s="46" t="s">
        <v>13561</v>
      </c>
      <c r="C4737" s="46">
        <v>36.64</v>
      </c>
      <c r="D4737" s="46">
        <v>22</v>
      </c>
      <c r="E4737" s="46">
        <v>8.06</v>
      </c>
      <c r="F4737" s="46">
        <v>44.7</v>
      </c>
      <c r="G4737" s="46">
        <v>438</v>
      </c>
    </row>
    <row r="4738" spans="1:7" x14ac:dyDescent="0.25">
      <c r="A4738" s="63" t="s">
        <v>6705</v>
      </c>
      <c r="B4738" s="46" t="s">
        <v>13562</v>
      </c>
      <c r="C4738" s="46">
        <v>47.13</v>
      </c>
      <c r="D4738" s="46">
        <v>22</v>
      </c>
      <c r="E4738" s="46">
        <v>10.37</v>
      </c>
      <c r="F4738" s="46">
        <v>57.5</v>
      </c>
      <c r="G4738" s="46">
        <v>438</v>
      </c>
    </row>
    <row r="4739" spans="1:7" x14ac:dyDescent="0.25">
      <c r="A4739" s="63" t="s">
        <v>6706</v>
      </c>
      <c r="B4739" s="46" t="s">
        <v>13563</v>
      </c>
      <c r="C4739" s="46">
        <v>20.37</v>
      </c>
      <c r="D4739" s="46">
        <v>22</v>
      </c>
      <c r="E4739" s="46">
        <v>4.4800000000000004</v>
      </c>
      <c r="F4739" s="46">
        <v>24.85</v>
      </c>
      <c r="G4739" s="46">
        <v>438</v>
      </c>
    </row>
    <row r="4740" spans="1:7" x14ac:dyDescent="0.25">
      <c r="A4740" s="63" t="s">
        <v>6707</v>
      </c>
      <c r="B4740" s="46" t="s">
        <v>2202</v>
      </c>
      <c r="C4740" s="46">
        <v>28.28</v>
      </c>
      <c r="D4740" s="46">
        <v>22</v>
      </c>
      <c r="E4740" s="46">
        <v>6.22</v>
      </c>
      <c r="F4740" s="46">
        <v>34.5</v>
      </c>
      <c r="G4740" s="46">
        <v>698</v>
      </c>
    </row>
    <row r="4741" spans="1:7" x14ac:dyDescent="0.25">
      <c r="A4741" s="63" t="s">
        <v>6708</v>
      </c>
      <c r="B4741" s="46" t="s">
        <v>6709</v>
      </c>
      <c r="C4741" s="46">
        <v>61.07</v>
      </c>
      <c r="D4741" s="46">
        <v>22</v>
      </c>
      <c r="E4741" s="46">
        <v>13.43</v>
      </c>
      <c r="F4741" s="46">
        <v>74.5</v>
      </c>
      <c r="G4741" s="46">
        <v>0</v>
      </c>
    </row>
    <row r="4742" spans="1:7" x14ac:dyDescent="0.25">
      <c r="A4742" s="63" t="s">
        <v>13564</v>
      </c>
      <c r="B4742" s="46" t="s">
        <v>13565</v>
      </c>
      <c r="C4742" s="46">
        <v>36.72</v>
      </c>
      <c r="D4742" s="46">
        <v>22</v>
      </c>
      <c r="E4742" s="46">
        <v>8.08</v>
      </c>
      <c r="F4742" s="46">
        <v>44.8</v>
      </c>
      <c r="G4742" s="46">
        <v>684</v>
      </c>
    </row>
    <row r="4743" spans="1:7" x14ac:dyDescent="0.25">
      <c r="A4743" s="63" t="s">
        <v>6710</v>
      </c>
      <c r="B4743" s="46" t="s">
        <v>13566</v>
      </c>
      <c r="C4743" s="46">
        <v>172.95</v>
      </c>
      <c r="D4743" s="46">
        <v>22</v>
      </c>
      <c r="E4743" s="46">
        <v>38.049999999999997</v>
      </c>
      <c r="F4743" s="46">
        <v>211</v>
      </c>
      <c r="G4743" s="46">
        <v>0</v>
      </c>
    </row>
    <row r="4744" spans="1:7" x14ac:dyDescent="0.25">
      <c r="A4744" s="63" t="s">
        <v>6711</v>
      </c>
      <c r="B4744" s="46" t="s">
        <v>2203</v>
      </c>
      <c r="C4744" s="46">
        <v>35.9</v>
      </c>
      <c r="D4744" s="46">
        <v>22</v>
      </c>
      <c r="E4744" s="46">
        <v>7.9</v>
      </c>
      <c r="F4744" s="46">
        <v>43.8</v>
      </c>
      <c r="G4744" s="46">
        <v>685</v>
      </c>
    </row>
    <row r="4745" spans="1:7" x14ac:dyDescent="0.25">
      <c r="A4745" s="63" t="s">
        <v>6712</v>
      </c>
      <c r="B4745" s="46" t="s">
        <v>2204</v>
      </c>
      <c r="C4745" s="46">
        <v>35.9</v>
      </c>
      <c r="D4745" s="46">
        <v>22</v>
      </c>
      <c r="E4745" s="46">
        <v>7.9</v>
      </c>
      <c r="F4745" s="46">
        <v>43.8</v>
      </c>
      <c r="G4745" s="46">
        <v>685</v>
      </c>
    </row>
    <row r="4746" spans="1:7" x14ac:dyDescent="0.25">
      <c r="A4746" s="63" t="s">
        <v>6713</v>
      </c>
      <c r="B4746" s="46" t="s">
        <v>13567</v>
      </c>
      <c r="C4746" s="46">
        <v>31.39</v>
      </c>
      <c r="D4746" s="46">
        <v>22</v>
      </c>
      <c r="E4746" s="46">
        <v>6.91</v>
      </c>
      <c r="F4746" s="46">
        <v>38.299999999999997</v>
      </c>
      <c r="G4746" s="46">
        <v>685</v>
      </c>
    </row>
    <row r="4747" spans="1:7" x14ac:dyDescent="0.25">
      <c r="A4747" s="63" t="s">
        <v>6714</v>
      </c>
      <c r="B4747" s="46" t="s">
        <v>469</v>
      </c>
      <c r="C4747" s="46">
        <v>9.75</v>
      </c>
      <c r="D4747" s="46">
        <v>22</v>
      </c>
      <c r="E4747" s="46">
        <v>2.15</v>
      </c>
      <c r="F4747" s="46">
        <v>11.9</v>
      </c>
      <c r="G4747" s="46">
        <v>684</v>
      </c>
    </row>
    <row r="4748" spans="1:7" x14ac:dyDescent="0.25">
      <c r="A4748" s="63" t="s">
        <v>6715</v>
      </c>
      <c r="B4748" s="46" t="s">
        <v>13568</v>
      </c>
      <c r="C4748" s="46">
        <v>12.87</v>
      </c>
      <c r="D4748" s="46">
        <v>22</v>
      </c>
      <c r="E4748" s="46">
        <v>2.83</v>
      </c>
      <c r="F4748" s="46">
        <v>15.7</v>
      </c>
      <c r="G4748" s="46">
        <v>684</v>
      </c>
    </row>
    <row r="4749" spans="1:7" x14ac:dyDescent="0.25">
      <c r="A4749" s="63" t="s">
        <v>6716</v>
      </c>
      <c r="B4749" s="46" t="s">
        <v>13569</v>
      </c>
      <c r="C4749" s="46">
        <v>32.299999999999997</v>
      </c>
      <c r="D4749" s="46">
        <v>22</v>
      </c>
      <c r="E4749" s="46">
        <v>7.1</v>
      </c>
      <c r="F4749" s="46">
        <v>39.4</v>
      </c>
      <c r="G4749" s="46">
        <v>0</v>
      </c>
    </row>
    <row r="4750" spans="1:7" x14ac:dyDescent="0.25">
      <c r="A4750" s="63" t="s">
        <v>6717</v>
      </c>
      <c r="B4750" s="46" t="s">
        <v>2205</v>
      </c>
      <c r="C4750" s="46">
        <v>37.99</v>
      </c>
      <c r="D4750" s="46">
        <v>22</v>
      </c>
      <c r="E4750" s="46">
        <v>8.36</v>
      </c>
      <c r="F4750" s="46">
        <v>46.35</v>
      </c>
      <c r="G4750" s="46">
        <v>684</v>
      </c>
    </row>
    <row r="4751" spans="1:7" x14ac:dyDescent="0.25">
      <c r="A4751" s="63" t="s">
        <v>6718</v>
      </c>
      <c r="B4751" s="46" t="s">
        <v>1422</v>
      </c>
      <c r="C4751" s="46">
        <v>23.24</v>
      </c>
      <c r="D4751" s="46">
        <v>22</v>
      </c>
      <c r="E4751" s="46">
        <v>5.1100000000000003</v>
      </c>
      <c r="F4751" s="46">
        <v>28.35</v>
      </c>
      <c r="G4751" s="46">
        <v>431</v>
      </c>
    </row>
    <row r="4752" spans="1:7" x14ac:dyDescent="0.25">
      <c r="A4752" s="63" t="s">
        <v>6719</v>
      </c>
      <c r="B4752" s="46" t="s">
        <v>1423</v>
      </c>
      <c r="C4752" s="46">
        <v>23.24</v>
      </c>
      <c r="D4752" s="46">
        <v>22</v>
      </c>
      <c r="E4752" s="46">
        <v>5.1100000000000003</v>
      </c>
      <c r="F4752" s="46">
        <v>28.35</v>
      </c>
      <c r="G4752" s="46">
        <v>682</v>
      </c>
    </row>
    <row r="4753" spans="1:7" x14ac:dyDescent="0.25">
      <c r="A4753" s="63" t="s">
        <v>6720</v>
      </c>
      <c r="B4753" s="46" t="s">
        <v>13570</v>
      </c>
      <c r="C4753" s="46">
        <v>11.39</v>
      </c>
      <c r="D4753" s="46">
        <v>22</v>
      </c>
      <c r="E4753" s="46">
        <v>2.5099999999999998</v>
      </c>
      <c r="F4753" s="46">
        <v>13.9</v>
      </c>
      <c r="G4753" s="46">
        <v>0</v>
      </c>
    </row>
    <row r="4754" spans="1:7" x14ac:dyDescent="0.25">
      <c r="A4754" s="63" t="s">
        <v>13571</v>
      </c>
      <c r="B4754" s="46" t="s">
        <v>13572</v>
      </c>
      <c r="C4754" s="46">
        <v>20.079999999999998</v>
      </c>
      <c r="D4754" s="46">
        <v>22</v>
      </c>
      <c r="E4754" s="46">
        <v>4.42</v>
      </c>
      <c r="F4754" s="46">
        <v>24.5</v>
      </c>
      <c r="G4754" s="46">
        <v>0</v>
      </c>
    </row>
    <row r="4755" spans="1:7" x14ac:dyDescent="0.25">
      <c r="A4755" s="63" t="s">
        <v>6721</v>
      </c>
      <c r="B4755" s="46" t="s">
        <v>471</v>
      </c>
      <c r="C4755" s="46">
        <v>154.91999999999999</v>
      </c>
      <c r="D4755" s="46">
        <v>22</v>
      </c>
      <c r="E4755" s="46">
        <v>34.08</v>
      </c>
      <c r="F4755" s="46">
        <v>189</v>
      </c>
      <c r="G4755" s="46">
        <v>375</v>
      </c>
    </row>
    <row r="4756" spans="1:7" x14ac:dyDescent="0.25">
      <c r="A4756" s="63" t="s">
        <v>6722</v>
      </c>
      <c r="B4756" s="46" t="s">
        <v>1424</v>
      </c>
      <c r="C4756" s="46">
        <v>53.69</v>
      </c>
      <c r="D4756" s="46">
        <v>22</v>
      </c>
      <c r="E4756" s="46">
        <v>11.81</v>
      </c>
      <c r="F4756" s="46">
        <v>65.5</v>
      </c>
      <c r="G4756" s="46">
        <v>337</v>
      </c>
    </row>
    <row r="4757" spans="1:7" x14ac:dyDescent="0.25">
      <c r="A4757" s="63" t="s">
        <v>6723</v>
      </c>
      <c r="B4757" s="46" t="s">
        <v>472</v>
      </c>
      <c r="C4757" s="46">
        <v>35.49</v>
      </c>
      <c r="D4757" s="46">
        <v>22</v>
      </c>
      <c r="E4757" s="46">
        <v>7.81</v>
      </c>
      <c r="F4757" s="46">
        <v>43.3</v>
      </c>
      <c r="G4757" s="46">
        <v>429</v>
      </c>
    </row>
    <row r="4758" spans="1:7" x14ac:dyDescent="0.25">
      <c r="A4758" s="63" t="s">
        <v>6724</v>
      </c>
      <c r="B4758" s="46" t="s">
        <v>1425</v>
      </c>
      <c r="C4758" s="46">
        <v>45.86</v>
      </c>
      <c r="D4758" s="46">
        <v>22</v>
      </c>
      <c r="E4758" s="46">
        <v>10.09</v>
      </c>
      <c r="F4758" s="46">
        <v>55.95</v>
      </c>
      <c r="G4758" s="46">
        <v>361</v>
      </c>
    </row>
    <row r="4759" spans="1:7" x14ac:dyDescent="0.25">
      <c r="A4759" s="63" t="s">
        <v>6725</v>
      </c>
      <c r="B4759" s="46" t="s">
        <v>470</v>
      </c>
      <c r="C4759" s="46">
        <v>32.659999999999997</v>
      </c>
      <c r="D4759" s="46">
        <v>22</v>
      </c>
      <c r="E4759" s="46">
        <v>7.19</v>
      </c>
      <c r="F4759" s="46">
        <v>39.85</v>
      </c>
      <c r="G4759" s="46">
        <v>361</v>
      </c>
    </row>
    <row r="4760" spans="1:7" x14ac:dyDescent="0.25">
      <c r="A4760" s="63" t="s">
        <v>6726</v>
      </c>
      <c r="B4760" s="46" t="s">
        <v>1426</v>
      </c>
      <c r="C4760" s="46">
        <v>30.66</v>
      </c>
      <c r="D4760" s="46">
        <v>22</v>
      </c>
      <c r="E4760" s="46">
        <v>6.74</v>
      </c>
      <c r="F4760" s="46">
        <v>37.4</v>
      </c>
      <c r="G4760" s="46">
        <v>654</v>
      </c>
    </row>
    <row r="4761" spans="1:7" x14ac:dyDescent="0.25">
      <c r="A4761" s="63" t="s">
        <v>13573</v>
      </c>
      <c r="B4761" s="46" t="s">
        <v>13574</v>
      </c>
      <c r="C4761" s="46">
        <v>13.81</v>
      </c>
      <c r="D4761" s="46">
        <v>22</v>
      </c>
      <c r="E4761" s="46">
        <v>3.04</v>
      </c>
      <c r="F4761" s="46">
        <v>16.850000000000001</v>
      </c>
      <c r="G4761" s="46">
        <v>360</v>
      </c>
    </row>
    <row r="4762" spans="1:7" x14ac:dyDescent="0.25">
      <c r="A4762" s="63" t="s">
        <v>6727</v>
      </c>
      <c r="B4762" s="46" t="s">
        <v>473</v>
      </c>
      <c r="C4762" s="46">
        <v>16.23</v>
      </c>
      <c r="D4762" s="46">
        <v>22</v>
      </c>
      <c r="E4762" s="46">
        <v>3.57</v>
      </c>
      <c r="F4762" s="46">
        <v>19.8</v>
      </c>
      <c r="G4762" s="46">
        <v>361</v>
      </c>
    </row>
    <row r="4763" spans="1:7" x14ac:dyDescent="0.25">
      <c r="A4763" s="63" t="s">
        <v>6728</v>
      </c>
      <c r="B4763" s="46" t="s">
        <v>20</v>
      </c>
      <c r="C4763" s="46">
        <v>12.09</v>
      </c>
      <c r="D4763" s="46">
        <v>22</v>
      </c>
      <c r="E4763" s="46">
        <v>2.66</v>
      </c>
      <c r="F4763" s="46">
        <v>14.75</v>
      </c>
      <c r="G4763" s="46">
        <v>639</v>
      </c>
    </row>
    <row r="4764" spans="1:7" x14ac:dyDescent="0.25">
      <c r="A4764" s="63" t="s">
        <v>6729</v>
      </c>
      <c r="B4764" s="46" t="s">
        <v>1427</v>
      </c>
      <c r="C4764" s="46">
        <v>30.2</v>
      </c>
      <c r="D4764" s="46">
        <v>22</v>
      </c>
      <c r="E4764" s="46">
        <v>6.65</v>
      </c>
      <c r="F4764" s="46">
        <v>36.85</v>
      </c>
      <c r="G4764" s="46">
        <v>639</v>
      </c>
    </row>
    <row r="4765" spans="1:7" x14ac:dyDescent="0.25">
      <c r="A4765" s="63" t="s">
        <v>6730</v>
      </c>
      <c r="B4765" s="46" t="s">
        <v>13575</v>
      </c>
      <c r="C4765" s="46">
        <v>17.95</v>
      </c>
      <c r="D4765" s="46">
        <v>22</v>
      </c>
      <c r="E4765" s="46">
        <v>3.95</v>
      </c>
      <c r="F4765" s="46">
        <v>21.9</v>
      </c>
      <c r="G4765" s="46">
        <v>639</v>
      </c>
    </row>
    <row r="4766" spans="1:7" x14ac:dyDescent="0.25">
      <c r="A4766" s="63" t="s">
        <v>6731</v>
      </c>
      <c r="B4766" s="46" t="s">
        <v>474</v>
      </c>
      <c r="C4766" s="46">
        <v>39.26</v>
      </c>
      <c r="D4766" s="46">
        <v>22</v>
      </c>
      <c r="E4766" s="46">
        <v>8.64</v>
      </c>
      <c r="F4766" s="46">
        <v>47.9</v>
      </c>
      <c r="G4766" s="46">
        <v>639</v>
      </c>
    </row>
    <row r="4767" spans="1:7" x14ac:dyDescent="0.25">
      <c r="A4767" s="63" t="s">
        <v>6732</v>
      </c>
      <c r="B4767" s="46" t="s">
        <v>404</v>
      </c>
      <c r="C4767" s="46">
        <v>4.0599999999999996</v>
      </c>
      <c r="D4767" s="46">
        <v>22</v>
      </c>
      <c r="E4767" s="46">
        <v>0.89</v>
      </c>
      <c r="F4767" s="46">
        <v>4.95</v>
      </c>
      <c r="G4767" s="46">
        <v>255</v>
      </c>
    </row>
    <row r="4768" spans="1:7" x14ac:dyDescent="0.25">
      <c r="A4768" s="63" t="s">
        <v>6733</v>
      </c>
      <c r="B4768" s="46" t="s">
        <v>13576</v>
      </c>
      <c r="C4768" s="46">
        <v>4.88</v>
      </c>
      <c r="D4768" s="46">
        <v>22</v>
      </c>
      <c r="E4768" s="46">
        <v>1.07</v>
      </c>
      <c r="F4768" s="46">
        <v>5.95</v>
      </c>
      <c r="G4768" s="46">
        <v>255</v>
      </c>
    </row>
    <row r="4769" spans="1:7" x14ac:dyDescent="0.25">
      <c r="A4769" s="63" t="s">
        <v>6734</v>
      </c>
      <c r="B4769" s="46" t="s">
        <v>13577</v>
      </c>
      <c r="C4769" s="46">
        <v>25.98</v>
      </c>
      <c r="D4769" s="46">
        <v>22</v>
      </c>
      <c r="E4769" s="46">
        <v>5.72</v>
      </c>
      <c r="F4769" s="46">
        <v>31.7</v>
      </c>
      <c r="G4769" s="46">
        <v>639</v>
      </c>
    </row>
    <row r="4770" spans="1:7" x14ac:dyDescent="0.25">
      <c r="A4770" s="63" t="s">
        <v>6735</v>
      </c>
      <c r="B4770" s="46" t="s">
        <v>13578</v>
      </c>
      <c r="C4770" s="46">
        <v>1.22</v>
      </c>
      <c r="D4770" s="46">
        <v>22</v>
      </c>
      <c r="E4770" s="46">
        <v>0.27</v>
      </c>
      <c r="F4770" s="46">
        <v>1.49</v>
      </c>
      <c r="G4770" s="46">
        <v>639</v>
      </c>
    </row>
    <row r="4771" spans="1:7" x14ac:dyDescent="0.25">
      <c r="A4771" s="63" t="s">
        <v>6736</v>
      </c>
      <c r="B4771" s="46" t="s">
        <v>13579</v>
      </c>
      <c r="C4771" s="46">
        <v>6.07</v>
      </c>
      <c r="D4771" s="46">
        <v>22</v>
      </c>
      <c r="E4771" s="46">
        <v>1.33</v>
      </c>
      <c r="F4771" s="46">
        <v>7.4</v>
      </c>
      <c r="G4771" s="46">
        <v>255</v>
      </c>
    </row>
    <row r="4772" spans="1:7" x14ac:dyDescent="0.25">
      <c r="A4772" s="63" t="s">
        <v>6737</v>
      </c>
      <c r="B4772" s="46" t="s">
        <v>405</v>
      </c>
      <c r="C4772" s="46">
        <v>8.16</v>
      </c>
      <c r="D4772" s="46">
        <v>22</v>
      </c>
      <c r="E4772" s="46">
        <v>1.79</v>
      </c>
      <c r="F4772" s="46">
        <v>9.9499999999999993</v>
      </c>
      <c r="G4772" s="46">
        <v>838</v>
      </c>
    </row>
    <row r="4773" spans="1:7" x14ac:dyDescent="0.25">
      <c r="A4773" s="63" t="s">
        <v>6738</v>
      </c>
      <c r="B4773" s="46" t="s">
        <v>13580</v>
      </c>
      <c r="C4773" s="46">
        <v>4.09</v>
      </c>
      <c r="D4773" s="46">
        <v>22</v>
      </c>
      <c r="E4773" s="46">
        <v>0.9</v>
      </c>
      <c r="F4773" s="46">
        <v>4.99</v>
      </c>
      <c r="G4773" s="46">
        <v>639</v>
      </c>
    </row>
    <row r="4774" spans="1:7" x14ac:dyDescent="0.25">
      <c r="A4774" s="63" t="s">
        <v>6739</v>
      </c>
      <c r="B4774" s="46" t="s">
        <v>13581</v>
      </c>
      <c r="C4774" s="46">
        <v>13.89</v>
      </c>
      <c r="D4774" s="46">
        <v>22</v>
      </c>
      <c r="E4774" s="46">
        <v>3.06</v>
      </c>
      <c r="F4774" s="46">
        <v>16.95</v>
      </c>
      <c r="G4774" s="46">
        <v>824</v>
      </c>
    </row>
    <row r="4775" spans="1:7" x14ac:dyDescent="0.25">
      <c r="A4775" s="63" t="s">
        <v>6740</v>
      </c>
      <c r="B4775" s="46" t="s">
        <v>1428</v>
      </c>
      <c r="C4775" s="46">
        <v>5.7</v>
      </c>
      <c r="D4775" s="46">
        <v>22</v>
      </c>
      <c r="E4775" s="46">
        <v>1.25</v>
      </c>
      <c r="F4775" s="46">
        <v>6.95</v>
      </c>
      <c r="G4775" s="46">
        <v>824</v>
      </c>
    </row>
    <row r="4776" spans="1:7" x14ac:dyDescent="0.25">
      <c r="A4776" s="63" t="s">
        <v>6741</v>
      </c>
      <c r="B4776" s="46" t="s">
        <v>13582</v>
      </c>
      <c r="C4776" s="46">
        <v>1.5</v>
      </c>
      <c r="D4776" s="46">
        <v>22</v>
      </c>
      <c r="E4776" s="46">
        <v>0.33</v>
      </c>
      <c r="F4776" s="46">
        <v>1.83</v>
      </c>
      <c r="G4776" s="46">
        <v>824</v>
      </c>
    </row>
    <row r="4777" spans="1:7" x14ac:dyDescent="0.25">
      <c r="A4777" s="63" t="s">
        <v>6742</v>
      </c>
      <c r="B4777" s="46" t="s">
        <v>13583</v>
      </c>
      <c r="C4777" s="46">
        <v>3.43</v>
      </c>
      <c r="D4777" s="46">
        <v>22</v>
      </c>
      <c r="E4777" s="46">
        <v>0.75</v>
      </c>
      <c r="F4777" s="46">
        <v>4.18</v>
      </c>
      <c r="G4777" s="46">
        <v>824</v>
      </c>
    </row>
    <row r="4778" spans="1:7" x14ac:dyDescent="0.25">
      <c r="A4778" s="63" t="s">
        <v>6743</v>
      </c>
      <c r="B4778" s="46" t="s">
        <v>1429</v>
      </c>
      <c r="C4778" s="46">
        <v>12.95</v>
      </c>
      <c r="D4778" s="46">
        <v>22</v>
      </c>
      <c r="E4778" s="46">
        <v>2.85</v>
      </c>
      <c r="F4778" s="46">
        <v>15.8</v>
      </c>
      <c r="G4778" s="46">
        <v>824</v>
      </c>
    </row>
    <row r="4779" spans="1:7" x14ac:dyDescent="0.25">
      <c r="A4779" s="63" t="s">
        <v>6744</v>
      </c>
      <c r="B4779" s="46" t="s">
        <v>13584</v>
      </c>
      <c r="C4779" s="46">
        <v>14.26</v>
      </c>
      <c r="D4779" s="46">
        <v>22</v>
      </c>
      <c r="E4779" s="46">
        <v>3.14</v>
      </c>
      <c r="F4779" s="46">
        <v>17.399999999999999</v>
      </c>
      <c r="G4779" s="46">
        <v>824</v>
      </c>
    </row>
    <row r="4780" spans="1:7" x14ac:dyDescent="0.25">
      <c r="A4780" s="63" t="s">
        <v>6745</v>
      </c>
      <c r="B4780" s="46" t="s">
        <v>13585</v>
      </c>
      <c r="C4780" s="46">
        <v>36.479999999999997</v>
      </c>
      <c r="D4780" s="46">
        <v>22</v>
      </c>
      <c r="E4780" s="46">
        <v>8.02</v>
      </c>
      <c r="F4780" s="46">
        <v>44.5</v>
      </c>
      <c r="G4780" s="46">
        <v>824</v>
      </c>
    </row>
    <row r="4781" spans="1:7" x14ac:dyDescent="0.25">
      <c r="A4781" s="63" t="s">
        <v>6746</v>
      </c>
      <c r="B4781" s="46" t="s">
        <v>13586</v>
      </c>
      <c r="C4781" s="46">
        <v>2.2799999999999998</v>
      </c>
      <c r="D4781" s="46">
        <v>22</v>
      </c>
      <c r="E4781" s="46">
        <v>0.5</v>
      </c>
      <c r="F4781" s="46">
        <v>2.78</v>
      </c>
      <c r="G4781" s="46">
        <v>824</v>
      </c>
    </row>
    <row r="4782" spans="1:7" x14ac:dyDescent="0.25">
      <c r="A4782" s="63" t="s">
        <v>6747</v>
      </c>
      <c r="B4782" s="46" t="s">
        <v>13587</v>
      </c>
      <c r="C4782" s="46">
        <v>6.34</v>
      </c>
      <c r="D4782" s="46">
        <v>22</v>
      </c>
      <c r="E4782" s="46">
        <v>1.4</v>
      </c>
      <c r="F4782" s="46">
        <v>7.74</v>
      </c>
      <c r="G4782" s="46">
        <v>825</v>
      </c>
    </row>
    <row r="4783" spans="1:7" x14ac:dyDescent="0.25">
      <c r="A4783" s="63" t="s">
        <v>6748</v>
      </c>
      <c r="B4783" s="46" t="s">
        <v>13588</v>
      </c>
      <c r="C4783" s="46">
        <v>16.27</v>
      </c>
      <c r="D4783" s="46">
        <v>22</v>
      </c>
      <c r="E4783" s="46">
        <v>3.58</v>
      </c>
      <c r="F4783" s="46">
        <v>19.850000000000001</v>
      </c>
      <c r="G4783" s="46">
        <v>824</v>
      </c>
    </row>
    <row r="4784" spans="1:7" x14ac:dyDescent="0.25">
      <c r="A4784" s="63" t="s">
        <v>6749</v>
      </c>
      <c r="B4784" s="46" t="s">
        <v>1430</v>
      </c>
      <c r="C4784" s="46">
        <v>11.23</v>
      </c>
      <c r="D4784" s="46">
        <v>22</v>
      </c>
      <c r="E4784" s="46">
        <v>2.4700000000000002</v>
      </c>
      <c r="F4784" s="46">
        <v>13.7</v>
      </c>
      <c r="G4784" s="46">
        <v>827</v>
      </c>
    </row>
    <row r="4785" spans="1:7" x14ac:dyDescent="0.25">
      <c r="A4785" s="63" t="s">
        <v>6750</v>
      </c>
      <c r="B4785" s="46" t="s">
        <v>13589</v>
      </c>
      <c r="C4785" s="46">
        <v>20</v>
      </c>
      <c r="D4785" s="46">
        <v>22</v>
      </c>
      <c r="E4785" s="46">
        <v>4.4000000000000004</v>
      </c>
      <c r="F4785" s="46">
        <v>24.4</v>
      </c>
      <c r="G4785" s="46">
        <v>658</v>
      </c>
    </row>
    <row r="4786" spans="1:7" x14ac:dyDescent="0.25">
      <c r="A4786" s="63" t="s">
        <v>6751</v>
      </c>
      <c r="B4786" s="46" t="s">
        <v>13590</v>
      </c>
      <c r="C4786" s="46">
        <v>6.46</v>
      </c>
      <c r="D4786" s="46">
        <v>22</v>
      </c>
      <c r="E4786" s="46">
        <v>1.42</v>
      </c>
      <c r="F4786" s="46">
        <v>7.88</v>
      </c>
      <c r="G4786" s="46">
        <v>824</v>
      </c>
    </row>
    <row r="4787" spans="1:7" x14ac:dyDescent="0.25">
      <c r="A4787" s="63" t="s">
        <v>6752</v>
      </c>
      <c r="B4787" s="46" t="s">
        <v>1431</v>
      </c>
      <c r="C4787" s="46">
        <v>15.33</v>
      </c>
      <c r="D4787" s="46">
        <v>22</v>
      </c>
      <c r="E4787" s="46">
        <v>3.37</v>
      </c>
      <c r="F4787" s="46">
        <v>18.7</v>
      </c>
      <c r="G4787" s="46">
        <v>824</v>
      </c>
    </row>
    <row r="4788" spans="1:7" x14ac:dyDescent="0.25">
      <c r="A4788" s="63" t="s">
        <v>13591</v>
      </c>
      <c r="B4788" s="46" t="s">
        <v>13592</v>
      </c>
      <c r="C4788" s="46">
        <v>2.38</v>
      </c>
      <c r="D4788" s="46">
        <v>22</v>
      </c>
      <c r="E4788" s="46">
        <v>0.52</v>
      </c>
      <c r="F4788" s="46">
        <v>2.9</v>
      </c>
      <c r="G4788" s="46">
        <v>826</v>
      </c>
    </row>
    <row r="4789" spans="1:7" x14ac:dyDescent="0.25">
      <c r="A4789" s="63" t="s">
        <v>13593</v>
      </c>
      <c r="B4789" s="46" t="s">
        <v>13594</v>
      </c>
      <c r="C4789" s="46">
        <v>3.6</v>
      </c>
      <c r="D4789" s="46">
        <v>22</v>
      </c>
      <c r="E4789" s="46">
        <v>0.79</v>
      </c>
      <c r="F4789" s="46">
        <v>4.3899999999999997</v>
      </c>
      <c r="G4789" s="46">
        <v>665</v>
      </c>
    </row>
    <row r="4790" spans="1:7" x14ac:dyDescent="0.25">
      <c r="A4790" s="63" t="s">
        <v>13595</v>
      </c>
      <c r="B4790" s="46" t="s">
        <v>13596</v>
      </c>
      <c r="C4790" s="46">
        <v>3.84</v>
      </c>
      <c r="D4790" s="46">
        <v>22</v>
      </c>
      <c r="E4790" s="46">
        <v>0.85</v>
      </c>
      <c r="F4790" s="46">
        <v>4.6900000000000004</v>
      </c>
      <c r="G4790" s="46">
        <v>826</v>
      </c>
    </row>
    <row r="4791" spans="1:7" x14ac:dyDescent="0.25">
      <c r="A4791" s="63" t="s">
        <v>6753</v>
      </c>
      <c r="B4791" s="46" t="s">
        <v>13597</v>
      </c>
      <c r="C4791" s="46">
        <v>21.97</v>
      </c>
      <c r="D4791" s="46">
        <v>22</v>
      </c>
      <c r="E4791" s="46">
        <v>4.83</v>
      </c>
      <c r="F4791" s="46">
        <v>26.8</v>
      </c>
      <c r="G4791" s="46">
        <v>827</v>
      </c>
    </row>
    <row r="4792" spans="1:7" x14ac:dyDescent="0.25">
      <c r="A4792" s="63" t="s">
        <v>6754</v>
      </c>
      <c r="B4792" s="46" t="s">
        <v>1432</v>
      </c>
      <c r="C4792" s="46">
        <v>12.17</v>
      </c>
      <c r="D4792" s="46">
        <v>22</v>
      </c>
      <c r="E4792" s="46">
        <v>2.68</v>
      </c>
      <c r="F4792" s="46">
        <v>14.85</v>
      </c>
      <c r="G4792" s="46">
        <v>826</v>
      </c>
    </row>
    <row r="4793" spans="1:7" x14ac:dyDescent="0.25">
      <c r="A4793" s="63" t="s">
        <v>6755</v>
      </c>
      <c r="B4793" s="46" t="s">
        <v>13598</v>
      </c>
      <c r="C4793" s="46">
        <v>31.8</v>
      </c>
      <c r="D4793" s="46">
        <v>22</v>
      </c>
      <c r="E4793" s="46">
        <v>7</v>
      </c>
      <c r="F4793" s="46">
        <v>38.799999999999997</v>
      </c>
      <c r="G4793" s="46">
        <v>826</v>
      </c>
    </row>
    <row r="4794" spans="1:7" x14ac:dyDescent="0.25">
      <c r="A4794" s="63" t="s">
        <v>6756</v>
      </c>
      <c r="B4794" s="46" t="s">
        <v>1433</v>
      </c>
      <c r="C4794" s="46">
        <v>9.6300000000000008</v>
      </c>
      <c r="D4794" s="46">
        <v>22</v>
      </c>
      <c r="E4794" s="46">
        <v>2.12</v>
      </c>
      <c r="F4794" s="46">
        <v>11.75</v>
      </c>
      <c r="G4794" s="46">
        <v>826</v>
      </c>
    </row>
    <row r="4795" spans="1:7" x14ac:dyDescent="0.25">
      <c r="A4795" s="63" t="s">
        <v>6757</v>
      </c>
      <c r="B4795" s="46" t="s">
        <v>1434</v>
      </c>
      <c r="C4795" s="46">
        <v>39.22</v>
      </c>
      <c r="D4795" s="46">
        <v>22</v>
      </c>
      <c r="E4795" s="46">
        <v>8.6300000000000008</v>
      </c>
      <c r="F4795" s="46">
        <v>47.85</v>
      </c>
      <c r="G4795" s="46">
        <v>826</v>
      </c>
    </row>
    <row r="4796" spans="1:7" x14ac:dyDescent="0.25">
      <c r="A4796" s="63" t="s">
        <v>6758</v>
      </c>
      <c r="B4796" s="46" t="s">
        <v>1435</v>
      </c>
      <c r="C4796" s="46">
        <v>24.47</v>
      </c>
      <c r="D4796" s="46">
        <v>22</v>
      </c>
      <c r="E4796" s="46">
        <v>5.38</v>
      </c>
      <c r="F4796" s="46">
        <v>29.85</v>
      </c>
      <c r="G4796" s="46">
        <v>814</v>
      </c>
    </row>
    <row r="4797" spans="1:7" x14ac:dyDescent="0.25">
      <c r="A4797" s="63" t="s">
        <v>6759</v>
      </c>
      <c r="B4797" s="46" t="s">
        <v>13599</v>
      </c>
      <c r="C4797" s="46">
        <v>32.46</v>
      </c>
      <c r="D4797" s="46">
        <v>22</v>
      </c>
      <c r="E4797" s="46">
        <v>7.14</v>
      </c>
      <c r="F4797" s="46">
        <v>39.6</v>
      </c>
      <c r="G4797" s="46">
        <v>826</v>
      </c>
    </row>
    <row r="4798" spans="1:7" x14ac:dyDescent="0.25">
      <c r="A4798" s="63" t="s">
        <v>6760</v>
      </c>
      <c r="B4798" s="46" t="s">
        <v>13600</v>
      </c>
      <c r="C4798" s="46">
        <v>20</v>
      </c>
      <c r="D4798" s="46">
        <v>22</v>
      </c>
      <c r="E4798" s="46">
        <v>4.4000000000000004</v>
      </c>
      <c r="F4798" s="46">
        <v>24.4</v>
      </c>
      <c r="G4798" s="46">
        <v>0</v>
      </c>
    </row>
    <row r="4799" spans="1:7" x14ac:dyDescent="0.25">
      <c r="A4799" s="63" t="s">
        <v>6761</v>
      </c>
      <c r="B4799" s="46" t="s">
        <v>13601</v>
      </c>
      <c r="C4799" s="46">
        <v>15.41</v>
      </c>
      <c r="D4799" s="46">
        <v>22</v>
      </c>
      <c r="E4799" s="46">
        <v>3.39</v>
      </c>
      <c r="F4799" s="46">
        <v>18.8</v>
      </c>
      <c r="G4799" s="46">
        <v>0</v>
      </c>
    </row>
    <row r="4800" spans="1:7" x14ac:dyDescent="0.25">
      <c r="A4800" s="63" t="s">
        <v>6762</v>
      </c>
      <c r="B4800" s="46" t="s">
        <v>13602</v>
      </c>
      <c r="C4800" s="46">
        <v>3.26</v>
      </c>
      <c r="D4800" s="46">
        <v>22</v>
      </c>
      <c r="E4800" s="46">
        <v>0.72</v>
      </c>
      <c r="F4800" s="46">
        <v>3.98</v>
      </c>
      <c r="G4800" s="46">
        <v>826</v>
      </c>
    </row>
    <row r="4801" spans="1:7" x14ac:dyDescent="0.25">
      <c r="A4801" s="63" t="s">
        <v>6763</v>
      </c>
      <c r="B4801" s="46" t="s">
        <v>1436</v>
      </c>
      <c r="C4801" s="46">
        <v>13.03</v>
      </c>
      <c r="D4801" s="46">
        <v>22</v>
      </c>
      <c r="E4801" s="46">
        <v>2.87</v>
      </c>
      <c r="F4801" s="46">
        <v>15.9</v>
      </c>
      <c r="G4801" s="46">
        <v>832</v>
      </c>
    </row>
    <row r="4802" spans="1:7" x14ac:dyDescent="0.25">
      <c r="A4802" s="63" t="s">
        <v>6764</v>
      </c>
      <c r="B4802" s="46" t="s">
        <v>406</v>
      </c>
      <c r="C4802" s="46">
        <v>33.61</v>
      </c>
      <c r="D4802" s="46">
        <v>22</v>
      </c>
      <c r="E4802" s="46">
        <v>7.39</v>
      </c>
      <c r="F4802" s="46">
        <v>41</v>
      </c>
      <c r="G4802" s="46">
        <v>313</v>
      </c>
    </row>
    <row r="4803" spans="1:7" x14ac:dyDescent="0.25">
      <c r="A4803" s="63" t="s">
        <v>6765</v>
      </c>
      <c r="B4803" s="46" t="s">
        <v>6766</v>
      </c>
      <c r="C4803" s="46">
        <v>15.49</v>
      </c>
      <c r="D4803" s="46">
        <v>22</v>
      </c>
      <c r="E4803" s="46">
        <v>3.41</v>
      </c>
      <c r="F4803" s="46">
        <v>18.899999999999999</v>
      </c>
      <c r="G4803" s="46">
        <v>313</v>
      </c>
    </row>
    <row r="4804" spans="1:7" x14ac:dyDescent="0.25">
      <c r="A4804" s="63" t="s">
        <v>6767</v>
      </c>
      <c r="B4804" s="46" t="s">
        <v>13603</v>
      </c>
      <c r="C4804" s="46">
        <v>2.16</v>
      </c>
      <c r="D4804" s="46">
        <v>22</v>
      </c>
      <c r="E4804" s="46">
        <v>0.48</v>
      </c>
      <c r="F4804" s="46">
        <v>2.64</v>
      </c>
      <c r="G4804" s="46">
        <v>228</v>
      </c>
    </row>
    <row r="4805" spans="1:7" x14ac:dyDescent="0.25">
      <c r="A4805" s="63" t="s">
        <v>6768</v>
      </c>
      <c r="B4805" s="46" t="s">
        <v>13604</v>
      </c>
      <c r="C4805" s="46">
        <v>5.7</v>
      </c>
      <c r="D4805" s="46">
        <v>22</v>
      </c>
      <c r="E4805" s="46">
        <v>1.25</v>
      </c>
      <c r="F4805" s="46">
        <v>6.95</v>
      </c>
      <c r="G4805" s="46">
        <v>228</v>
      </c>
    </row>
    <row r="4806" spans="1:7" x14ac:dyDescent="0.25">
      <c r="A4806" s="63" t="s">
        <v>6769</v>
      </c>
      <c r="B4806" s="46" t="s">
        <v>13605</v>
      </c>
      <c r="C4806" s="46">
        <v>4.71</v>
      </c>
      <c r="D4806" s="46">
        <v>22</v>
      </c>
      <c r="E4806" s="46">
        <v>1.04</v>
      </c>
      <c r="F4806" s="46">
        <v>5.75</v>
      </c>
      <c r="G4806" s="46">
        <v>228</v>
      </c>
    </row>
    <row r="4807" spans="1:7" x14ac:dyDescent="0.25">
      <c r="A4807" s="63" t="s">
        <v>13606</v>
      </c>
      <c r="B4807" s="46" t="s">
        <v>13607</v>
      </c>
      <c r="C4807" s="46">
        <v>3.43</v>
      </c>
      <c r="D4807" s="46">
        <v>22</v>
      </c>
      <c r="E4807" s="46">
        <v>0.75</v>
      </c>
      <c r="F4807" s="46">
        <v>4.18</v>
      </c>
      <c r="G4807" s="46">
        <v>228</v>
      </c>
    </row>
    <row r="4808" spans="1:7" x14ac:dyDescent="0.25">
      <c r="A4808" s="63" t="s">
        <v>6770</v>
      </c>
      <c r="B4808" s="46" t="s">
        <v>407</v>
      </c>
      <c r="C4808" s="46">
        <v>19.510000000000002</v>
      </c>
      <c r="D4808" s="46">
        <v>22</v>
      </c>
      <c r="E4808" s="46">
        <v>4.29</v>
      </c>
      <c r="F4808" s="46">
        <v>23.8</v>
      </c>
      <c r="G4808" s="46">
        <v>350</v>
      </c>
    </row>
    <row r="4809" spans="1:7" x14ac:dyDescent="0.25">
      <c r="A4809" s="63" t="s">
        <v>6771</v>
      </c>
      <c r="B4809" s="46" t="s">
        <v>408</v>
      </c>
      <c r="C4809" s="46">
        <v>8.18</v>
      </c>
      <c r="D4809" s="46">
        <v>22</v>
      </c>
      <c r="E4809" s="46">
        <v>1.8</v>
      </c>
      <c r="F4809" s="46">
        <v>9.98</v>
      </c>
      <c r="G4809" s="46">
        <v>359</v>
      </c>
    </row>
    <row r="4810" spans="1:7" x14ac:dyDescent="0.25">
      <c r="A4810" s="63" t="s">
        <v>6772</v>
      </c>
      <c r="B4810" s="46" t="s">
        <v>409</v>
      </c>
      <c r="C4810" s="46">
        <v>16.27</v>
      </c>
      <c r="D4810" s="46">
        <v>22</v>
      </c>
      <c r="E4810" s="46">
        <v>3.58</v>
      </c>
      <c r="F4810" s="46">
        <v>19.850000000000001</v>
      </c>
      <c r="G4810" s="46">
        <v>348</v>
      </c>
    </row>
    <row r="4811" spans="1:7" x14ac:dyDescent="0.25">
      <c r="A4811" s="63" t="s">
        <v>6773</v>
      </c>
      <c r="B4811" s="46" t="s">
        <v>63</v>
      </c>
      <c r="C4811" s="46">
        <v>13.81</v>
      </c>
      <c r="D4811" s="46">
        <v>22</v>
      </c>
      <c r="E4811" s="46">
        <v>3.04</v>
      </c>
      <c r="F4811" s="46">
        <v>16.850000000000001</v>
      </c>
      <c r="G4811" s="46">
        <v>348</v>
      </c>
    </row>
    <row r="4812" spans="1:7" x14ac:dyDescent="0.25">
      <c r="A4812" s="63" t="s">
        <v>6774</v>
      </c>
      <c r="B4812" s="46" t="s">
        <v>64</v>
      </c>
      <c r="C4812" s="46">
        <v>15.08</v>
      </c>
      <c r="D4812" s="46">
        <v>22</v>
      </c>
      <c r="E4812" s="46">
        <v>3.32</v>
      </c>
      <c r="F4812" s="46">
        <v>18.399999999999999</v>
      </c>
      <c r="G4812" s="46">
        <v>348</v>
      </c>
    </row>
    <row r="4813" spans="1:7" x14ac:dyDescent="0.25">
      <c r="A4813" s="63" t="s">
        <v>6775</v>
      </c>
      <c r="B4813" s="46" t="s">
        <v>622</v>
      </c>
      <c r="C4813" s="46">
        <v>10.61</v>
      </c>
      <c r="D4813" s="46">
        <v>22</v>
      </c>
      <c r="E4813" s="46">
        <v>2.34</v>
      </c>
      <c r="F4813" s="46">
        <v>12.95</v>
      </c>
      <c r="G4813" s="46">
        <v>0</v>
      </c>
    </row>
    <row r="4814" spans="1:7" x14ac:dyDescent="0.25">
      <c r="A4814" s="63" t="s">
        <v>6776</v>
      </c>
      <c r="B4814" s="46" t="s">
        <v>2206</v>
      </c>
      <c r="C4814" s="46">
        <v>7.34</v>
      </c>
      <c r="D4814" s="46">
        <v>22</v>
      </c>
      <c r="E4814" s="46">
        <v>1.61</v>
      </c>
      <c r="F4814" s="46">
        <v>8.9499999999999993</v>
      </c>
      <c r="G4814" s="46">
        <v>348</v>
      </c>
    </row>
    <row r="4815" spans="1:7" x14ac:dyDescent="0.25">
      <c r="A4815" s="63" t="s">
        <v>6777</v>
      </c>
      <c r="B4815" s="46" t="s">
        <v>6778</v>
      </c>
      <c r="C4815" s="46">
        <v>40.78</v>
      </c>
      <c r="D4815" s="46">
        <v>22</v>
      </c>
      <c r="E4815" s="46">
        <v>8.9700000000000006</v>
      </c>
      <c r="F4815" s="46">
        <v>49.75</v>
      </c>
      <c r="G4815" s="46">
        <v>349</v>
      </c>
    </row>
    <row r="4816" spans="1:7" x14ac:dyDescent="0.25">
      <c r="A4816" s="63" t="s">
        <v>6779</v>
      </c>
      <c r="B4816" s="46" t="s">
        <v>6780</v>
      </c>
      <c r="C4816" s="46">
        <v>10.53</v>
      </c>
      <c r="D4816" s="46">
        <v>22</v>
      </c>
      <c r="E4816" s="46">
        <v>2.3199999999999998</v>
      </c>
      <c r="F4816" s="46">
        <v>12.85</v>
      </c>
      <c r="G4816" s="46">
        <v>349</v>
      </c>
    </row>
    <row r="4817" spans="1:7" x14ac:dyDescent="0.25">
      <c r="A4817" s="63" t="s">
        <v>6781</v>
      </c>
      <c r="B4817" s="46" t="s">
        <v>6782</v>
      </c>
      <c r="C4817" s="46">
        <v>10.53</v>
      </c>
      <c r="D4817" s="46">
        <v>22</v>
      </c>
      <c r="E4817" s="46">
        <v>2.3199999999999998</v>
      </c>
      <c r="F4817" s="46">
        <v>12.85</v>
      </c>
      <c r="G4817" s="46">
        <v>349</v>
      </c>
    </row>
    <row r="4818" spans="1:7" x14ac:dyDescent="0.25">
      <c r="A4818" s="63" t="s">
        <v>6783</v>
      </c>
      <c r="B4818" s="46" t="s">
        <v>6784</v>
      </c>
      <c r="C4818" s="46">
        <v>22.62</v>
      </c>
      <c r="D4818" s="46">
        <v>22</v>
      </c>
      <c r="E4818" s="46">
        <v>4.9800000000000004</v>
      </c>
      <c r="F4818" s="46">
        <v>27.6</v>
      </c>
      <c r="G4818" s="46">
        <v>352</v>
      </c>
    </row>
    <row r="4819" spans="1:7" x14ac:dyDescent="0.25">
      <c r="A4819" s="63" t="s">
        <v>6785</v>
      </c>
      <c r="B4819" s="46" t="s">
        <v>6786</v>
      </c>
      <c r="C4819" s="46">
        <v>15.08</v>
      </c>
      <c r="D4819" s="46">
        <v>22</v>
      </c>
      <c r="E4819" s="46">
        <v>3.32</v>
      </c>
      <c r="F4819" s="46">
        <v>18.399999999999999</v>
      </c>
      <c r="G4819" s="46">
        <v>349</v>
      </c>
    </row>
    <row r="4820" spans="1:7" x14ac:dyDescent="0.25">
      <c r="A4820" s="63" t="s">
        <v>13608</v>
      </c>
      <c r="B4820" s="46" t="s">
        <v>13609</v>
      </c>
      <c r="C4820" s="46">
        <v>10.53</v>
      </c>
      <c r="D4820" s="46">
        <v>22</v>
      </c>
      <c r="E4820" s="46">
        <v>2.3199999999999998</v>
      </c>
      <c r="F4820" s="46">
        <v>12.85</v>
      </c>
      <c r="G4820" s="46">
        <v>349</v>
      </c>
    </row>
    <row r="4821" spans="1:7" x14ac:dyDescent="0.25">
      <c r="A4821" s="63" t="s">
        <v>13610</v>
      </c>
      <c r="B4821" s="46" t="s">
        <v>13611</v>
      </c>
      <c r="C4821" s="46">
        <v>26.07</v>
      </c>
      <c r="D4821" s="46">
        <v>22</v>
      </c>
      <c r="E4821" s="46">
        <v>5.73</v>
      </c>
      <c r="F4821" s="46">
        <v>31.8</v>
      </c>
      <c r="G4821" s="46">
        <v>349</v>
      </c>
    </row>
    <row r="4822" spans="1:7" x14ac:dyDescent="0.25">
      <c r="A4822" s="63" t="s">
        <v>13612</v>
      </c>
      <c r="B4822" s="46" t="s">
        <v>13613</v>
      </c>
      <c r="C4822" s="46">
        <v>20.079999999999998</v>
      </c>
      <c r="D4822" s="46">
        <v>22</v>
      </c>
      <c r="E4822" s="46">
        <v>4.42</v>
      </c>
      <c r="F4822" s="46">
        <v>24.5</v>
      </c>
      <c r="G4822" s="46">
        <v>350</v>
      </c>
    </row>
    <row r="4823" spans="1:7" x14ac:dyDescent="0.25">
      <c r="A4823" s="63" t="s">
        <v>13614</v>
      </c>
      <c r="B4823" s="46" t="s">
        <v>13615</v>
      </c>
      <c r="C4823" s="46">
        <v>23.69</v>
      </c>
      <c r="D4823" s="46">
        <v>22</v>
      </c>
      <c r="E4823" s="46">
        <v>5.21</v>
      </c>
      <c r="F4823" s="46">
        <v>28.9</v>
      </c>
      <c r="G4823" s="46">
        <v>349</v>
      </c>
    </row>
    <row r="4824" spans="1:7" x14ac:dyDescent="0.25">
      <c r="A4824" s="63" t="s">
        <v>6787</v>
      </c>
      <c r="B4824" s="46" t="s">
        <v>410</v>
      </c>
      <c r="C4824" s="46">
        <v>13.44</v>
      </c>
      <c r="D4824" s="46">
        <v>22</v>
      </c>
      <c r="E4824" s="46">
        <v>2.96</v>
      </c>
      <c r="F4824" s="46">
        <v>16.399999999999999</v>
      </c>
      <c r="G4824" s="46">
        <v>359</v>
      </c>
    </row>
    <row r="4825" spans="1:7" x14ac:dyDescent="0.25">
      <c r="A4825" s="63" t="s">
        <v>6788</v>
      </c>
      <c r="B4825" s="46" t="s">
        <v>387</v>
      </c>
      <c r="C4825" s="46">
        <v>54.8</v>
      </c>
      <c r="D4825" s="46">
        <v>22</v>
      </c>
      <c r="E4825" s="46">
        <v>12.05</v>
      </c>
      <c r="F4825" s="46">
        <v>66.849999999999994</v>
      </c>
      <c r="G4825" s="46">
        <v>358</v>
      </c>
    </row>
    <row r="4826" spans="1:7" x14ac:dyDescent="0.25">
      <c r="A4826" s="63" t="s">
        <v>6789</v>
      </c>
      <c r="B4826" s="46" t="s">
        <v>1437</v>
      </c>
      <c r="C4826" s="46">
        <v>46.31</v>
      </c>
      <c r="D4826" s="46">
        <v>22</v>
      </c>
      <c r="E4826" s="46">
        <v>10.19</v>
      </c>
      <c r="F4826" s="46">
        <v>56.5</v>
      </c>
      <c r="G4826" s="46">
        <v>358</v>
      </c>
    </row>
    <row r="4827" spans="1:7" x14ac:dyDescent="0.25">
      <c r="A4827" s="63" t="s">
        <v>6790</v>
      </c>
      <c r="B4827" s="46" t="s">
        <v>13616</v>
      </c>
      <c r="C4827" s="46">
        <v>60.41</v>
      </c>
      <c r="D4827" s="46">
        <v>22</v>
      </c>
      <c r="E4827" s="46">
        <v>13.29</v>
      </c>
      <c r="F4827" s="46">
        <v>73.7</v>
      </c>
      <c r="G4827" s="46">
        <v>358</v>
      </c>
    </row>
    <row r="4828" spans="1:7" x14ac:dyDescent="0.25">
      <c r="A4828" s="63" t="s">
        <v>6791</v>
      </c>
      <c r="B4828" s="46" t="s">
        <v>6792</v>
      </c>
      <c r="C4828" s="46">
        <v>12.21</v>
      </c>
      <c r="D4828" s="46">
        <v>22</v>
      </c>
      <c r="E4828" s="46">
        <v>2.69</v>
      </c>
      <c r="F4828" s="46">
        <v>14.9</v>
      </c>
      <c r="G4828" s="46">
        <v>707</v>
      </c>
    </row>
    <row r="4829" spans="1:7" x14ac:dyDescent="0.25">
      <c r="A4829" s="63" t="s">
        <v>6793</v>
      </c>
      <c r="B4829" s="46" t="s">
        <v>13617</v>
      </c>
      <c r="C4829" s="46">
        <v>31.8</v>
      </c>
      <c r="D4829" s="46">
        <v>22</v>
      </c>
      <c r="E4829" s="46">
        <v>7</v>
      </c>
      <c r="F4829" s="46">
        <v>38.799999999999997</v>
      </c>
      <c r="G4829" s="46">
        <v>707</v>
      </c>
    </row>
    <row r="4830" spans="1:7" x14ac:dyDescent="0.25">
      <c r="A4830" s="63" t="s">
        <v>6794</v>
      </c>
      <c r="B4830" s="46" t="s">
        <v>2207</v>
      </c>
      <c r="C4830" s="46">
        <v>29.84</v>
      </c>
      <c r="D4830" s="46">
        <v>22</v>
      </c>
      <c r="E4830" s="46">
        <v>6.56</v>
      </c>
      <c r="F4830" s="46">
        <v>36.4</v>
      </c>
      <c r="G4830" s="46">
        <v>708</v>
      </c>
    </row>
    <row r="4831" spans="1:7" x14ac:dyDescent="0.25">
      <c r="A4831" s="63" t="s">
        <v>6795</v>
      </c>
      <c r="B4831" s="46" t="s">
        <v>6796</v>
      </c>
      <c r="C4831" s="46">
        <v>25.98</v>
      </c>
      <c r="D4831" s="46">
        <v>22</v>
      </c>
      <c r="E4831" s="46">
        <v>5.72</v>
      </c>
      <c r="F4831" s="46">
        <v>31.7</v>
      </c>
      <c r="G4831" s="46">
        <v>707</v>
      </c>
    </row>
    <row r="4832" spans="1:7" x14ac:dyDescent="0.25">
      <c r="A4832" s="63" t="s">
        <v>13618</v>
      </c>
      <c r="B4832" s="46" t="s">
        <v>13619</v>
      </c>
      <c r="C4832" s="46">
        <v>38.36</v>
      </c>
      <c r="D4832" s="46">
        <v>22</v>
      </c>
      <c r="E4832" s="46">
        <v>8.44</v>
      </c>
      <c r="F4832" s="46">
        <v>46.8</v>
      </c>
      <c r="G4832" s="46">
        <v>337</v>
      </c>
    </row>
    <row r="4833" spans="1:7" x14ac:dyDescent="0.25">
      <c r="A4833" s="63" t="s">
        <v>6797</v>
      </c>
      <c r="B4833" s="46" t="s">
        <v>13620</v>
      </c>
      <c r="C4833" s="46">
        <v>19.59</v>
      </c>
      <c r="D4833" s="46">
        <v>22</v>
      </c>
      <c r="E4833" s="46">
        <v>4.3099999999999996</v>
      </c>
      <c r="F4833" s="46">
        <v>23.9</v>
      </c>
      <c r="G4833" s="46">
        <v>353</v>
      </c>
    </row>
    <row r="4834" spans="1:7" x14ac:dyDescent="0.25">
      <c r="A4834" s="63" t="s">
        <v>6798</v>
      </c>
      <c r="B4834" s="46" t="s">
        <v>6799</v>
      </c>
      <c r="C4834" s="46">
        <v>12.13</v>
      </c>
      <c r="D4834" s="46">
        <v>22</v>
      </c>
      <c r="E4834" s="46">
        <v>2.67</v>
      </c>
      <c r="F4834" s="46">
        <v>14.8</v>
      </c>
      <c r="G4834" s="46">
        <v>353</v>
      </c>
    </row>
    <row r="4835" spans="1:7" x14ac:dyDescent="0.25">
      <c r="A4835" s="63" t="s">
        <v>6800</v>
      </c>
      <c r="B4835" s="46" t="s">
        <v>13621</v>
      </c>
      <c r="C4835" s="46">
        <v>12.13</v>
      </c>
      <c r="D4835" s="46">
        <v>22</v>
      </c>
      <c r="E4835" s="46">
        <v>2.67</v>
      </c>
      <c r="F4835" s="46">
        <v>14.8</v>
      </c>
      <c r="G4835" s="46">
        <v>352</v>
      </c>
    </row>
    <row r="4836" spans="1:7" x14ac:dyDescent="0.25">
      <c r="A4836" s="63" t="s">
        <v>13622</v>
      </c>
      <c r="B4836" s="46" t="s">
        <v>13623</v>
      </c>
      <c r="C4836" s="46">
        <v>10.98</v>
      </c>
      <c r="D4836" s="46">
        <v>22</v>
      </c>
      <c r="E4836" s="46">
        <v>2.42</v>
      </c>
      <c r="F4836" s="46">
        <v>13.4</v>
      </c>
      <c r="G4836" s="46">
        <v>352</v>
      </c>
    </row>
    <row r="4837" spans="1:7" x14ac:dyDescent="0.25">
      <c r="A4837" s="63" t="s">
        <v>13624</v>
      </c>
      <c r="B4837" s="46" t="s">
        <v>13625</v>
      </c>
      <c r="C4837" s="46">
        <v>14.67</v>
      </c>
      <c r="D4837" s="46">
        <v>22</v>
      </c>
      <c r="E4837" s="46">
        <v>3.23</v>
      </c>
      <c r="F4837" s="46">
        <v>17.899999999999999</v>
      </c>
      <c r="G4837" s="46">
        <v>236</v>
      </c>
    </row>
    <row r="4838" spans="1:7" x14ac:dyDescent="0.25">
      <c r="A4838" s="63" t="s">
        <v>13626</v>
      </c>
      <c r="B4838" s="46" t="s">
        <v>13627</v>
      </c>
      <c r="C4838" s="46">
        <v>14.67</v>
      </c>
      <c r="D4838" s="46">
        <v>22</v>
      </c>
      <c r="E4838" s="46">
        <v>3.23</v>
      </c>
      <c r="F4838" s="46">
        <v>17.899999999999999</v>
      </c>
      <c r="G4838" s="46">
        <v>236</v>
      </c>
    </row>
    <row r="4839" spans="1:7" x14ac:dyDescent="0.25">
      <c r="A4839" s="63" t="s">
        <v>13628</v>
      </c>
      <c r="B4839" s="46" t="s">
        <v>13629</v>
      </c>
      <c r="C4839" s="46">
        <v>12.21</v>
      </c>
      <c r="D4839" s="46">
        <v>22</v>
      </c>
      <c r="E4839" s="46">
        <v>2.69</v>
      </c>
      <c r="F4839" s="46">
        <v>14.9</v>
      </c>
      <c r="G4839" s="46">
        <v>353</v>
      </c>
    </row>
    <row r="4840" spans="1:7" x14ac:dyDescent="0.25">
      <c r="A4840" s="63" t="s">
        <v>6801</v>
      </c>
      <c r="B4840" s="46" t="s">
        <v>13630</v>
      </c>
      <c r="C4840" s="46">
        <v>12.13</v>
      </c>
      <c r="D4840" s="46">
        <v>22</v>
      </c>
      <c r="E4840" s="46">
        <v>2.67</v>
      </c>
      <c r="F4840" s="46">
        <v>14.8</v>
      </c>
      <c r="G4840" s="46">
        <v>352</v>
      </c>
    </row>
    <row r="4841" spans="1:7" x14ac:dyDescent="0.25">
      <c r="A4841" s="63" t="s">
        <v>6802</v>
      </c>
      <c r="B4841" s="46" t="s">
        <v>13631</v>
      </c>
      <c r="C4841" s="46">
        <v>14.67</v>
      </c>
      <c r="D4841" s="46">
        <v>22</v>
      </c>
      <c r="E4841" s="46">
        <v>3.23</v>
      </c>
      <c r="F4841" s="46">
        <v>17.899999999999999</v>
      </c>
      <c r="G4841" s="46">
        <v>352</v>
      </c>
    </row>
    <row r="4842" spans="1:7" x14ac:dyDescent="0.25">
      <c r="A4842" s="63" t="s">
        <v>13632</v>
      </c>
      <c r="B4842" s="46" t="s">
        <v>13633</v>
      </c>
      <c r="C4842" s="46">
        <v>5.66</v>
      </c>
      <c r="D4842" s="46">
        <v>22</v>
      </c>
      <c r="E4842" s="46">
        <v>1.24</v>
      </c>
      <c r="F4842" s="46">
        <v>6.9</v>
      </c>
      <c r="G4842" s="46">
        <v>353</v>
      </c>
    </row>
    <row r="4843" spans="1:7" x14ac:dyDescent="0.25">
      <c r="A4843" s="63" t="s">
        <v>13634</v>
      </c>
      <c r="B4843" s="46" t="s">
        <v>13635</v>
      </c>
      <c r="C4843" s="46">
        <v>47.79</v>
      </c>
      <c r="D4843" s="46">
        <v>4</v>
      </c>
      <c r="E4843" s="46">
        <v>1.91</v>
      </c>
      <c r="F4843" s="46">
        <v>49.7</v>
      </c>
      <c r="G4843" s="46">
        <v>352</v>
      </c>
    </row>
    <row r="4844" spans="1:7" x14ac:dyDescent="0.25">
      <c r="A4844" s="63" t="s">
        <v>6803</v>
      </c>
      <c r="B4844" s="46" t="s">
        <v>13636</v>
      </c>
      <c r="C4844" s="46">
        <v>16.23</v>
      </c>
      <c r="D4844" s="46">
        <v>22</v>
      </c>
      <c r="E4844" s="46">
        <v>3.57</v>
      </c>
      <c r="F4844" s="46">
        <v>19.8</v>
      </c>
      <c r="G4844" s="46">
        <v>355</v>
      </c>
    </row>
    <row r="4845" spans="1:7" x14ac:dyDescent="0.25">
      <c r="A4845" s="63" t="s">
        <v>6804</v>
      </c>
      <c r="B4845" s="46" t="s">
        <v>13637</v>
      </c>
      <c r="C4845" s="46">
        <v>8.07</v>
      </c>
      <c r="D4845" s="46">
        <v>22</v>
      </c>
      <c r="E4845" s="46">
        <v>1.77</v>
      </c>
      <c r="F4845" s="46">
        <v>9.84</v>
      </c>
      <c r="G4845" s="46">
        <v>353</v>
      </c>
    </row>
    <row r="4846" spans="1:7" x14ac:dyDescent="0.25">
      <c r="A4846" s="63" t="s">
        <v>6805</v>
      </c>
      <c r="B4846" s="46" t="s">
        <v>13638</v>
      </c>
      <c r="C4846" s="46">
        <v>11.84</v>
      </c>
      <c r="D4846" s="46">
        <v>22</v>
      </c>
      <c r="E4846" s="46">
        <v>2.61</v>
      </c>
      <c r="F4846" s="46">
        <v>14.45</v>
      </c>
      <c r="G4846" s="46">
        <v>353</v>
      </c>
    </row>
    <row r="4847" spans="1:7" x14ac:dyDescent="0.25">
      <c r="A4847" s="63" t="s">
        <v>6806</v>
      </c>
      <c r="B4847" s="46" t="s">
        <v>13639</v>
      </c>
      <c r="C4847" s="46">
        <v>9.34</v>
      </c>
      <c r="D4847" s="46">
        <v>22</v>
      </c>
      <c r="E4847" s="46">
        <v>2.06</v>
      </c>
      <c r="F4847" s="46">
        <v>11.4</v>
      </c>
      <c r="G4847" s="46">
        <v>354</v>
      </c>
    </row>
    <row r="4848" spans="1:7" x14ac:dyDescent="0.25">
      <c r="A4848" s="63" t="s">
        <v>6807</v>
      </c>
      <c r="B4848" s="46" t="s">
        <v>13640</v>
      </c>
      <c r="C4848" s="46">
        <v>7.2</v>
      </c>
      <c r="D4848" s="46">
        <v>22</v>
      </c>
      <c r="E4848" s="46">
        <v>1.59</v>
      </c>
      <c r="F4848" s="46">
        <v>8.7899999999999991</v>
      </c>
      <c r="G4848" s="46">
        <v>348</v>
      </c>
    </row>
    <row r="4849" spans="1:7" x14ac:dyDescent="0.25">
      <c r="A4849" s="63" t="s">
        <v>6808</v>
      </c>
      <c r="B4849" s="46" t="s">
        <v>13641</v>
      </c>
      <c r="C4849" s="46">
        <v>11.02</v>
      </c>
      <c r="D4849" s="46">
        <v>22</v>
      </c>
      <c r="E4849" s="46">
        <v>2.4300000000000002</v>
      </c>
      <c r="F4849" s="46">
        <v>13.45</v>
      </c>
      <c r="G4849" s="46">
        <v>354</v>
      </c>
    </row>
    <row r="4850" spans="1:7" x14ac:dyDescent="0.25">
      <c r="A4850" s="63" t="s">
        <v>6809</v>
      </c>
      <c r="B4850" s="46" t="s">
        <v>13642</v>
      </c>
      <c r="C4850" s="46">
        <v>10.41</v>
      </c>
      <c r="D4850" s="46">
        <v>22</v>
      </c>
      <c r="E4850" s="46">
        <v>2.29</v>
      </c>
      <c r="F4850" s="46">
        <v>12.7</v>
      </c>
      <c r="G4850" s="46">
        <v>354</v>
      </c>
    </row>
    <row r="4851" spans="1:7" x14ac:dyDescent="0.25">
      <c r="A4851" s="63" t="s">
        <v>6810</v>
      </c>
      <c r="B4851" s="46" t="s">
        <v>1438</v>
      </c>
      <c r="C4851" s="46">
        <v>12.17</v>
      </c>
      <c r="D4851" s="46">
        <v>22</v>
      </c>
      <c r="E4851" s="46">
        <v>2.68</v>
      </c>
      <c r="F4851" s="46">
        <v>14.85</v>
      </c>
      <c r="G4851" s="46">
        <v>354</v>
      </c>
    </row>
    <row r="4852" spans="1:7" x14ac:dyDescent="0.25">
      <c r="A4852" s="63" t="s">
        <v>6811</v>
      </c>
      <c r="B4852" s="46" t="s">
        <v>1439</v>
      </c>
      <c r="C4852" s="46">
        <v>7.34</v>
      </c>
      <c r="D4852" s="46">
        <v>22</v>
      </c>
      <c r="E4852" s="46">
        <v>1.61</v>
      </c>
      <c r="F4852" s="46">
        <v>8.9499999999999993</v>
      </c>
      <c r="G4852" s="46">
        <v>350</v>
      </c>
    </row>
    <row r="4853" spans="1:7" x14ac:dyDescent="0.25">
      <c r="A4853" s="63" t="s">
        <v>6812</v>
      </c>
      <c r="B4853" s="46" t="s">
        <v>623</v>
      </c>
      <c r="C4853" s="46">
        <v>7.21</v>
      </c>
      <c r="D4853" s="46">
        <v>22</v>
      </c>
      <c r="E4853" s="46">
        <v>1.59</v>
      </c>
      <c r="F4853" s="46">
        <v>8.8000000000000007</v>
      </c>
      <c r="G4853" s="46">
        <v>351</v>
      </c>
    </row>
    <row r="4854" spans="1:7" x14ac:dyDescent="0.25">
      <c r="A4854" s="63" t="s">
        <v>6813</v>
      </c>
      <c r="B4854" s="46" t="s">
        <v>13643</v>
      </c>
      <c r="C4854" s="46">
        <v>7.99</v>
      </c>
      <c r="D4854" s="46">
        <v>22</v>
      </c>
      <c r="E4854" s="46">
        <v>1.76</v>
      </c>
      <c r="F4854" s="46">
        <v>9.75</v>
      </c>
      <c r="G4854" s="46">
        <v>354</v>
      </c>
    </row>
    <row r="4855" spans="1:7" x14ac:dyDescent="0.25">
      <c r="A4855" s="63" t="s">
        <v>6814</v>
      </c>
      <c r="B4855" s="46" t="s">
        <v>13644</v>
      </c>
      <c r="C4855" s="46">
        <v>10.119999999999999</v>
      </c>
      <c r="D4855" s="46">
        <v>22</v>
      </c>
      <c r="E4855" s="46">
        <v>2.23</v>
      </c>
      <c r="F4855" s="46">
        <v>12.35</v>
      </c>
      <c r="G4855" s="46">
        <v>354</v>
      </c>
    </row>
    <row r="4856" spans="1:7" x14ac:dyDescent="0.25">
      <c r="A4856" s="63" t="s">
        <v>6815</v>
      </c>
      <c r="B4856" s="46" t="s">
        <v>13645</v>
      </c>
      <c r="C4856" s="46">
        <v>12.21</v>
      </c>
      <c r="D4856" s="46">
        <v>22</v>
      </c>
      <c r="E4856" s="46">
        <v>2.69</v>
      </c>
      <c r="F4856" s="46">
        <v>14.9</v>
      </c>
      <c r="G4856" s="46">
        <v>351</v>
      </c>
    </row>
    <row r="4857" spans="1:7" x14ac:dyDescent="0.25">
      <c r="A4857" s="63" t="s">
        <v>6816</v>
      </c>
      <c r="B4857" s="46" t="s">
        <v>6817</v>
      </c>
      <c r="C4857" s="46">
        <v>12.54</v>
      </c>
      <c r="D4857" s="46">
        <v>22</v>
      </c>
      <c r="E4857" s="46">
        <v>2.76</v>
      </c>
      <c r="F4857" s="46">
        <v>15.3</v>
      </c>
      <c r="G4857" s="46">
        <v>351</v>
      </c>
    </row>
    <row r="4858" spans="1:7" x14ac:dyDescent="0.25">
      <c r="A4858" s="63" t="s">
        <v>6818</v>
      </c>
      <c r="B4858" s="46" t="s">
        <v>6819</v>
      </c>
      <c r="C4858" s="46">
        <v>8.11</v>
      </c>
      <c r="D4858" s="46">
        <v>22</v>
      </c>
      <c r="E4858" s="46">
        <v>1.79</v>
      </c>
      <c r="F4858" s="46">
        <v>9.9</v>
      </c>
      <c r="G4858" s="46">
        <v>351</v>
      </c>
    </row>
    <row r="4859" spans="1:7" x14ac:dyDescent="0.25">
      <c r="A4859" s="63" t="s">
        <v>6820</v>
      </c>
      <c r="B4859" s="46" t="s">
        <v>13646</v>
      </c>
      <c r="C4859" s="46">
        <v>26.43</v>
      </c>
      <c r="D4859" s="46">
        <v>22</v>
      </c>
      <c r="E4859" s="46">
        <v>5.82</v>
      </c>
      <c r="F4859" s="46">
        <v>32.25</v>
      </c>
      <c r="G4859" s="46">
        <v>351</v>
      </c>
    </row>
    <row r="4860" spans="1:7" x14ac:dyDescent="0.25">
      <c r="A4860" s="63" t="s">
        <v>6821</v>
      </c>
      <c r="B4860" s="46" t="s">
        <v>13647</v>
      </c>
      <c r="C4860" s="46">
        <v>10</v>
      </c>
      <c r="D4860" s="46">
        <v>22</v>
      </c>
      <c r="E4860" s="46">
        <v>2.2000000000000002</v>
      </c>
      <c r="F4860" s="46">
        <v>12.2</v>
      </c>
      <c r="G4860" s="46">
        <v>348</v>
      </c>
    </row>
    <row r="4861" spans="1:7" x14ac:dyDescent="0.25">
      <c r="A4861" s="63" t="s">
        <v>13648</v>
      </c>
      <c r="B4861" s="46" t="s">
        <v>13649</v>
      </c>
      <c r="C4861" s="46">
        <v>12.21</v>
      </c>
      <c r="D4861" s="46">
        <v>22</v>
      </c>
      <c r="E4861" s="46">
        <v>2.69</v>
      </c>
      <c r="F4861" s="46">
        <v>14.9</v>
      </c>
      <c r="G4861" s="46">
        <v>351</v>
      </c>
    </row>
    <row r="4862" spans="1:7" x14ac:dyDescent="0.25">
      <c r="A4862" s="63" t="s">
        <v>6822</v>
      </c>
      <c r="B4862" s="46" t="s">
        <v>13650</v>
      </c>
      <c r="C4862" s="46">
        <v>48.93</v>
      </c>
      <c r="D4862" s="46">
        <v>22</v>
      </c>
      <c r="E4862" s="46">
        <v>10.77</v>
      </c>
      <c r="F4862" s="46">
        <v>59.7</v>
      </c>
      <c r="G4862" s="46">
        <v>341</v>
      </c>
    </row>
    <row r="4863" spans="1:7" x14ac:dyDescent="0.25">
      <c r="A4863" s="63" t="s">
        <v>6823</v>
      </c>
      <c r="B4863" s="46" t="s">
        <v>13651</v>
      </c>
      <c r="C4863" s="46">
        <v>48.69</v>
      </c>
      <c r="D4863" s="46">
        <v>22</v>
      </c>
      <c r="E4863" s="46">
        <v>10.71</v>
      </c>
      <c r="F4863" s="46">
        <v>59.4</v>
      </c>
      <c r="G4863" s="46">
        <v>356</v>
      </c>
    </row>
    <row r="4864" spans="1:7" x14ac:dyDescent="0.25">
      <c r="A4864" s="63" t="s">
        <v>6824</v>
      </c>
      <c r="B4864" s="46" t="s">
        <v>13652</v>
      </c>
      <c r="C4864" s="46">
        <v>31.89</v>
      </c>
      <c r="D4864" s="46">
        <v>22</v>
      </c>
      <c r="E4864" s="46">
        <v>7.01</v>
      </c>
      <c r="F4864" s="46">
        <v>38.9</v>
      </c>
      <c r="G4864" s="46">
        <v>353</v>
      </c>
    </row>
    <row r="4865" spans="1:7" x14ac:dyDescent="0.25">
      <c r="A4865" s="63" t="s">
        <v>6825</v>
      </c>
      <c r="B4865" s="46" t="s">
        <v>13653</v>
      </c>
      <c r="C4865" s="46">
        <v>13.48</v>
      </c>
      <c r="D4865" s="46">
        <v>22</v>
      </c>
      <c r="E4865" s="46">
        <v>2.97</v>
      </c>
      <c r="F4865" s="46">
        <v>16.45</v>
      </c>
      <c r="G4865" s="46">
        <v>354</v>
      </c>
    </row>
    <row r="4866" spans="1:7" x14ac:dyDescent="0.25">
      <c r="A4866" s="63" t="s">
        <v>6826</v>
      </c>
      <c r="B4866" s="46" t="s">
        <v>1440</v>
      </c>
      <c r="C4866" s="46">
        <v>25.74</v>
      </c>
      <c r="D4866" s="46">
        <v>22</v>
      </c>
      <c r="E4866" s="46">
        <v>5.66</v>
      </c>
      <c r="F4866" s="46">
        <v>31.4</v>
      </c>
      <c r="G4866" s="46">
        <v>355</v>
      </c>
    </row>
    <row r="4867" spans="1:7" x14ac:dyDescent="0.25">
      <c r="A4867" s="63" t="s">
        <v>6827</v>
      </c>
      <c r="B4867" s="46" t="s">
        <v>6828</v>
      </c>
      <c r="C4867" s="46">
        <v>17.91</v>
      </c>
      <c r="D4867" s="46">
        <v>22</v>
      </c>
      <c r="E4867" s="46">
        <v>3.94</v>
      </c>
      <c r="F4867" s="46">
        <v>21.85</v>
      </c>
      <c r="G4867" s="46">
        <v>354</v>
      </c>
    </row>
    <row r="4868" spans="1:7" x14ac:dyDescent="0.25">
      <c r="A4868" s="63" t="s">
        <v>6829</v>
      </c>
      <c r="B4868" s="46" t="s">
        <v>412</v>
      </c>
      <c r="C4868" s="46">
        <v>28.52</v>
      </c>
      <c r="D4868" s="46">
        <v>22</v>
      </c>
      <c r="E4868" s="46">
        <v>6.28</v>
      </c>
      <c r="F4868" s="46">
        <v>34.799999999999997</v>
      </c>
      <c r="G4868" s="46">
        <v>339</v>
      </c>
    </row>
    <row r="4869" spans="1:7" x14ac:dyDescent="0.25">
      <c r="A4869" s="63" t="s">
        <v>6830</v>
      </c>
      <c r="B4869" s="46" t="s">
        <v>65</v>
      </c>
      <c r="C4869" s="46">
        <v>34.26</v>
      </c>
      <c r="D4869" s="46">
        <v>22</v>
      </c>
      <c r="E4869" s="46">
        <v>7.54</v>
      </c>
      <c r="F4869" s="46">
        <v>41.8</v>
      </c>
      <c r="G4869" s="46">
        <v>339</v>
      </c>
    </row>
    <row r="4870" spans="1:7" x14ac:dyDescent="0.25">
      <c r="A4870" s="63" t="s">
        <v>6831</v>
      </c>
      <c r="B4870" s="46" t="s">
        <v>6832</v>
      </c>
      <c r="C4870" s="46">
        <v>24.1</v>
      </c>
      <c r="D4870" s="46">
        <v>22</v>
      </c>
      <c r="E4870" s="46">
        <v>5.3</v>
      </c>
      <c r="F4870" s="46">
        <v>29.4</v>
      </c>
      <c r="G4870" s="46">
        <v>339</v>
      </c>
    </row>
    <row r="4871" spans="1:7" x14ac:dyDescent="0.25">
      <c r="A4871" s="63" t="s">
        <v>6833</v>
      </c>
      <c r="B4871" s="46" t="s">
        <v>388</v>
      </c>
      <c r="C4871" s="46">
        <v>7.34</v>
      </c>
      <c r="D4871" s="46">
        <v>22</v>
      </c>
      <c r="E4871" s="46">
        <v>1.61</v>
      </c>
      <c r="F4871" s="46">
        <v>8.9499999999999993</v>
      </c>
      <c r="G4871" s="46">
        <v>339</v>
      </c>
    </row>
    <row r="4872" spans="1:7" x14ac:dyDescent="0.25">
      <c r="A4872" s="63" t="s">
        <v>6834</v>
      </c>
      <c r="B4872" s="46" t="s">
        <v>1441</v>
      </c>
      <c r="C4872" s="46">
        <v>15.16</v>
      </c>
      <c r="D4872" s="46">
        <v>22</v>
      </c>
      <c r="E4872" s="46">
        <v>3.34</v>
      </c>
      <c r="F4872" s="46">
        <v>18.5</v>
      </c>
      <c r="G4872" s="46">
        <v>339</v>
      </c>
    </row>
    <row r="4873" spans="1:7" x14ac:dyDescent="0.25">
      <c r="A4873" s="63" t="s">
        <v>6835</v>
      </c>
      <c r="B4873" s="46" t="s">
        <v>1442</v>
      </c>
      <c r="C4873" s="46">
        <v>72.05</v>
      </c>
      <c r="D4873" s="46">
        <v>22</v>
      </c>
      <c r="E4873" s="46">
        <v>15.85</v>
      </c>
      <c r="F4873" s="46">
        <v>87.9</v>
      </c>
      <c r="G4873" s="46">
        <v>340</v>
      </c>
    </row>
    <row r="4874" spans="1:7" x14ac:dyDescent="0.25">
      <c r="A4874" s="63" t="s">
        <v>6836</v>
      </c>
      <c r="B4874" s="46" t="s">
        <v>6837</v>
      </c>
      <c r="C4874" s="46">
        <v>61.23</v>
      </c>
      <c r="D4874" s="46">
        <v>22</v>
      </c>
      <c r="E4874" s="46">
        <v>13.47</v>
      </c>
      <c r="F4874" s="46">
        <v>74.7</v>
      </c>
      <c r="G4874" s="46">
        <v>340</v>
      </c>
    </row>
    <row r="4875" spans="1:7" x14ac:dyDescent="0.25">
      <c r="A4875" s="63" t="s">
        <v>6838</v>
      </c>
      <c r="B4875" s="46" t="s">
        <v>2208</v>
      </c>
      <c r="C4875" s="46">
        <v>10.45</v>
      </c>
      <c r="D4875" s="46">
        <v>22</v>
      </c>
      <c r="E4875" s="46">
        <v>2.2999999999999998</v>
      </c>
      <c r="F4875" s="46">
        <v>12.75</v>
      </c>
      <c r="G4875" s="46">
        <v>347</v>
      </c>
    </row>
    <row r="4876" spans="1:7" x14ac:dyDescent="0.25">
      <c r="A4876" s="63" t="s">
        <v>6839</v>
      </c>
      <c r="B4876" s="46" t="s">
        <v>1443</v>
      </c>
      <c r="C4876" s="46">
        <v>12.01</v>
      </c>
      <c r="D4876" s="46">
        <v>22</v>
      </c>
      <c r="E4876" s="46">
        <v>2.64</v>
      </c>
      <c r="F4876" s="46">
        <v>14.65</v>
      </c>
      <c r="G4876" s="46">
        <v>0</v>
      </c>
    </row>
    <row r="4877" spans="1:7" x14ac:dyDescent="0.25">
      <c r="A4877" s="63" t="s">
        <v>6840</v>
      </c>
      <c r="B4877" s="46" t="s">
        <v>413</v>
      </c>
      <c r="C4877" s="46">
        <v>30.98</v>
      </c>
      <c r="D4877" s="46">
        <v>22</v>
      </c>
      <c r="E4877" s="46">
        <v>6.82</v>
      </c>
      <c r="F4877" s="46">
        <v>37.799999999999997</v>
      </c>
      <c r="G4877" s="46">
        <v>0</v>
      </c>
    </row>
    <row r="4878" spans="1:7" x14ac:dyDescent="0.25">
      <c r="A4878" s="63" t="s">
        <v>6841</v>
      </c>
      <c r="B4878" s="46" t="s">
        <v>624</v>
      </c>
      <c r="C4878" s="46">
        <v>45</v>
      </c>
      <c r="D4878" s="46">
        <v>22</v>
      </c>
      <c r="E4878" s="46">
        <v>9.9</v>
      </c>
      <c r="F4878" s="46">
        <v>54.9</v>
      </c>
      <c r="G4878" s="46">
        <v>347</v>
      </c>
    </row>
    <row r="4879" spans="1:7" x14ac:dyDescent="0.25">
      <c r="A4879" s="63" t="s">
        <v>6842</v>
      </c>
      <c r="B4879" s="46" t="s">
        <v>1444</v>
      </c>
      <c r="C4879" s="46">
        <v>24.55</v>
      </c>
      <c r="D4879" s="46">
        <v>22</v>
      </c>
      <c r="E4879" s="46">
        <v>5.4</v>
      </c>
      <c r="F4879" s="46">
        <v>29.95</v>
      </c>
      <c r="G4879" s="46">
        <v>440</v>
      </c>
    </row>
    <row r="4880" spans="1:7" x14ac:dyDescent="0.25">
      <c r="A4880" s="63" t="s">
        <v>13654</v>
      </c>
      <c r="B4880" s="46" t="s">
        <v>13655</v>
      </c>
      <c r="C4880" s="46">
        <v>10.45</v>
      </c>
      <c r="D4880" s="46">
        <v>22</v>
      </c>
      <c r="E4880" s="46">
        <v>2.2999999999999998</v>
      </c>
      <c r="F4880" s="46">
        <v>12.75</v>
      </c>
      <c r="G4880" s="46">
        <v>347</v>
      </c>
    </row>
    <row r="4881" spans="1:7" x14ac:dyDescent="0.25">
      <c r="A4881" s="63" t="s">
        <v>13656</v>
      </c>
      <c r="B4881" s="46" t="s">
        <v>13657</v>
      </c>
      <c r="C4881" s="46">
        <v>13.61</v>
      </c>
      <c r="D4881" s="46">
        <v>22</v>
      </c>
      <c r="E4881" s="46">
        <v>2.99</v>
      </c>
      <c r="F4881" s="46">
        <v>16.600000000000001</v>
      </c>
      <c r="G4881" s="46">
        <v>347</v>
      </c>
    </row>
    <row r="4882" spans="1:7" x14ac:dyDescent="0.25">
      <c r="A4882" s="63" t="s">
        <v>13658</v>
      </c>
      <c r="B4882" s="46" t="s">
        <v>13659</v>
      </c>
      <c r="C4882" s="46">
        <v>19.43</v>
      </c>
      <c r="D4882" s="46">
        <v>22</v>
      </c>
      <c r="E4882" s="46">
        <v>4.2699999999999996</v>
      </c>
      <c r="F4882" s="46">
        <v>23.7</v>
      </c>
      <c r="G4882" s="46">
        <v>671</v>
      </c>
    </row>
    <row r="4883" spans="1:7" x14ac:dyDescent="0.25">
      <c r="A4883" s="63" t="s">
        <v>13660</v>
      </c>
      <c r="B4883" s="46" t="s">
        <v>13661</v>
      </c>
      <c r="C4883" s="46">
        <v>19.43</v>
      </c>
      <c r="D4883" s="46">
        <v>22</v>
      </c>
      <c r="E4883" s="46">
        <v>4.2699999999999996</v>
      </c>
      <c r="F4883" s="46">
        <v>23.7</v>
      </c>
      <c r="G4883" s="46">
        <v>671</v>
      </c>
    </row>
    <row r="4884" spans="1:7" x14ac:dyDescent="0.25">
      <c r="A4884" s="63" t="s">
        <v>6843</v>
      </c>
      <c r="B4884" s="46" t="s">
        <v>1445</v>
      </c>
      <c r="C4884" s="46">
        <v>77.459999999999994</v>
      </c>
      <c r="D4884" s="46">
        <v>22</v>
      </c>
      <c r="E4884" s="46">
        <v>17.04</v>
      </c>
      <c r="F4884" s="46">
        <v>94.5</v>
      </c>
      <c r="G4884" s="46">
        <v>373</v>
      </c>
    </row>
    <row r="4885" spans="1:7" x14ac:dyDescent="0.25">
      <c r="A4885" s="63" t="s">
        <v>6844</v>
      </c>
      <c r="B4885" s="46" t="s">
        <v>249</v>
      </c>
      <c r="C4885" s="46">
        <v>38.85</v>
      </c>
      <c r="D4885" s="46">
        <v>22</v>
      </c>
      <c r="E4885" s="46">
        <v>8.5500000000000007</v>
      </c>
      <c r="F4885" s="46">
        <v>47.4</v>
      </c>
      <c r="G4885" s="46">
        <v>670</v>
      </c>
    </row>
    <row r="4886" spans="1:7" x14ac:dyDescent="0.25">
      <c r="A4886" s="63" t="s">
        <v>6845</v>
      </c>
      <c r="B4886" s="46" t="s">
        <v>2209</v>
      </c>
      <c r="C4886" s="46">
        <v>40.82</v>
      </c>
      <c r="D4886" s="46">
        <v>22</v>
      </c>
      <c r="E4886" s="46">
        <v>8.98</v>
      </c>
      <c r="F4886" s="46">
        <v>49.8</v>
      </c>
      <c r="G4886" s="46">
        <v>371</v>
      </c>
    </row>
    <row r="4887" spans="1:7" x14ac:dyDescent="0.25">
      <c r="A4887" s="63" t="s">
        <v>6846</v>
      </c>
      <c r="B4887" s="46" t="s">
        <v>1446</v>
      </c>
      <c r="C4887" s="46">
        <v>14.22</v>
      </c>
      <c r="D4887" s="46">
        <v>22</v>
      </c>
      <c r="E4887" s="46">
        <v>3.13</v>
      </c>
      <c r="F4887" s="46">
        <v>17.350000000000001</v>
      </c>
      <c r="G4887" s="46">
        <v>373</v>
      </c>
    </row>
    <row r="4888" spans="1:7" x14ac:dyDescent="0.25">
      <c r="A4888" s="63" t="s">
        <v>6847</v>
      </c>
      <c r="B4888" s="46" t="s">
        <v>13662</v>
      </c>
      <c r="C4888" s="46">
        <v>13.52</v>
      </c>
      <c r="D4888" s="46">
        <v>22</v>
      </c>
      <c r="E4888" s="46">
        <v>2.98</v>
      </c>
      <c r="F4888" s="46">
        <v>16.5</v>
      </c>
      <c r="G4888" s="46">
        <v>373</v>
      </c>
    </row>
    <row r="4889" spans="1:7" x14ac:dyDescent="0.25">
      <c r="A4889" s="63" t="s">
        <v>6848</v>
      </c>
      <c r="B4889" s="46" t="s">
        <v>66</v>
      </c>
      <c r="C4889" s="46">
        <v>26.07</v>
      </c>
      <c r="D4889" s="46">
        <v>22</v>
      </c>
      <c r="E4889" s="46">
        <v>5.73</v>
      </c>
      <c r="F4889" s="46">
        <v>31.8</v>
      </c>
      <c r="G4889" s="46">
        <v>344</v>
      </c>
    </row>
    <row r="4890" spans="1:7" x14ac:dyDescent="0.25">
      <c r="A4890" s="63" t="s">
        <v>6849</v>
      </c>
      <c r="B4890" s="46" t="s">
        <v>13663</v>
      </c>
      <c r="C4890" s="46">
        <v>12.01</v>
      </c>
      <c r="D4890" s="46">
        <v>22</v>
      </c>
      <c r="E4890" s="46">
        <v>2.64</v>
      </c>
      <c r="F4890" s="46">
        <v>14.65</v>
      </c>
      <c r="G4890" s="46">
        <v>345</v>
      </c>
    </row>
    <row r="4891" spans="1:7" x14ac:dyDescent="0.25">
      <c r="A4891" s="63" t="s">
        <v>6850</v>
      </c>
      <c r="B4891" s="46" t="s">
        <v>13664</v>
      </c>
      <c r="C4891" s="46">
        <v>36.39</v>
      </c>
      <c r="D4891" s="46">
        <v>22</v>
      </c>
      <c r="E4891" s="46">
        <v>8.01</v>
      </c>
      <c r="F4891" s="46">
        <v>44.4</v>
      </c>
      <c r="G4891" s="46">
        <v>345</v>
      </c>
    </row>
    <row r="4892" spans="1:7" x14ac:dyDescent="0.25">
      <c r="A4892" s="63" t="s">
        <v>6851</v>
      </c>
      <c r="B4892" s="46" t="s">
        <v>13665</v>
      </c>
      <c r="C4892" s="46">
        <v>35.659999999999997</v>
      </c>
      <c r="D4892" s="46">
        <v>22</v>
      </c>
      <c r="E4892" s="46">
        <v>7.84</v>
      </c>
      <c r="F4892" s="46">
        <v>43.5</v>
      </c>
      <c r="G4892" s="46">
        <v>0</v>
      </c>
    </row>
    <row r="4893" spans="1:7" x14ac:dyDescent="0.25">
      <c r="A4893" s="63" t="s">
        <v>6852</v>
      </c>
      <c r="B4893" s="46" t="s">
        <v>1447</v>
      </c>
      <c r="C4893" s="46">
        <v>22.46</v>
      </c>
      <c r="D4893" s="46">
        <v>22</v>
      </c>
      <c r="E4893" s="46">
        <v>4.9400000000000004</v>
      </c>
      <c r="F4893" s="46">
        <v>27.4</v>
      </c>
      <c r="G4893" s="46">
        <v>345</v>
      </c>
    </row>
    <row r="4894" spans="1:7" x14ac:dyDescent="0.25">
      <c r="A4894" s="63" t="s">
        <v>6853</v>
      </c>
      <c r="B4894" s="46" t="s">
        <v>1448</v>
      </c>
      <c r="C4894" s="46">
        <v>184.02</v>
      </c>
      <c r="D4894" s="46">
        <v>22</v>
      </c>
      <c r="E4894" s="46">
        <v>40.479999999999997</v>
      </c>
      <c r="F4894" s="46">
        <v>224.5</v>
      </c>
      <c r="G4894" s="46">
        <v>0</v>
      </c>
    </row>
    <row r="4895" spans="1:7" x14ac:dyDescent="0.25">
      <c r="A4895" s="63" t="s">
        <v>6854</v>
      </c>
      <c r="B4895" s="46" t="s">
        <v>1449</v>
      </c>
      <c r="C4895" s="46">
        <v>81.93</v>
      </c>
      <c r="D4895" s="46">
        <v>22</v>
      </c>
      <c r="E4895" s="46">
        <v>18.02</v>
      </c>
      <c r="F4895" s="46">
        <v>99.95</v>
      </c>
      <c r="G4895" s="46">
        <v>342</v>
      </c>
    </row>
    <row r="4896" spans="1:7" x14ac:dyDescent="0.25">
      <c r="A4896" s="63" t="s">
        <v>6855</v>
      </c>
      <c r="B4896" s="46" t="s">
        <v>1450</v>
      </c>
      <c r="C4896" s="46">
        <v>81.93</v>
      </c>
      <c r="D4896" s="46">
        <v>22</v>
      </c>
      <c r="E4896" s="46">
        <v>18.02</v>
      </c>
      <c r="F4896" s="46">
        <v>99.95</v>
      </c>
      <c r="G4896" s="46">
        <v>342</v>
      </c>
    </row>
    <row r="4897" spans="1:7" x14ac:dyDescent="0.25">
      <c r="A4897" s="63" t="s">
        <v>6856</v>
      </c>
      <c r="B4897" s="46" t="s">
        <v>1451</v>
      </c>
      <c r="C4897" s="46">
        <v>81.93</v>
      </c>
      <c r="D4897" s="46">
        <v>22</v>
      </c>
      <c r="E4897" s="46">
        <v>18.02</v>
      </c>
      <c r="F4897" s="46">
        <v>99.95</v>
      </c>
      <c r="G4897" s="46">
        <v>342</v>
      </c>
    </row>
    <row r="4898" spans="1:7" x14ac:dyDescent="0.25">
      <c r="A4898" s="63" t="s">
        <v>6857</v>
      </c>
      <c r="B4898" s="46" t="s">
        <v>1452</v>
      </c>
      <c r="C4898" s="46">
        <v>81.93</v>
      </c>
      <c r="D4898" s="46">
        <v>22</v>
      </c>
      <c r="E4898" s="46">
        <v>18.02</v>
      </c>
      <c r="F4898" s="46">
        <v>99.95</v>
      </c>
      <c r="G4898" s="46">
        <v>342</v>
      </c>
    </row>
    <row r="4899" spans="1:7" x14ac:dyDescent="0.25">
      <c r="A4899" s="63" t="s">
        <v>6858</v>
      </c>
      <c r="B4899" s="46" t="s">
        <v>13666</v>
      </c>
      <c r="C4899" s="46">
        <v>106.52</v>
      </c>
      <c r="D4899" s="46">
        <v>22</v>
      </c>
      <c r="E4899" s="46">
        <v>23.43</v>
      </c>
      <c r="F4899" s="46">
        <v>129.94999999999999</v>
      </c>
      <c r="G4899" s="46">
        <v>346</v>
      </c>
    </row>
    <row r="4900" spans="1:7" x14ac:dyDescent="0.25">
      <c r="A4900" s="63" t="s">
        <v>6859</v>
      </c>
      <c r="B4900" s="46" t="s">
        <v>1453</v>
      </c>
      <c r="C4900" s="46">
        <v>273.77</v>
      </c>
      <c r="D4900" s="46">
        <v>22</v>
      </c>
      <c r="E4900" s="46">
        <v>60.23</v>
      </c>
      <c r="F4900" s="46">
        <v>334</v>
      </c>
      <c r="G4900" s="46">
        <v>342</v>
      </c>
    </row>
    <row r="4901" spans="1:7" x14ac:dyDescent="0.25">
      <c r="A4901" s="63" t="s">
        <v>6860</v>
      </c>
      <c r="B4901" s="46" t="s">
        <v>13667</v>
      </c>
      <c r="C4901" s="46">
        <v>73.73</v>
      </c>
      <c r="D4901" s="46">
        <v>22</v>
      </c>
      <c r="E4901" s="46">
        <v>16.22</v>
      </c>
      <c r="F4901" s="46">
        <v>89.95</v>
      </c>
      <c r="G4901" s="46">
        <v>666</v>
      </c>
    </row>
    <row r="4902" spans="1:7" x14ac:dyDescent="0.25">
      <c r="A4902" s="63" t="s">
        <v>6861</v>
      </c>
      <c r="B4902" s="46" t="s">
        <v>1454</v>
      </c>
      <c r="C4902" s="46">
        <v>45.04</v>
      </c>
      <c r="D4902" s="46">
        <v>22</v>
      </c>
      <c r="E4902" s="46">
        <v>9.91</v>
      </c>
      <c r="F4902" s="46">
        <v>54.95</v>
      </c>
      <c r="G4902" s="46">
        <v>346</v>
      </c>
    </row>
    <row r="4903" spans="1:7" x14ac:dyDescent="0.25">
      <c r="A4903" s="63" t="s">
        <v>6862</v>
      </c>
      <c r="B4903" s="46" t="s">
        <v>1455</v>
      </c>
      <c r="C4903" s="46">
        <v>45.04</v>
      </c>
      <c r="D4903" s="46">
        <v>22</v>
      </c>
      <c r="E4903" s="46">
        <v>9.91</v>
      </c>
      <c r="F4903" s="46">
        <v>54.95</v>
      </c>
      <c r="G4903" s="46">
        <v>346</v>
      </c>
    </row>
    <row r="4904" spans="1:7" x14ac:dyDescent="0.25">
      <c r="A4904" s="63" t="s">
        <v>6863</v>
      </c>
      <c r="B4904" s="46" t="s">
        <v>21</v>
      </c>
      <c r="C4904" s="46">
        <v>32.75</v>
      </c>
      <c r="D4904" s="46">
        <v>22</v>
      </c>
      <c r="E4904" s="46">
        <v>7.2</v>
      </c>
      <c r="F4904" s="46">
        <v>39.950000000000003</v>
      </c>
      <c r="G4904" s="46">
        <v>346</v>
      </c>
    </row>
    <row r="4905" spans="1:7" x14ac:dyDescent="0.25">
      <c r="A4905" s="63" t="s">
        <v>6864</v>
      </c>
      <c r="B4905" s="46" t="s">
        <v>22</v>
      </c>
      <c r="C4905" s="46">
        <v>73.73</v>
      </c>
      <c r="D4905" s="46">
        <v>22</v>
      </c>
      <c r="E4905" s="46">
        <v>16.22</v>
      </c>
      <c r="F4905" s="46">
        <v>89.95</v>
      </c>
      <c r="G4905" s="46">
        <v>346</v>
      </c>
    </row>
    <row r="4906" spans="1:7" x14ac:dyDescent="0.25">
      <c r="A4906" s="63" t="s">
        <v>6865</v>
      </c>
      <c r="B4906" s="46" t="s">
        <v>1456</v>
      </c>
      <c r="C4906" s="46">
        <v>88.93</v>
      </c>
      <c r="D4906" s="46">
        <v>22</v>
      </c>
      <c r="E4906" s="46">
        <v>19.57</v>
      </c>
      <c r="F4906" s="46">
        <v>108.5</v>
      </c>
      <c r="G4906" s="46">
        <v>343</v>
      </c>
    </row>
    <row r="4907" spans="1:7" x14ac:dyDescent="0.25">
      <c r="A4907" s="63" t="s">
        <v>6866</v>
      </c>
      <c r="B4907" s="46" t="s">
        <v>1457</v>
      </c>
      <c r="C4907" s="46">
        <v>15</v>
      </c>
      <c r="D4907" s="46">
        <v>22</v>
      </c>
      <c r="E4907" s="46">
        <v>3.3</v>
      </c>
      <c r="F4907" s="46">
        <v>18.3</v>
      </c>
      <c r="G4907" s="46">
        <v>344</v>
      </c>
    </row>
    <row r="4908" spans="1:7" x14ac:dyDescent="0.25">
      <c r="A4908" s="63" t="s">
        <v>6867</v>
      </c>
      <c r="B4908" s="46" t="s">
        <v>2210</v>
      </c>
      <c r="C4908" s="46">
        <v>122.13</v>
      </c>
      <c r="D4908" s="46">
        <v>22</v>
      </c>
      <c r="E4908" s="46">
        <v>26.87</v>
      </c>
      <c r="F4908" s="46">
        <v>149</v>
      </c>
      <c r="G4908" s="46">
        <v>342</v>
      </c>
    </row>
    <row r="4909" spans="1:7" x14ac:dyDescent="0.25">
      <c r="A4909" s="63" t="s">
        <v>6868</v>
      </c>
      <c r="B4909" s="46" t="s">
        <v>2211</v>
      </c>
      <c r="C4909" s="46">
        <v>16.07</v>
      </c>
      <c r="D4909" s="46">
        <v>22</v>
      </c>
      <c r="E4909" s="46">
        <v>3.53</v>
      </c>
      <c r="F4909" s="46">
        <v>19.600000000000001</v>
      </c>
      <c r="G4909" s="46">
        <v>345</v>
      </c>
    </row>
    <row r="4910" spans="1:7" x14ac:dyDescent="0.25">
      <c r="A4910" s="63" t="s">
        <v>6869</v>
      </c>
      <c r="B4910" s="46" t="s">
        <v>13665</v>
      </c>
      <c r="C4910" s="46">
        <v>16.23</v>
      </c>
      <c r="D4910" s="46">
        <v>22</v>
      </c>
      <c r="E4910" s="46">
        <v>3.57</v>
      </c>
      <c r="F4910" s="46">
        <v>19.8</v>
      </c>
      <c r="G4910" s="46">
        <v>344</v>
      </c>
    </row>
    <row r="4911" spans="1:7" x14ac:dyDescent="0.25">
      <c r="A4911" s="63" t="s">
        <v>6870</v>
      </c>
      <c r="B4911" s="46" t="s">
        <v>6871</v>
      </c>
      <c r="C4911" s="46">
        <v>44.67</v>
      </c>
      <c r="D4911" s="46">
        <v>22</v>
      </c>
      <c r="E4911" s="46">
        <v>9.83</v>
      </c>
      <c r="F4911" s="46">
        <v>54.5</v>
      </c>
      <c r="G4911" s="46">
        <v>343</v>
      </c>
    </row>
    <row r="4912" spans="1:7" x14ac:dyDescent="0.25">
      <c r="A4912" s="63" t="s">
        <v>6872</v>
      </c>
      <c r="B4912" s="46" t="s">
        <v>13668</v>
      </c>
      <c r="C4912" s="46">
        <v>15.16</v>
      </c>
      <c r="D4912" s="46">
        <v>22</v>
      </c>
      <c r="E4912" s="46">
        <v>3.34</v>
      </c>
      <c r="F4912" s="46">
        <v>18.5</v>
      </c>
      <c r="G4912" s="46">
        <v>344</v>
      </c>
    </row>
    <row r="4913" spans="1:7" x14ac:dyDescent="0.25">
      <c r="A4913" s="63" t="s">
        <v>6873</v>
      </c>
      <c r="B4913" s="46" t="s">
        <v>6874</v>
      </c>
      <c r="C4913" s="46">
        <v>24.55</v>
      </c>
      <c r="D4913" s="46">
        <v>22</v>
      </c>
      <c r="E4913" s="46">
        <v>5.4</v>
      </c>
      <c r="F4913" s="46">
        <v>29.95</v>
      </c>
      <c r="G4913" s="46">
        <v>449</v>
      </c>
    </row>
    <row r="4914" spans="1:7" x14ac:dyDescent="0.25">
      <c r="A4914" s="63" t="s">
        <v>6875</v>
      </c>
      <c r="B4914" s="46" t="s">
        <v>6876</v>
      </c>
      <c r="C4914" s="46">
        <v>204.1</v>
      </c>
      <c r="D4914" s="46">
        <v>22</v>
      </c>
      <c r="E4914" s="46">
        <v>44.9</v>
      </c>
      <c r="F4914" s="46">
        <v>249</v>
      </c>
      <c r="G4914" s="46">
        <v>343</v>
      </c>
    </row>
    <row r="4915" spans="1:7" x14ac:dyDescent="0.25">
      <c r="A4915" s="63" t="s">
        <v>13669</v>
      </c>
      <c r="B4915" s="46" t="s">
        <v>13670</v>
      </c>
      <c r="C4915" s="46">
        <v>122.13</v>
      </c>
      <c r="D4915" s="46">
        <v>22</v>
      </c>
      <c r="E4915" s="46">
        <v>26.87</v>
      </c>
      <c r="F4915" s="46">
        <v>149</v>
      </c>
      <c r="G4915" s="46">
        <v>342</v>
      </c>
    </row>
    <row r="4916" spans="1:7" x14ac:dyDescent="0.25">
      <c r="A4916" s="63" t="s">
        <v>13671</v>
      </c>
      <c r="B4916" s="46" t="s">
        <v>13672</v>
      </c>
      <c r="C4916" s="46">
        <v>35.659999999999997</v>
      </c>
      <c r="D4916" s="46">
        <v>22</v>
      </c>
      <c r="E4916" s="46">
        <v>7.84</v>
      </c>
      <c r="F4916" s="46">
        <v>43.5</v>
      </c>
      <c r="G4916" s="46">
        <v>343</v>
      </c>
    </row>
    <row r="4917" spans="1:7" x14ac:dyDescent="0.25">
      <c r="A4917" s="63" t="s">
        <v>13673</v>
      </c>
      <c r="B4917" s="46" t="s">
        <v>13674</v>
      </c>
      <c r="C4917" s="46">
        <v>35.659999999999997</v>
      </c>
      <c r="D4917" s="46">
        <v>22</v>
      </c>
      <c r="E4917" s="46">
        <v>7.84</v>
      </c>
      <c r="F4917" s="46">
        <v>43.5</v>
      </c>
      <c r="G4917" s="46">
        <v>343</v>
      </c>
    </row>
    <row r="4918" spans="1:7" x14ac:dyDescent="0.25">
      <c r="A4918" s="63" t="s">
        <v>13675</v>
      </c>
      <c r="B4918" s="46" t="s">
        <v>13676</v>
      </c>
      <c r="C4918" s="46">
        <v>35.659999999999997</v>
      </c>
      <c r="D4918" s="46">
        <v>22</v>
      </c>
      <c r="E4918" s="46">
        <v>7.84</v>
      </c>
      <c r="F4918" s="46">
        <v>43.5</v>
      </c>
      <c r="G4918" s="46">
        <v>343</v>
      </c>
    </row>
    <row r="4919" spans="1:7" x14ac:dyDescent="0.25">
      <c r="A4919" s="63" t="s">
        <v>13677</v>
      </c>
      <c r="B4919" s="46" t="s">
        <v>13678</v>
      </c>
      <c r="C4919" s="46">
        <v>35.659999999999997</v>
      </c>
      <c r="D4919" s="46">
        <v>22</v>
      </c>
      <c r="E4919" s="46">
        <v>7.84</v>
      </c>
      <c r="F4919" s="46">
        <v>43.5</v>
      </c>
      <c r="G4919" s="46">
        <v>343</v>
      </c>
    </row>
    <row r="4920" spans="1:7" x14ac:dyDescent="0.25">
      <c r="A4920" s="63" t="s">
        <v>13679</v>
      </c>
      <c r="B4920" s="46" t="s">
        <v>13680</v>
      </c>
      <c r="C4920" s="46">
        <v>31.97</v>
      </c>
      <c r="D4920" s="46">
        <v>22</v>
      </c>
      <c r="E4920" s="46">
        <v>7.03</v>
      </c>
      <c r="F4920" s="46">
        <v>39</v>
      </c>
      <c r="G4920" s="46">
        <v>0</v>
      </c>
    </row>
    <row r="4921" spans="1:7" x14ac:dyDescent="0.25">
      <c r="A4921" s="63" t="s">
        <v>13681</v>
      </c>
      <c r="B4921" s="46" t="s">
        <v>13682</v>
      </c>
      <c r="C4921" s="46">
        <v>31.97</v>
      </c>
      <c r="D4921" s="46">
        <v>22</v>
      </c>
      <c r="E4921" s="46">
        <v>7.03</v>
      </c>
      <c r="F4921" s="46">
        <v>39</v>
      </c>
      <c r="G4921" s="46">
        <v>69</v>
      </c>
    </row>
    <row r="4922" spans="1:7" x14ac:dyDescent="0.25">
      <c r="A4922" s="63" t="s">
        <v>13683</v>
      </c>
      <c r="B4922" s="46" t="s">
        <v>13684</v>
      </c>
      <c r="C4922" s="46">
        <v>23.77</v>
      </c>
      <c r="D4922" s="46">
        <v>22</v>
      </c>
      <c r="E4922" s="46">
        <v>5.23</v>
      </c>
      <c r="F4922" s="46">
        <v>29</v>
      </c>
      <c r="G4922" s="46">
        <v>68</v>
      </c>
    </row>
    <row r="4923" spans="1:7" x14ac:dyDescent="0.25">
      <c r="A4923" s="63" t="s">
        <v>13685</v>
      </c>
      <c r="B4923" s="46" t="s">
        <v>13686</v>
      </c>
      <c r="C4923" s="46">
        <v>32.79</v>
      </c>
      <c r="D4923" s="46">
        <v>22</v>
      </c>
      <c r="E4923" s="46">
        <v>7.21</v>
      </c>
      <c r="F4923" s="46">
        <v>40</v>
      </c>
      <c r="G4923" s="46">
        <v>68</v>
      </c>
    </row>
    <row r="4924" spans="1:7" x14ac:dyDescent="0.25">
      <c r="A4924" s="63" t="s">
        <v>13687</v>
      </c>
      <c r="B4924" s="46" t="s">
        <v>13688</v>
      </c>
      <c r="C4924" s="46">
        <v>31.97</v>
      </c>
      <c r="D4924" s="46">
        <v>22</v>
      </c>
      <c r="E4924" s="46">
        <v>7.03</v>
      </c>
      <c r="F4924" s="46">
        <v>39</v>
      </c>
      <c r="G4924" s="46">
        <v>69</v>
      </c>
    </row>
    <row r="4925" spans="1:7" x14ac:dyDescent="0.25">
      <c r="A4925" s="63" t="s">
        <v>13689</v>
      </c>
      <c r="B4925" s="46" t="s">
        <v>13690</v>
      </c>
      <c r="C4925" s="46">
        <v>13.93</v>
      </c>
      <c r="D4925" s="46">
        <v>22</v>
      </c>
      <c r="E4925" s="46">
        <v>3.07</v>
      </c>
      <c r="F4925" s="46">
        <v>17</v>
      </c>
      <c r="G4925" s="46">
        <v>68</v>
      </c>
    </row>
    <row r="4926" spans="1:7" x14ac:dyDescent="0.25">
      <c r="A4926" s="63" t="s">
        <v>13691</v>
      </c>
      <c r="B4926" s="46" t="s">
        <v>13692</v>
      </c>
      <c r="C4926" s="46">
        <v>32.79</v>
      </c>
      <c r="D4926" s="46">
        <v>22</v>
      </c>
      <c r="E4926" s="46">
        <v>7.21</v>
      </c>
      <c r="F4926" s="46">
        <v>40</v>
      </c>
      <c r="G4926" s="46">
        <v>69</v>
      </c>
    </row>
    <row r="4927" spans="1:7" x14ac:dyDescent="0.25">
      <c r="A4927" s="63" t="s">
        <v>13693</v>
      </c>
      <c r="B4927" s="46" t="s">
        <v>13694</v>
      </c>
      <c r="C4927" s="46">
        <v>65.569999999999993</v>
      </c>
      <c r="D4927" s="46">
        <v>22</v>
      </c>
      <c r="E4927" s="46">
        <v>14.43</v>
      </c>
      <c r="F4927" s="46">
        <v>80</v>
      </c>
      <c r="G4927" s="46">
        <v>69</v>
      </c>
    </row>
    <row r="4928" spans="1:7" x14ac:dyDescent="0.25">
      <c r="A4928" s="63" t="s">
        <v>13695</v>
      </c>
      <c r="B4928" s="46" t="s">
        <v>13696</v>
      </c>
      <c r="C4928" s="46">
        <v>45.08</v>
      </c>
      <c r="D4928" s="46">
        <v>22</v>
      </c>
      <c r="E4928" s="46">
        <v>9.92</v>
      </c>
      <c r="F4928" s="46">
        <v>55</v>
      </c>
      <c r="G4928" s="46">
        <v>0</v>
      </c>
    </row>
    <row r="4929" spans="1:7" x14ac:dyDescent="0.25">
      <c r="A4929" s="63" t="s">
        <v>13697</v>
      </c>
      <c r="B4929" s="46" t="s">
        <v>13698</v>
      </c>
      <c r="C4929" s="46">
        <v>24.59</v>
      </c>
      <c r="D4929" s="46">
        <v>22</v>
      </c>
      <c r="E4929" s="46">
        <v>5.41</v>
      </c>
      <c r="F4929" s="46">
        <v>30</v>
      </c>
      <c r="G4929" s="46">
        <v>69</v>
      </c>
    </row>
    <row r="4930" spans="1:7" x14ac:dyDescent="0.25">
      <c r="A4930" s="63" t="s">
        <v>13699</v>
      </c>
      <c r="B4930" s="46" t="s">
        <v>13700</v>
      </c>
      <c r="C4930" s="46">
        <v>40.98</v>
      </c>
      <c r="D4930" s="46">
        <v>22</v>
      </c>
      <c r="E4930" s="46">
        <v>9.02</v>
      </c>
      <c r="F4930" s="46">
        <v>50</v>
      </c>
      <c r="G4930" s="46">
        <v>68</v>
      </c>
    </row>
    <row r="4931" spans="1:7" x14ac:dyDescent="0.25">
      <c r="A4931" s="63" t="s">
        <v>13701</v>
      </c>
      <c r="B4931" s="46" t="s">
        <v>13702</v>
      </c>
      <c r="C4931" s="46">
        <v>31.97</v>
      </c>
      <c r="D4931" s="46">
        <v>22</v>
      </c>
      <c r="E4931" s="46">
        <v>7.03</v>
      </c>
      <c r="F4931" s="46">
        <v>39</v>
      </c>
      <c r="G4931" s="46">
        <v>69</v>
      </c>
    </row>
    <row r="4932" spans="1:7" x14ac:dyDescent="0.25">
      <c r="A4932" s="63" t="s">
        <v>13703</v>
      </c>
      <c r="B4932" s="46" t="s">
        <v>13704</v>
      </c>
      <c r="C4932" s="46">
        <v>32.79</v>
      </c>
      <c r="D4932" s="46">
        <v>22</v>
      </c>
      <c r="E4932" s="46">
        <v>7.21</v>
      </c>
      <c r="F4932" s="46">
        <v>40</v>
      </c>
      <c r="G4932" s="46">
        <v>68</v>
      </c>
    </row>
    <row r="4933" spans="1:7" x14ac:dyDescent="0.25">
      <c r="A4933" s="63" t="s">
        <v>13705</v>
      </c>
      <c r="B4933" s="46" t="s">
        <v>13706</v>
      </c>
      <c r="C4933" s="46">
        <v>31.97</v>
      </c>
      <c r="D4933" s="46">
        <v>22</v>
      </c>
      <c r="E4933" s="46">
        <v>7.03</v>
      </c>
      <c r="F4933" s="46">
        <v>39</v>
      </c>
      <c r="G4933" s="46">
        <v>68</v>
      </c>
    </row>
    <row r="4934" spans="1:7" x14ac:dyDescent="0.25">
      <c r="A4934" s="63" t="s">
        <v>6877</v>
      </c>
      <c r="B4934" s="46" t="s">
        <v>13707</v>
      </c>
      <c r="C4934" s="46">
        <v>387.7</v>
      </c>
      <c r="D4934" s="46">
        <v>22</v>
      </c>
      <c r="E4934" s="46">
        <v>85.3</v>
      </c>
      <c r="F4934" s="46">
        <v>473</v>
      </c>
      <c r="G4934" s="46">
        <v>493</v>
      </c>
    </row>
    <row r="4935" spans="1:7" x14ac:dyDescent="0.25">
      <c r="A4935" s="63" t="s">
        <v>6878</v>
      </c>
      <c r="B4935" s="46" t="s">
        <v>23</v>
      </c>
      <c r="C4935" s="46">
        <v>138.93</v>
      </c>
      <c r="D4935" s="46">
        <v>22</v>
      </c>
      <c r="E4935" s="46">
        <v>30.57</v>
      </c>
      <c r="F4935" s="46">
        <v>169.5</v>
      </c>
      <c r="G4935" s="46">
        <v>848</v>
      </c>
    </row>
    <row r="4936" spans="1:7" x14ac:dyDescent="0.25">
      <c r="A4936" s="63" t="s">
        <v>6879</v>
      </c>
      <c r="B4936" s="46" t="s">
        <v>385</v>
      </c>
      <c r="C4936" s="46">
        <v>34.22</v>
      </c>
      <c r="D4936" s="46">
        <v>22</v>
      </c>
      <c r="E4936" s="46">
        <v>7.53</v>
      </c>
      <c r="F4936" s="46">
        <v>41.75</v>
      </c>
      <c r="G4936" s="46">
        <v>313</v>
      </c>
    </row>
    <row r="4937" spans="1:7" x14ac:dyDescent="0.25">
      <c r="A4937" s="63" t="s">
        <v>6880</v>
      </c>
      <c r="B4937" s="46" t="s">
        <v>13708</v>
      </c>
      <c r="C4937" s="46">
        <v>347.54</v>
      </c>
      <c r="D4937" s="46">
        <v>22</v>
      </c>
      <c r="E4937" s="46">
        <v>76.459999999999994</v>
      </c>
      <c r="F4937" s="46">
        <v>424</v>
      </c>
      <c r="G4937" s="46">
        <v>341</v>
      </c>
    </row>
    <row r="4938" spans="1:7" x14ac:dyDescent="0.25">
      <c r="A4938" s="63" t="s">
        <v>6881</v>
      </c>
      <c r="B4938" s="46" t="s">
        <v>1458</v>
      </c>
      <c r="C4938" s="46">
        <v>15.94</v>
      </c>
      <c r="D4938" s="46">
        <v>22</v>
      </c>
      <c r="E4938" s="46">
        <v>3.51</v>
      </c>
      <c r="F4938" s="46">
        <v>19.45</v>
      </c>
      <c r="G4938" s="46">
        <v>331</v>
      </c>
    </row>
    <row r="4939" spans="1:7" x14ac:dyDescent="0.25">
      <c r="A4939" s="63" t="s">
        <v>6882</v>
      </c>
      <c r="B4939" s="46" t="s">
        <v>251</v>
      </c>
      <c r="C4939" s="46">
        <v>14.18</v>
      </c>
      <c r="D4939" s="46">
        <v>22</v>
      </c>
      <c r="E4939" s="46">
        <v>3.12</v>
      </c>
      <c r="F4939" s="46">
        <v>17.3</v>
      </c>
      <c r="G4939" s="46">
        <v>350</v>
      </c>
    </row>
    <row r="4940" spans="1:7" x14ac:dyDescent="0.25">
      <c r="A4940" s="63" t="s">
        <v>6883</v>
      </c>
      <c r="B4940" s="46" t="s">
        <v>1459</v>
      </c>
      <c r="C4940" s="46">
        <v>14.18</v>
      </c>
      <c r="D4940" s="46">
        <v>22</v>
      </c>
      <c r="E4940" s="46">
        <v>3.12</v>
      </c>
      <c r="F4940" s="46">
        <v>17.3</v>
      </c>
      <c r="G4940" s="46">
        <v>345</v>
      </c>
    </row>
    <row r="4941" spans="1:7" x14ac:dyDescent="0.25">
      <c r="A4941" s="63" t="s">
        <v>6884</v>
      </c>
      <c r="B4941" s="46" t="s">
        <v>2212</v>
      </c>
      <c r="C4941" s="46">
        <v>24.18</v>
      </c>
      <c r="D4941" s="46">
        <v>22</v>
      </c>
      <c r="E4941" s="46">
        <v>5.32</v>
      </c>
      <c r="F4941" s="46">
        <v>29.5</v>
      </c>
      <c r="G4941" s="46">
        <v>313</v>
      </c>
    </row>
    <row r="4942" spans="1:7" x14ac:dyDescent="0.25">
      <c r="A4942" s="63" t="s">
        <v>6885</v>
      </c>
      <c r="B4942" s="46" t="s">
        <v>2213</v>
      </c>
      <c r="C4942" s="46">
        <v>32.58</v>
      </c>
      <c r="D4942" s="46">
        <v>22</v>
      </c>
      <c r="E4942" s="46">
        <v>7.17</v>
      </c>
      <c r="F4942" s="46">
        <v>39.75</v>
      </c>
      <c r="G4942" s="46">
        <v>341</v>
      </c>
    </row>
    <row r="4943" spans="1:7" x14ac:dyDescent="0.25">
      <c r="A4943" s="63" t="s">
        <v>6886</v>
      </c>
      <c r="B4943" s="46" t="s">
        <v>250</v>
      </c>
      <c r="C4943" s="46">
        <v>232.79</v>
      </c>
      <c r="D4943" s="46">
        <v>22</v>
      </c>
      <c r="E4943" s="46">
        <v>51.21</v>
      </c>
      <c r="F4943" s="46">
        <v>284</v>
      </c>
      <c r="G4943" s="46">
        <v>493</v>
      </c>
    </row>
    <row r="4944" spans="1:7" x14ac:dyDescent="0.25">
      <c r="A4944" s="63" t="s">
        <v>6887</v>
      </c>
      <c r="B4944" s="46" t="s">
        <v>6888</v>
      </c>
      <c r="C4944" s="46">
        <v>65.08</v>
      </c>
      <c r="D4944" s="46">
        <v>22</v>
      </c>
      <c r="E4944" s="46">
        <v>14.32</v>
      </c>
      <c r="F4944" s="46">
        <v>79.400000000000006</v>
      </c>
      <c r="G4944" s="46">
        <v>341</v>
      </c>
    </row>
    <row r="4945" spans="1:7" x14ac:dyDescent="0.25">
      <c r="A4945" s="63" t="s">
        <v>6889</v>
      </c>
      <c r="B4945" s="46" t="s">
        <v>6890</v>
      </c>
      <c r="C4945" s="46">
        <v>179.51</v>
      </c>
      <c r="D4945" s="46">
        <v>22</v>
      </c>
      <c r="E4945" s="46">
        <v>39.49</v>
      </c>
      <c r="F4945" s="46">
        <v>219</v>
      </c>
      <c r="G4945" s="46">
        <v>493</v>
      </c>
    </row>
    <row r="4946" spans="1:7" x14ac:dyDescent="0.25">
      <c r="A4946" s="63" t="s">
        <v>13709</v>
      </c>
      <c r="B4946" s="46" t="s">
        <v>13710</v>
      </c>
      <c r="C4946" s="46">
        <v>77.459999999999994</v>
      </c>
      <c r="D4946" s="46">
        <v>22</v>
      </c>
      <c r="E4946" s="46">
        <v>17.04</v>
      </c>
      <c r="F4946" s="46">
        <v>94.5</v>
      </c>
      <c r="G4946" s="46">
        <v>340</v>
      </c>
    </row>
    <row r="4947" spans="1:7" x14ac:dyDescent="0.25">
      <c r="A4947" s="63" t="s">
        <v>13711</v>
      </c>
      <c r="B4947" s="46" t="s">
        <v>13712</v>
      </c>
      <c r="C4947" s="46">
        <v>269.26</v>
      </c>
      <c r="D4947" s="46">
        <v>22</v>
      </c>
      <c r="E4947" s="46">
        <v>59.24</v>
      </c>
      <c r="F4947" s="46">
        <v>328.5</v>
      </c>
      <c r="G4947" s="46">
        <v>463</v>
      </c>
    </row>
    <row r="4948" spans="1:7" x14ac:dyDescent="0.25">
      <c r="A4948" s="63" t="s">
        <v>13713</v>
      </c>
      <c r="B4948" s="46" t="s">
        <v>13714</v>
      </c>
      <c r="C4948" s="46">
        <v>64.67</v>
      </c>
      <c r="D4948" s="46">
        <v>22</v>
      </c>
      <c r="E4948" s="46">
        <v>14.23</v>
      </c>
      <c r="F4948" s="46">
        <v>78.900000000000006</v>
      </c>
      <c r="G4948" s="46">
        <v>463</v>
      </c>
    </row>
    <row r="4949" spans="1:7" x14ac:dyDescent="0.25">
      <c r="A4949" s="63" t="s">
        <v>6891</v>
      </c>
      <c r="B4949" s="46" t="s">
        <v>2214</v>
      </c>
      <c r="C4949" s="46">
        <v>16.190000000000001</v>
      </c>
      <c r="D4949" s="46">
        <v>22</v>
      </c>
      <c r="E4949" s="46">
        <v>3.56</v>
      </c>
      <c r="F4949" s="46">
        <v>19.75</v>
      </c>
      <c r="G4949" s="46">
        <v>335</v>
      </c>
    </row>
    <row r="4950" spans="1:7" x14ac:dyDescent="0.25">
      <c r="A4950" s="63" t="s">
        <v>6892</v>
      </c>
      <c r="B4950" s="46" t="s">
        <v>1460</v>
      </c>
      <c r="C4950" s="46">
        <v>9.5500000000000007</v>
      </c>
      <c r="D4950" s="46">
        <v>22</v>
      </c>
      <c r="E4950" s="46">
        <v>2.1</v>
      </c>
      <c r="F4950" s="46">
        <v>11.65</v>
      </c>
      <c r="G4950" s="46">
        <v>335</v>
      </c>
    </row>
    <row r="4951" spans="1:7" x14ac:dyDescent="0.25">
      <c r="A4951" s="63" t="s">
        <v>6893</v>
      </c>
      <c r="B4951" s="46" t="s">
        <v>13715</v>
      </c>
      <c r="C4951" s="46">
        <v>9.75</v>
      </c>
      <c r="D4951" s="46">
        <v>22</v>
      </c>
      <c r="E4951" s="46">
        <v>2.15</v>
      </c>
      <c r="F4951" s="46">
        <v>11.9</v>
      </c>
      <c r="G4951" s="46">
        <v>334</v>
      </c>
    </row>
    <row r="4952" spans="1:7" x14ac:dyDescent="0.25">
      <c r="A4952" s="63" t="s">
        <v>6894</v>
      </c>
      <c r="B4952" s="46" t="s">
        <v>252</v>
      </c>
      <c r="C4952" s="46">
        <v>11.35</v>
      </c>
      <c r="D4952" s="46">
        <v>22</v>
      </c>
      <c r="E4952" s="46">
        <v>2.5</v>
      </c>
      <c r="F4952" s="46">
        <v>13.85</v>
      </c>
      <c r="G4952" s="46">
        <v>330</v>
      </c>
    </row>
    <row r="4953" spans="1:7" x14ac:dyDescent="0.25">
      <c r="A4953" s="63" t="s">
        <v>6895</v>
      </c>
      <c r="B4953" s="46" t="s">
        <v>2215</v>
      </c>
      <c r="C4953" s="46">
        <v>39.75</v>
      </c>
      <c r="D4953" s="46">
        <v>22</v>
      </c>
      <c r="E4953" s="46">
        <v>8.75</v>
      </c>
      <c r="F4953" s="46">
        <v>48.5</v>
      </c>
      <c r="G4953" s="46">
        <v>336</v>
      </c>
    </row>
    <row r="4954" spans="1:7" x14ac:dyDescent="0.25">
      <c r="A4954" s="63" t="s">
        <v>6896</v>
      </c>
      <c r="B4954" s="46" t="s">
        <v>6897</v>
      </c>
      <c r="C4954" s="46">
        <v>16.309999999999999</v>
      </c>
      <c r="D4954" s="46">
        <v>22</v>
      </c>
      <c r="E4954" s="46">
        <v>3.59</v>
      </c>
      <c r="F4954" s="46">
        <v>19.899999999999999</v>
      </c>
      <c r="G4954" s="46">
        <v>330</v>
      </c>
    </row>
    <row r="4955" spans="1:7" x14ac:dyDescent="0.25">
      <c r="A4955" s="63" t="s">
        <v>6898</v>
      </c>
      <c r="B4955" s="46" t="s">
        <v>6899</v>
      </c>
      <c r="C4955" s="46">
        <v>15.16</v>
      </c>
      <c r="D4955" s="46">
        <v>22</v>
      </c>
      <c r="E4955" s="46">
        <v>3.34</v>
      </c>
      <c r="F4955" s="46">
        <v>18.5</v>
      </c>
      <c r="G4955" s="46">
        <v>334</v>
      </c>
    </row>
    <row r="4956" spans="1:7" x14ac:dyDescent="0.25">
      <c r="A4956" s="63" t="s">
        <v>6900</v>
      </c>
      <c r="B4956" s="46" t="s">
        <v>6901</v>
      </c>
      <c r="C4956" s="46">
        <v>11.31</v>
      </c>
      <c r="D4956" s="46">
        <v>22</v>
      </c>
      <c r="E4956" s="46">
        <v>2.4900000000000002</v>
      </c>
      <c r="F4956" s="46">
        <v>13.8</v>
      </c>
      <c r="G4956" s="46">
        <v>335</v>
      </c>
    </row>
    <row r="4957" spans="1:7" x14ac:dyDescent="0.25">
      <c r="A4957" s="63" t="s">
        <v>6902</v>
      </c>
      <c r="B4957" s="46" t="s">
        <v>6903</v>
      </c>
      <c r="C4957" s="46">
        <v>11.68</v>
      </c>
      <c r="D4957" s="46">
        <v>22</v>
      </c>
      <c r="E4957" s="46">
        <v>2.57</v>
      </c>
      <c r="F4957" s="46">
        <v>14.25</v>
      </c>
      <c r="G4957" s="46">
        <v>335</v>
      </c>
    </row>
    <row r="4958" spans="1:7" x14ac:dyDescent="0.25">
      <c r="A4958" s="63" t="s">
        <v>6904</v>
      </c>
      <c r="B4958" s="46" t="s">
        <v>6905</v>
      </c>
      <c r="C4958" s="46">
        <v>12.21</v>
      </c>
      <c r="D4958" s="46">
        <v>22</v>
      </c>
      <c r="E4958" s="46">
        <v>2.69</v>
      </c>
      <c r="F4958" s="46">
        <v>14.9</v>
      </c>
      <c r="G4958" s="46">
        <v>334</v>
      </c>
    </row>
    <row r="4959" spans="1:7" x14ac:dyDescent="0.25">
      <c r="A4959" s="63" t="s">
        <v>13716</v>
      </c>
      <c r="B4959" s="46" t="s">
        <v>13717</v>
      </c>
      <c r="C4959" s="46">
        <v>73.36</v>
      </c>
      <c r="D4959" s="46">
        <v>22</v>
      </c>
      <c r="E4959" s="46">
        <v>16.14</v>
      </c>
      <c r="F4959" s="46">
        <v>89.5</v>
      </c>
      <c r="G4959" s="46">
        <v>337</v>
      </c>
    </row>
    <row r="4960" spans="1:7" x14ac:dyDescent="0.25">
      <c r="A4960" s="63" t="s">
        <v>13718</v>
      </c>
      <c r="B4960" s="46" t="s">
        <v>13719</v>
      </c>
      <c r="C4960" s="46">
        <v>28.65</v>
      </c>
      <c r="D4960" s="46">
        <v>22</v>
      </c>
      <c r="E4960" s="46">
        <v>6.3</v>
      </c>
      <c r="F4960" s="46">
        <v>34.950000000000003</v>
      </c>
      <c r="G4960" s="46">
        <v>444</v>
      </c>
    </row>
    <row r="4961" spans="1:7" x14ac:dyDescent="0.25">
      <c r="A4961" s="63" t="s">
        <v>13720</v>
      </c>
      <c r="B4961" s="46" t="s">
        <v>13721</v>
      </c>
      <c r="C4961" s="46">
        <v>23.61</v>
      </c>
      <c r="D4961" s="46">
        <v>22</v>
      </c>
      <c r="E4961" s="46">
        <v>5.19</v>
      </c>
      <c r="F4961" s="46">
        <v>28.8</v>
      </c>
      <c r="G4961" s="46">
        <v>335</v>
      </c>
    </row>
    <row r="4962" spans="1:7" x14ac:dyDescent="0.25">
      <c r="A4962" s="63" t="s">
        <v>6906</v>
      </c>
      <c r="B4962" s="46" t="s">
        <v>1461</v>
      </c>
      <c r="C4962" s="46">
        <v>20.9</v>
      </c>
      <c r="D4962" s="46">
        <v>22</v>
      </c>
      <c r="E4962" s="46">
        <v>4.5999999999999996</v>
      </c>
      <c r="F4962" s="46">
        <v>25.5</v>
      </c>
      <c r="G4962" s="46">
        <v>0</v>
      </c>
    </row>
    <row r="4963" spans="1:7" x14ac:dyDescent="0.25">
      <c r="A4963" s="63" t="s">
        <v>6907</v>
      </c>
      <c r="B4963" s="46" t="s">
        <v>67</v>
      </c>
      <c r="C4963" s="46">
        <v>40</v>
      </c>
      <c r="D4963" s="46">
        <v>22</v>
      </c>
      <c r="E4963" s="46">
        <v>8.8000000000000007</v>
      </c>
      <c r="F4963" s="46">
        <v>48.8</v>
      </c>
      <c r="G4963" s="46">
        <v>332</v>
      </c>
    </row>
    <row r="4964" spans="1:7" x14ac:dyDescent="0.25">
      <c r="A4964" s="63" t="s">
        <v>6908</v>
      </c>
      <c r="B4964" s="46" t="s">
        <v>24</v>
      </c>
      <c r="C4964" s="46">
        <v>21.6</v>
      </c>
      <c r="D4964" s="46">
        <v>22</v>
      </c>
      <c r="E4964" s="46">
        <v>4.75</v>
      </c>
      <c r="F4964" s="46">
        <v>26.35</v>
      </c>
      <c r="G4964" s="46">
        <v>312</v>
      </c>
    </row>
    <row r="4965" spans="1:7" x14ac:dyDescent="0.25">
      <c r="A4965" s="63" t="s">
        <v>6909</v>
      </c>
      <c r="B4965" s="46" t="s">
        <v>2216</v>
      </c>
      <c r="C4965" s="46">
        <v>12.25</v>
      </c>
      <c r="D4965" s="46">
        <v>22</v>
      </c>
      <c r="E4965" s="46">
        <v>2.7</v>
      </c>
      <c r="F4965" s="46">
        <v>14.95</v>
      </c>
      <c r="G4965" s="46">
        <v>312</v>
      </c>
    </row>
    <row r="4966" spans="1:7" x14ac:dyDescent="0.25">
      <c r="A4966" s="63" t="s">
        <v>13722</v>
      </c>
      <c r="B4966" s="46" t="s">
        <v>13723</v>
      </c>
      <c r="C4966" s="46">
        <v>16.27</v>
      </c>
      <c r="D4966" s="46">
        <v>22</v>
      </c>
      <c r="E4966" s="46">
        <v>3.58</v>
      </c>
      <c r="F4966" s="46">
        <v>19.850000000000001</v>
      </c>
      <c r="G4966" s="46">
        <v>312</v>
      </c>
    </row>
    <row r="4967" spans="1:7" x14ac:dyDescent="0.25">
      <c r="A4967" s="63" t="s">
        <v>6910</v>
      </c>
      <c r="B4967" s="46" t="s">
        <v>1462</v>
      </c>
      <c r="C4967" s="46">
        <v>15.53</v>
      </c>
      <c r="D4967" s="46">
        <v>22</v>
      </c>
      <c r="E4967" s="46">
        <v>3.42</v>
      </c>
      <c r="F4967" s="46">
        <v>18.95</v>
      </c>
      <c r="G4967" s="46">
        <v>0</v>
      </c>
    </row>
    <row r="4968" spans="1:7" x14ac:dyDescent="0.25">
      <c r="A4968" s="63" t="s">
        <v>6911</v>
      </c>
      <c r="B4968" s="46" t="s">
        <v>2217</v>
      </c>
      <c r="C4968" s="46">
        <v>12.13</v>
      </c>
      <c r="D4968" s="46">
        <v>22</v>
      </c>
      <c r="E4968" s="46">
        <v>2.67</v>
      </c>
      <c r="F4968" s="46">
        <v>14.8</v>
      </c>
      <c r="G4968" s="46">
        <v>383</v>
      </c>
    </row>
    <row r="4969" spans="1:7" x14ac:dyDescent="0.25">
      <c r="A4969" s="63" t="s">
        <v>6912</v>
      </c>
      <c r="B4969" s="46" t="s">
        <v>13724</v>
      </c>
      <c r="C4969" s="46">
        <v>12.13</v>
      </c>
      <c r="D4969" s="46">
        <v>22</v>
      </c>
      <c r="E4969" s="46">
        <v>2.67</v>
      </c>
      <c r="F4969" s="46">
        <v>14.8</v>
      </c>
      <c r="G4969" s="46">
        <v>383</v>
      </c>
    </row>
    <row r="4970" spans="1:7" x14ac:dyDescent="0.25">
      <c r="A4970" s="63" t="s">
        <v>6913</v>
      </c>
      <c r="B4970" s="46" t="s">
        <v>253</v>
      </c>
      <c r="C4970" s="46">
        <v>16.11</v>
      </c>
      <c r="D4970" s="46">
        <v>22</v>
      </c>
      <c r="E4970" s="46">
        <v>3.54</v>
      </c>
      <c r="F4970" s="46">
        <v>19.649999999999999</v>
      </c>
      <c r="G4970" s="46">
        <v>0</v>
      </c>
    </row>
    <row r="4971" spans="1:7" x14ac:dyDescent="0.25">
      <c r="A4971" s="63" t="s">
        <v>6914</v>
      </c>
      <c r="B4971" s="46" t="s">
        <v>254</v>
      </c>
      <c r="C4971" s="46">
        <v>15</v>
      </c>
      <c r="D4971" s="46">
        <v>22</v>
      </c>
      <c r="E4971" s="46">
        <v>3.3</v>
      </c>
      <c r="F4971" s="46">
        <v>18.3</v>
      </c>
      <c r="G4971" s="46">
        <v>331</v>
      </c>
    </row>
    <row r="4972" spans="1:7" x14ac:dyDescent="0.25">
      <c r="A4972" s="63" t="s">
        <v>6915</v>
      </c>
      <c r="B4972" s="46" t="s">
        <v>255</v>
      </c>
      <c r="C4972" s="46">
        <v>29.84</v>
      </c>
      <c r="D4972" s="46">
        <v>22</v>
      </c>
      <c r="E4972" s="46">
        <v>6.56</v>
      </c>
      <c r="F4972" s="46">
        <v>36.4</v>
      </c>
      <c r="G4972" s="46">
        <v>330</v>
      </c>
    </row>
    <row r="4973" spans="1:7" x14ac:dyDescent="0.25">
      <c r="A4973" s="63" t="s">
        <v>6916</v>
      </c>
      <c r="B4973" s="46" t="s">
        <v>389</v>
      </c>
      <c r="C4973" s="46">
        <v>12.99</v>
      </c>
      <c r="D4973" s="46">
        <v>22</v>
      </c>
      <c r="E4973" s="46">
        <v>2.86</v>
      </c>
      <c r="F4973" s="46">
        <v>15.85</v>
      </c>
      <c r="G4973" s="46">
        <v>0</v>
      </c>
    </row>
    <row r="4974" spans="1:7" x14ac:dyDescent="0.25">
      <c r="A4974" s="63" t="s">
        <v>6917</v>
      </c>
      <c r="B4974" s="46" t="s">
        <v>2218</v>
      </c>
      <c r="C4974" s="46">
        <v>24.55</v>
      </c>
      <c r="D4974" s="46">
        <v>22</v>
      </c>
      <c r="E4974" s="46">
        <v>5.4</v>
      </c>
      <c r="F4974" s="46">
        <v>29.95</v>
      </c>
      <c r="G4974" s="46">
        <v>329</v>
      </c>
    </row>
    <row r="4975" spans="1:7" x14ac:dyDescent="0.25">
      <c r="A4975" s="63" t="s">
        <v>6918</v>
      </c>
      <c r="B4975" s="46" t="s">
        <v>6919</v>
      </c>
      <c r="C4975" s="46">
        <v>16.23</v>
      </c>
      <c r="D4975" s="46">
        <v>22</v>
      </c>
      <c r="E4975" s="46">
        <v>3.57</v>
      </c>
      <c r="F4975" s="46">
        <v>19.8</v>
      </c>
      <c r="G4975" s="46">
        <v>385</v>
      </c>
    </row>
    <row r="4976" spans="1:7" x14ac:dyDescent="0.25">
      <c r="A4976" s="63" t="s">
        <v>13725</v>
      </c>
      <c r="B4976" s="46" t="s">
        <v>13726</v>
      </c>
      <c r="C4976" s="46">
        <v>11.43</v>
      </c>
      <c r="D4976" s="46">
        <v>22</v>
      </c>
      <c r="E4976" s="46">
        <v>2.52</v>
      </c>
      <c r="F4976" s="46">
        <v>13.95</v>
      </c>
      <c r="G4976" s="46">
        <v>334</v>
      </c>
    </row>
    <row r="4977" spans="1:7" x14ac:dyDescent="0.25">
      <c r="A4977" s="63" t="s">
        <v>13727</v>
      </c>
      <c r="B4977" s="46" t="s">
        <v>13728</v>
      </c>
      <c r="C4977" s="46">
        <v>14.26</v>
      </c>
      <c r="D4977" s="46">
        <v>22</v>
      </c>
      <c r="E4977" s="46">
        <v>3.14</v>
      </c>
      <c r="F4977" s="46">
        <v>17.399999999999999</v>
      </c>
      <c r="G4977" s="46">
        <v>330</v>
      </c>
    </row>
    <row r="4978" spans="1:7" x14ac:dyDescent="0.25">
      <c r="A4978" s="63" t="s">
        <v>13729</v>
      </c>
      <c r="B4978" s="46" t="s">
        <v>13730</v>
      </c>
      <c r="C4978" s="46">
        <v>22.66</v>
      </c>
      <c r="D4978" s="46">
        <v>22</v>
      </c>
      <c r="E4978" s="46">
        <v>4.99</v>
      </c>
      <c r="F4978" s="46">
        <v>27.65</v>
      </c>
      <c r="G4978" s="46">
        <v>334</v>
      </c>
    </row>
    <row r="4979" spans="1:7" x14ac:dyDescent="0.25">
      <c r="A4979" s="63" t="s">
        <v>13731</v>
      </c>
      <c r="B4979" s="46" t="s">
        <v>13732</v>
      </c>
      <c r="C4979" s="46">
        <v>22.66</v>
      </c>
      <c r="D4979" s="46">
        <v>22</v>
      </c>
      <c r="E4979" s="46">
        <v>4.99</v>
      </c>
      <c r="F4979" s="46">
        <v>27.65</v>
      </c>
      <c r="G4979" s="46">
        <v>331</v>
      </c>
    </row>
    <row r="4980" spans="1:7" x14ac:dyDescent="0.25">
      <c r="A4980" s="63" t="s">
        <v>13733</v>
      </c>
      <c r="B4980" s="46" t="s">
        <v>13734</v>
      </c>
      <c r="C4980" s="46">
        <v>30.25</v>
      </c>
      <c r="D4980" s="46">
        <v>22</v>
      </c>
      <c r="E4980" s="46">
        <v>6.65</v>
      </c>
      <c r="F4980" s="46">
        <v>36.9</v>
      </c>
      <c r="G4980" s="46">
        <v>0</v>
      </c>
    </row>
    <row r="4981" spans="1:7" x14ac:dyDescent="0.25">
      <c r="A4981" s="63" t="s">
        <v>13735</v>
      </c>
      <c r="B4981" s="46" t="s">
        <v>13736</v>
      </c>
      <c r="C4981" s="46">
        <v>26.48</v>
      </c>
      <c r="D4981" s="46">
        <v>22</v>
      </c>
      <c r="E4981" s="46">
        <v>5.82</v>
      </c>
      <c r="F4981" s="46">
        <v>32.299999999999997</v>
      </c>
      <c r="G4981" s="46">
        <v>324</v>
      </c>
    </row>
    <row r="4982" spans="1:7" x14ac:dyDescent="0.25">
      <c r="A4982" s="63" t="s">
        <v>13737</v>
      </c>
      <c r="B4982" s="46" t="s">
        <v>253</v>
      </c>
      <c r="C4982" s="46">
        <v>14.51</v>
      </c>
      <c r="D4982" s="46">
        <v>22</v>
      </c>
      <c r="E4982" s="46">
        <v>3.19</v>
      </c>
      <c r="F4982" s="46">
        <v>17.7</v>
      </c>
      <c r="G4982" s="46">
        <v>331</v>
      </c>
    </row>
    <row r="4983" spans="1:7" x14ac:dyDescent="0.25">
      <c r="A4983" s="63" t="s">
        <v>13738</v>
      </c>
      <c r="B4983" s="46" t="s">
        <v>13739</v>
      </c>
      <c r="C4983" s="46">
        <v>10.16</v>
      </c>
      <c r="D4983" s="46">
        <v>22</v>
      </c>
      <c r="E4983" s="46">
        <v>2.2400000000000002</v>
      </c>
      <c r="F4983" s="46">
        <v>12.4</v>
      </c>
      <c r="G4983" s="46">
        <v>329</v>
      </c>
    </row>
    <row r="4984" spans="1:7" x14ac:dyDescent="0.25">
      <c r="A4984" s="63" t="s">
        <v>6920</v>
      </c>
      <c r="B4984" s="46" t="s">
        <v>13740</v>
      </c>
      <c r="C4984" s="46">
        <v>35.57</v>
      </c>
      <c r="D4984" s="46">
        <v>22</v>
      </c>
      <c r="E4984" s="46">
        <v>7.83</v>
      </c>
      <c r="F4984" s="46">
        <v>43.4</v>
      </c>
      <c r="G4984" s="46">
        <v>663</v>
      </c>
    </row>
    <row r="4985" spans="1:7" x14ac:dyDescent="0.25">
      <c r="A4985" s="63" t="s">
        <v>6921</v>
      </c>
      <c r="B4985" s="46" t="s">
        <v>2219</v>
      </c>
      <c r="C4985" s="46">
        <v>37.46</v>
      </c>
      <c r="D4985" s="46">
        <v>22</v>
      </c>
      <c r="E4985" s="46">
        <v>8.24</v>
      </c>
      <c r="F4985" s="46">
        <v>45.7</v>
      </c>
      <c r="G4985" s="46">
        <v>662</v>
      </c>
    </row>
    <row r="4986" spans="1:7" x14ac:dyDescent="0.25">
      <c r="A4986" s="63" t="s">
        <v>6922</v>
      </c>
      <c r="B4986" s="46" t="s">
        <v>256</v>
      </c>
      <c r="C4986" s="46">
        <v>27.3</v>
      </c>
      <c r="D4986" s="46">
        <v>22</v>
      </c>
      <c r="E4986" s="46">
        <v>6</v>
      </c>
      <c r="F4986" s="46">
        <v>33.299999999999997</v>
      </c>
      <c r="G4986" s="46">
        <v>663</v>
      </c>
    </row>
    <row r="4987" spans="1:7" x14ac:dyDescent="0.25">
      <c r="A4987" s="63" t="s">
        <v>6923</v>
      </c>
      <c r="B4987" s="46" t="s">
        <v>13741</v>
      </c>
      <c r="C4987" s="46">
        <v>37.46</v>
      </c>
      <c r="D4987" s="46">
        <v>22</v>
      </c>
      <c r="E4987" s="46">
        <v>8.24</v>
      </c>
      <c r="F4987" s="46">
        <v>45.7</v>
      </c>
      <c r="G4987" s="46">
        <v>662</v>
      </c>
    </row>
    <row r="4988" spans="1:7" x14ac:dyDescent="0.25">
      <c r="A4988" s="63" t="s">
        <v>6924</v>
      </c>
      <c r="B4988" s="46" t="s">
        <v>1463</v>
      </c>
      <c r="C4988" s="46">
        <v>36.64</v>
      </c>
      <c r="D4988" s="46">
        <v>22</v>
      </c>
      <c r="E4988" s="46">
        <v>8.06</v>
      </c>
      <c r="F4988" s="46">
        <v>44.7</v>
      </c>
      <c r="G4988" s="46">
        <v>430</v>
      </c>
    </row>
    <row r="4989" spans="1:7" x14ac:dyDescent="0.25">
      <c r="A4989" s="63" t="s">
        <v>6925</v>
      </c>
      <c r="B4989" s="46" t="s">
        <v>13742</v>
      </c>
      <c r="C4989" s="46">
        <v>22.58</v>
      </c>
      <c r="D4989" s="46">
        <v>22</v>
      </c>
      <c r="E4989" s="46">
        <v>4.97</v>
      </c>
      <c r="F4989" s="46">
        <v>27.55</v>
      </c>
      <c r="G4989" s="46">
        <v>662</v>
      </c>
    </row>
    <row r="4990" spans="1:7" x14ac:dyDescent="0.25">
      <c r="A4990" s="63" t="s">
        <v>6926</v>
      </c>
      <c r="B4990" s="46" t="s">
        <v>6927</v>
      </c>
      <c r="C4990" s="46">
        <v>22.58</v>
      </c>
      <c r="D4990" s="46">
        <v>22</v>
      </c>
      <c r="E4990" s="46">
        <v>4.97</v>
      </c>
      <c r="F4990" s="46">
        <v>27.55</v>
      </c>
      <c r="G4990" s="46">
        <v>662</v>
      </c>
    </row>
    <row r="4991" spans="1:7" x14ac:dyDescent="0.25">
      <c r="A4991" s="63" t="s">
        <v>13743</v>
      </c>
      <c r="B4991" s="46" t="s">
        <v>13744</v>
      </c>
      <c r="C4991" s="46">
        <v>52.87</v>
      </c>
      <c r="D4991" s="46">
        <v>22</v>
      </c>
      <c r="E4991" s="46">
        <v>11.63</v>
      </c>
      <c r="F4991" s="46">
        <v>64.5</v>
      </c>
      <c r="G4991" s="46">
        <v>662</v>
      </c>
    </row>
    <row r="4992" spans="1:7" x14ac:dyDescent="0.25">
      <c r="A4992" s="63" t="s">
        <v>6928</v>
      </c>
      <c r="B4992" s="46" t="s">
        <v>1464</v>
      </c>
      <c r="C4992" s="46">
        <v>65.08</v>
      </c>
      <c r="D4992" s="46">
        <v>22</v>
      </c>
      <c r="E4992" s="46">
        <v>14.32</v>
      </c>
      <c r="F4992" s="46">
        <v>79.400000000000006</v>
      </c>
      <c r="G4992" s="46">
        <v>365</v>
      </c>
    </row>
    <row r="4993" spans="1:7" x14ac:dyDescent="0.25">
      <c r="A4993" s="63" t="s">
        <v>6929</v>
      </c>
      <c r="B4993" s="46" t="s">
        <v>257</v>
      </c>
      <c r="C4993" s="46">
        <v>36.840000000000003</v>
      </c>
      <c r="D4993" s="46">
        <v>22</v>
      </c>
      <c r="E4993" s="46">
        <v>8.11</v>
      </c>
      <c r="F4993" s="46">
        <v>44.95</v>
      </c>
      <c r="G4993" s="46">
        <v>367</v>
      </c>
    </row>
    <row r="4994" spans="1:7" x14ac:dyDescent="0.25">
      <c r="A4994" s="63" t="s">
        <v>6930</v>
      </c>
      <c r="B4994" s="46" t="s">
        <v>1465</v>
      </c>
      <c r="C4994" s="46">
        <v>17.579999999999998</v>
      </c>
      <c r="D4994" s="46">
        <v>22</v>
      </c>
      <c r="E4994" s="46">
        <v>3.87</v>
      </c>
      <c r="F4994" s="46">
        <v>21.45</v>
      </c>
      <c r="G4994" s="46">
        <v>371</v>
      </c>
    </row>
    <row r="4995" spans="1:7" x14ac:dyDescent="0.25">
      <c r="A4995" s="63" t="s">
        <v>6931</v>
      </c>
      <c r="B4995" s="46" t="s">
        <v>258</v>
      </c>
      <c r="C4995" s="46">
        <v>47.13</v>
      </c>
      <c r="D4995" s="46">
        <v>22</v>
      </c>
      <c r="E4995" s="46">
        <v>10.37</v>
      </c>
      <c r="F4995" s="46">
        <v>57.5</v>
      </c>
      <c r="G4995" s="46">
        <v>367</v>
      </c>
    </row>
    <row r="4996" spans="1:7" x14ac:dyDescent="0.25">
      <c r="A4996" s="63" t="s">
        <v>6932</v>
      </c>
      <c r="B4996" s="46" t="s">
        <v>13745</v>
      </c>
      <c r="C4996" s="46">
        <v>65.08</v>
      </c>
      <c r="D4996" s="46">
        <v>22</v>
      </c>
      <c r="E4996" s="46">
        <v>14.32</v>
      </c>
      <c r="F4996" s="46">
        <v>79.400000000000006</v>
      </c>
      <c r="G4996" s="46">
        <v>365</v>
      </c>
    </row>
    <row r="4997" spans="1:7" x14ac:dyDescent="0.25">
      <c r="A4997" s="63" t="s">
        <v>6933</v>
      </c>
      <c r="B4997" s="46" t="s">
        <v>625</v>
      </c>
      <c r="C4997" s="46">
        <v>21.15</v>
      </c>
      <c r="D4997" s="46">
        <v>22</v>
      </c>
      <c r="E4997" s="46">
        <v>4.6500000000000004</v>
      </c>
      <c r="F4997" s="46">
        <v>25.8</v>
      </c>
      <c r="G4997" s="46">
        <v>367</v>
      </c>
    </row>
    <row r="4998" spans="1:7" x14ac:dyDescent="0.25">
      <c r="A4998" s="63" t="s">
        <v>6934</v>
      </c>
      <c r="B4998" s="46" t="s">
        <v>13746</v>
      </c>
      <c r="C4998" s="46">
        <v>48.28</v>
      </c>
      <c r="D4998" s="46">
        <v>22</v>
      </c>
      <c r="E4998" s="46">
        <v>10.62</v>
      </c>
      <c r="F4998" s="46">
        <v>58.9</v>
      </c>
      <c r="G4998" s="46">
        <v>489</v>
      </c>
    </row>
    <row r="4999" spans="1:7" x14ac:dyDescent="0.25">
      <c r="A4999" s="63" t="s">
        <v>6935</v>
      </c>
      <c r="B4999" s="46" t="s">
        <v>1466</v>
      </c>
      <c r="C4999" s="46">
        <v>34.92</v>
      </c>
      <c r="D4999" s="46">
        <v>22</v>
      </c>
      <c r="E4999" s="46">
        <v>7.68</v>
      </c>
      <c r="F4999" s="46">
        <v>42.6</v>
      </c>
      <c r="G4999" s="46">
        <v>366</v>
      </c>
    </row>
    <row r="5000" spans="1:7" x14ac:dyDescent="0.25">
      <c r="A5000" s="63" t="s">
        <v>6936</v>
      </c>
      <c r="B5000" s="46" t="s">
        <v>13747</v>
      </c>
      <c r="C5000" s="46">
        <v>20.37</v>
      </c>
      <c r="D5000" s="46">
        <v>22</v>
      </c>
      <c r="E5000" s="46">
        <v>4.4800000000000004</v>
      </c>
      <c r="F5000" s="46">
        <v>24.85</v>
      </c>
      <c r="G5000" s="46">
        <v>365</v>
      </c>
    </row>
    <row r="5001" spans="1:7" x14ac:dyDescent="0.25">
      <c r="A5001" s="63" t="s">
        <v>6937</v>
      </c>
      <c r="B5001" s="46" t="s">
        <v>13748</v>
      </c>
      <c r="C5001" s="46">
        <v>26.43</v>
      </c>
      <c r="D5001" s="46">
        <v>22</v>
      </c>
      <c r="E5001" s="46">
        <v>5.82</v>
      </c>
      <c r="F5001" s="46">
        <v>32.25</v>
      </c>
      <c r="G5001" s="46">
        <v>365</v>
      </c>
    </row>
    <row r="5002" spans="1:7" x14ac:dyDescent="0.25">
      <c r="A5002" s="63" t="s">
        <v>6938</v>
      </c>
      <c r="B5002" s="46" t="s">
        <v>13749</v>
      </c>
      <c r="C5002" s="46">
        <v>26.43</v>
      </c>
      <c r="D5002" s="46">
        <v>22</v>
      </c>
      <c r="E5002" s="46">
        <v>5.82</v>
      </c>
      <c r="F5002" s="46">
        <v>32.25</v>
      </c>
      <c r="G5002" s="46">
        <v>365</v>
      </c>
    </row>
    <row r="5003" spans="1:7" x14ac:dyDescent="0.25">
      <c r="A5003" s="63" t="s">
        <v>6939</v>
      </c>
      <c r="B5003" s="46" t="s">
        <v>13750</v>
      </c>
      <c r="C5003" s="46">
        <v>26.43</v>
      </c>
      <c r="D5003" s="46">
        <v>22</v>
      </c>
      <c r="E5003" s="46">
        <v>5.82</v>
      </c>
      <c r="F5003" s="46">
        <v>32.25</v>
      </c>
      <c r="G5003" s="46">
        <v>365</v>
      </c>
    </row>
    <row r="5004" spans="1:7" x14ac:dyDescent="0.25">
      <c r="A5004" s="63" t="s">
        <v>13751</v>
      </c>
      <c r="B5004" s="46" t="s">
        <v>13752</v>
      </c>
      <c r="C5004" s="46">
        <v>6.43</v>
      </c>
      <c r="D5004" s="46">
        <v>22</v>
      </c>
      <c r="E5004" s="46">
        <v>1.42</v>
      </c>
      <c r="F5004" s="46">
        <v>7.85</v>
      </c>
      <c r="G5004" s="46">
        <v>365</v>
      </c>
    </row>
    <row r="5005" spans="1:7" x14ac:dyDescent="0.25">
      <c r="A5005" s="63" t="s">
        <v>6940</v>
      </c>
      <c r="B5005" s="46" t="s">
        <v>6941</v>
      </c>
      <c r="C5005" s="46">
        <v>31.15</v>
      </c>
      <c r="D5005" s="46">
        <v>22</v>
      </c>
      <c r="E5005" s="46">
        <v>6.85</v>
      </c>
      <c r="F5005" s="46">
        <v>38</v>
      </c>
      <c r="G5005" s="46">
        <v>366</v>
      </c>
    </row>
    <row r="5006" spans="1:7" x14ac:dyDescent="0.25">
      <c r="A5006" s="63" t="s">
        <v>6942</v>
      </c>
      <c r="B5006" s="46" t="s">
        <v>6943</v>
      </c>
      <c r="C5006" s="46">
        <v>57.21</v>
      </c>
      <c r="D5006" s="46">
        <v>22</v>
      </c>
      <c r="E5006" s="46">
        <v>12.59</v>
      </c>
      <c r="F5006" s="46">
        <v>69.8</v>
      </c>
      <c r="G5006" s="46">
        <v>687</v>
      </c>
    </row>
    <row r="5007" spans="1:7" x14ac:dyDescent="0.25">
      <c r="A5007" s="63" t="s">
        <v>6944</v>
      </c>
      <c r="B5007" s="46" t="s">
        <v>1284</v>
      </c>
      <c r="C5007" s="46">
        <v>55.25</v>
      </c>
      <c r="D5007" s="46">
        <v>22</v>
      </c>
      <c r="E5007" s="46">
        <v>12.15</v>
      </c>
      <c r="F5007" s="46">
        <v>67.400000000000006</v>
      </c>
      <c r="G5007" s="46">
        <v>686</v>
      </c>
    </row>
    <row r="5008" spans="1:7" x14ac:dyDescent="0.25">
      <c r="A5008" s="63" t="s">
        <v>6945</v>
      </c>
      <c r="B5008" s="46" t="s">
        <v>1283</v>
      </c>
      <c r="C5008" s="46">
        <v>31.48</v>
      </c>
      <c r="D5008" s="46">
        <v>22</v>
      </c>
      <c r="E5008" s="46">
        <v>6.92</v>
      </c>
      <c r="F5008" s="46">
        <v>38.4</v>
      </c>
      <c r="G5008" s="46">
        <v>686</v>
      </c>
    </row>
    <row r="5009" spans="1:7" x14ac:dyDescent="0.25">
      <c r="A5009" s="63" t="s">
        <v>6946</v>
      </c>
      <c r="B5009" s="46" t="s">
        <v>6947</v>
      </c>
      <c r="C5009" s="46">
        <v>31.48</v>
      </c>
      <c r="D5009" s="46">
        <v>22</v>
      </c>
      <c r="E5009" s="46">
        <v>6.92</v>
      </c>
      <c r="F5009" s="46">
        <v>38.4</v>
      </c>
      <c r="G5009" s="46">
        <v>686</v>
      </c>
    </row>
    <row r="5010" spans="1:7" x14ac:dyDescent="0.25">
      <c r="A5010" s="63" t="s">
        <v>6948</v>
      </c>
      <c r="B5010" s="46" t="s">
        <v>13753</v>
      </c>
      <c r="C5010" s="46">
        <v>15.41</v>
      </c>
      <c r="D5010" s="46">
        <v>22</v>
      </c>
      <c r="E5010" s="46">
        <v>3.39</v>
      </c>
      <c r="F5010" s="46">
        <v>18.8</v>
      </c>
      <c r="G5010" s="46">
        <v>686</v>
      </c>
    </row>
    <row r="5011" spans="1:7" x14ac:dyDescent="0.25">
      <c r="A5011" s="63" t="s">
        <v>6949</v>
      </c>
      <c r="B5011" s="46" t="s">
        <v>6950</v>
      </c>
      <c r="C5011" s="46">
        <v>145.9</v>
      </c>
      <c r="D5011" s="46">
        <v>22</v>
      </c>
      <c r="E5011" s="46">
        <v>32.1</v>
      </c>
      <c r="F5011" s="46">
        <v>178</v>
      </c>
      <c r="G5011" s="46">
        <v>686</v>
      </c>
    </row>
    <row r="5012" spans="1:7" x14ac:dyDescent="0.25">
      <c r="A5012" s="63" t="s">
        <v>6951</v>
      </c>
      <c r="B5012" s="46" t="s">
        <v>13754</v>
      </c>
      <c r="C5012" s="46">
        <v>18.690000000000001</v>
      </c>
      <c r="D5012" s="46">
        <v>22</v>
      </c>
      <c r="E5012" s="46">
        <v>4.1100000000000003</v>
      </c>
      <c r="F5012" s="46">
        <v>22.8</v>
      </c>
      <c r="G5012" s="46">
        <v>686</v>
      </c>
    </row>
    <row r="5013" spans="1:7" x14ac:dyDescent="0.25">
      <c r="A5013" s="63" t="s">
        <v>13755</v>
      </c>
      <c r="B5013" s="46" t="s">
        <v>13756</v>
      </c>
      <c r="C5013" s="46">
        <v>57.34</v>
      </c>
      <c r="D5013" s="46">
        <v>22</v>
      </c>
      <c r="E5013" s="46">
        <v>12.61</v>
      </c>
      <c r="F5013" s="46">
        <v>69.95</v>
      </c>
      <c r="G5013" s="46">
        <v>366</v>
      </c>
    </row>
    <row r="5014" spans="1:7" x14ac:dyDescent="0.25">
      <c r="A5014" s="63" t="s">
        <v>13757</v>
      </c>
      <c r="B5014" s="46" t="s">
        <v>13758</v>
      </c>
      <c r="C5014" s="46">
        <v>40.57</v>
      </c>
      <c r="D5014" s="46">
        <v>22</v>
      </c>
      <c r="E5014" s="46">
        <v>8.93</v>
      </c>
      <c r="F5014" s="46">
        <v>49.5</v>
      </c>
      <c r="G5014" s="46">
        <v>686</v>
      </c>
    </row>
    <row r="5015" spans="1:7" x14ac:dyDescent="0.25">
      <c r="A5015" s="63" t="s">
        <v>13759</v>
      </c>
      <c r="B5015" s="46" t="s">
        <v>13760</v>
      </c>
      <c r="C5015" s="46">
        <v>69.260000000000005</v>
      </c>
      <c r="D5015" s="46">
        <v>22</v>
      </c>
      <c r="E5015" s="46">
        <v>15.24</v>
      </c>
      <c r="F5015" s="46">
        <v>84.5</v>
      </c>
      <c r="G5015" s="46">
        <v>687</v>
      </c>
    </row>
    <row r="5016" spans="1:7" x14ac:dyDescent="0.25">
      <c r="A5016" s="63" t="s">
        <v>13761</v>
      </c>
      <c r="B5016" s="46" t="s">
        <v>13762</v>
      </c>
      <c r="C5016" s="46">
        <v>16.920000000000002</v>
      </c>
      <c r="D5016" s="46">
        <v>0</v>
      </c>
      <c r="E5016" s="46">
        <v>0</v>
      </c>
      <c r="F5016" s="46">
        <v>16.920000000000002</v>
      </c>
      <c r="G5016" s="46">
        <v>688</v>
      </c>
    </row>
    <row r="5017" spans="1:7" x14ac:dyDescent="0.25">
      <c r="A5017" s="63" t="s">
        <v>13763</v>
      </c>
      <c r="B5017" s="46" t="s">
        <v>13764</v>
      </c>
      <c r="C5017" s="46">
        <v>16.920000000000002</v>
      </c>
      <c r="D5017" s="46">
        <v>0</v>
      </c>
      <c r="E5017" s="46">
        <v>0</v>
      </c>
      <c r="F5017" s="46">
        <v>16.920000000000002</v>
      </c>
      <c r="G5017" s="46">
        <v>688</v>
      </c>
    </row>
    <row r="5018" spans="1:7" x14ac:dyDescent="0.25">
      <c r="A5018" s="63" t="s">
        <v>13765</v>
      </c>
      <c r="B5018" s="46" t="s">
        <v>13766</v>
      </c>
      <c r="C5018" s="46">
        <v>16.920000000000002</v>
      </c>
      <c r="D5018" s="46">
        <v>0</v>
      </c>
      <c r="E5018" s="46">
        <v>0</v>
      </c>
      <c r="F5018" s="46">
        <v>16.920000000000002</v>
      </c>
      <c r="G5018" s="46">
        <v>688</v>
      </c>
    </row>
    <row r="5019" spans="1:7" x14ac:dyDescent="0.25">
      <c r="A5019" s="63" t="s">
        <v>13767</v>
      </c>
      <c r="B5019" s="46" t="s">
        <v>13768</v>
      </c>
      <c r="C5019" s="46">
        <v>25.42</v>
      </c>
      <c r="D5019" s="46">
        <v>0</v>
      </c>
      <c r="E5019" s="46">
        <v>0</v>
      </c>
      <c r="F5019" s="46">
        <v>25.42</v>
      </c>
      <c r="G5019" s="46">
        <v>688</v>
      </c>
    </row>
    <row r="5020" spans="1:7" x14ac:dyDescent="0.25">
      <c r="A5020" s="63" t="s">
        <v>13769</v>
      </c>
      <c r="B5020" s="46" t="s">
        <v>13770</v>
      </c>
      <c r="C5020" s="46">
        <v>16.920000000000002</v>
      </c>
      <c r="D5020" s="46">
        <v>0</v>
      </c>
      <c r="E5020" s="46">
        <v>0</v>
      </c>
      <c r="F5020" s="46">
        <v>16.920000000000002</v>
      </c>
      <c r="G5020" s="46">
        <v>688</v>
      </c>
    </row>
    <row r="5021" spans="1:7" x14ac:dyDescent="0.25">
      <c r="A5021" s="63" t="s">
        <v>13771</v>
      </c>
      <c r="B5021" s="46" t="s">
        <v>13772</v>
      </c>
      <c r="C5021" s="46">
        <v>16.920000000000002</v>
      </c>
      <c r="D5021" s="46">
        <v>0</v>
      </c>
      <c r="E5021" s="46">
        <v>0</v>
      </c>
      <c r="F5021" s="46">
        <v>16.920000000000002</v>
      </c>
      <c r="G5021" s="46">
        <v>688</v>
      </c>
    </row>
    <row r="5022" spans="1:7" x14ac:dyDescent="0.25">
      <c r="A5022" s="63" t="s">
        <v>6952</v>
      </c>
      <c r="B5022" s="46" t="s">
        <v>6953</v>
      </c>
      <c r="C5022" s="46">
        <v>79.92</v>
      </c>
      <c r="D5022" s="46">
        <v>22</v>
      </c>
      <c r="E5022" s="46">
        <v>17.579999999999998</v>
      </c>
      <c r="F5022" s="46">
        <v>97.5</v>
      </c>
      <c r="G5022" s="46">
        <v>360</v>
      </c>
    </row>
    <row r="5023" spans="1:7" x14ac:dyDescent="0.25">
      <c r="A5023" s="63" t="s">
        <v>6954</v>
      </c>
      <c r="B5023" s="46" t="s">
        <v>1467</v>
      </c>
      <c r="C5023" s="46">
        <v>40.82</v>
      </c>
      <c r="D5023" s="46">
        <v>22</v>
      </c>
      <c r="E5023" s="46">
        <v>8.98</v>
      </c>
      <c r="F5023" s="46">
        <v>49.8</v>
      </c>
      <c r="G5023" s="46">
        <v>375</v>
      </c>
    </row>
    <row r="5024" spans="1:7" x14ac:dyDescent="0.25">
      <c r="A5024" s="63" t="s">
        <v>6955</v>
      </c>
      <c r="B5024" s="46" t="s">
        <v>1468</v>
      </c>
      <c r="C5024" s="46">
        <v>63.03</v>
      </c>
      <c r="D5024" s="46">
        <v>22</v>
      </c>
      <c r="E5024" s="46">
        <v>13.87</v>
      </c>
      <c r="F5024" s="46">
        <v>76.900000000000006</v>
      </c>
      <c r="G5024" s="46">
        <v>370</v>
      </c>
    </row>
    <row r="5025" spans="1:7" x14ac:dyDescent="0.25">
      <c r="A5025" s="63" t="s">
        <v>6956</v>
      </c>
      <c r="B5025" s="46" t="s">
        <v>2220</v>
      </c>
      <c r="C5025" s="46">
        <v>58.03</v>
      </c>
      <c r="D5025" s="46">
        <v>22</v>
      </c>
      <c r="E5025" s="46">
        <v>12.77</v>
      </c>
      <c r="F5025" s="46">
        <v>70.8</v>
      </c>
      <c r="G5025" s="46">
        <v>375</v>
      </c>
    </row>
    <row r="5026" spans="1:7" x14ac:dyDescent="0.25">
      <c r="A5026" s="63" t="s">
        <v>6957</v>
      </c>
      <c r="B5026" s="46" t="s">
        <v>259</v>
      </c>
      <c r="C5026" s="46">
        <v>154.1</v>
      </c>
      <c r="D5026" s="46">
        <v>22</v>
      </c>
      <c r="E5026" s="46">
        <v>33.9</v>
      </c>
      <c r="F5026" s="46">
        <v>188</v>
      </c>
      <c r="G5026" s="46">
        <v>374</v>
      </c>
    </row>
    <row r="5027" spans="1:7" x14ac:dyDescent="0.25">
      <c r="A5027" s="63" t="s">
        <v>6958</v>
      </c>
      <c r="B5027" s="46" t="s">
        <v>1469</v>
      </c>
      <c r="C5027" s="46">
        <v>50.33</v>
      </c>
      <c r="D5027" s="46">
        <v>22</v>
      </c>
      <c r="E5027" s="46">
        <v>11.07</v>
      </c>
      <c r="F5027" s="46">
        <v>61.4</v>
      </c>
      <c r="G5027" s="46">
        <v>375</v>
      </c>
    </row>
    <row r="5028" spans="1:7" x14ac:dyDescent="0.25">
      <c r="A5028" s="63" t="s">
        <v>6959</v>
      </c>
      <c r="B5028" s="46" t="s">
        <v>1470</v>
      </c>
      <c r="C5028" s="46">
        <v>59.96</v>
      </c>
      <c r="D5028" s="46">
        <v>22</v>
      </c>
      <c r="E5028" s="46">
        <v>13.19</v>
      </c>
      <c r="F5028" s="46">
        <v>73.150000000000006</v>
      </c>
      <c r="G5028" s="46">
        <v>375</v>
      </c>
    </row>
    <row r="5029" spans="1:7" x14ac:dyDescent="0.25">
      <c r="A5029" s="63" t="s">
        <v>6960</v>
      </c>
      <c r="B5029" s="46" t="s">
        <v>1471</v>
      </c>
      <c r="C5029" s="46">
        <v>106.48</v>
      </c>
      <c r="D5029" s="46">
        <v>22</v>
      </c>
      <c r="E5029" s="46">
        <v>23.42</v>
      </c>
      <c r="F5029" s="46">
        <v>129.9</v>
      </c>
      <c r="G5029" s="46">
        <v>375</v>
      </c>
    </row>
    <row r="5030" spans="1:7" x14ac:dyDescent="0.25">
      <c r="A5030" s="63" t="s">
        <v>6961</v>
      </c>
      <c r="B5030" s="46" t="s">
        <v>502</v>
      </c>
      <c r="C5030" s="46">
        <v>26.15</v>
      </c>
      <c r="D5030" s="46">
        <v>22</v>
      </c>
      <c r="E5030" s="46">
        <v>5.75</v>
      </c>
      <c r="F5030" s="46">
        <v>31.9</v>
      </c>
      <c r="G5030" s="46">
        <v>371</v>
      </c>
    </row>
    <row r="5031" spans="1:7" x14ac:dyDescent="0.25">
      <c r="A5031" s="63" t="s">
        <v>6962</v>
      </c>
      <c r="B5031" s="46" t="s">
        <v>1472</v>
      </c>
      <c r="C5031" s="46">
        <v>40.78</v>
      </c>
      <c r="D5031" s="46">
        <v>22</v>
      </c>
      <c r="E5031" s="46">
        <v>8.9700000000000006</v>
      </c>
      <c r="F5031" s="46">
        <v>49.75</v>
      </c>
      <c r="G5031" s="46">
        <v>370</v>
      </c>
    </row>
    <row r="5032" spans="1:7" x14ac:dyDescent="0.25">
      <c r="A5032" s="63" t="s">
        <v>6963</v>
      </c>
      <c r="B5032" s="46" t="s">
        <v>503</v>
      </c>
      <c r="C5032" s="46">
        <v>30.25</v>
      </c>
      <c r="D5032" s="46">
        <v>22</v>
      </c>
      <c r="E5032" s="46">
        <v>6.65</v>
      </c>
      <c r="F5032" s="46">
        <v>36.9</v>
      </c>
      <c r="G5032" s="46">
        <v>372</v>
      </c>
    </row>
    <row r="5033" spans="1:7" x14ac:dyDescent="0.25">
      <c r="A5033" s="63" t="s">
        <v>6964</v>
      </c>
      <c r="B5033" s="46" t="s">
        <v>13773</v>
      </c>
      <c r="C5033" s="46">
        <v>24.55</v>
      </c>
      <c r="D5033" s="46">
        <v>22</v>
      </c>
      <c r="E5033" s="46">
        <v>5.4</v>
      </c>
      <c r="F5033" s="46">
        <v>29.95</v>
      </c>
      <c r="G5033" s="46">
        <v>372</v>
      </c>
    </row>
    <row r="5034" spans="1:7" x14ac:dyDescent="0.25">
      <c r="A5034" s="63" t="s">
        <v>6965</v>
      </c>
      <c r="B5034" s="46" t="s">
        <v>68</v>
      </c>
      <c r="C5034" s="46">
        <v>29.8</v>
      </c>
      <c r="D5034" s="46">
        <v>22</v>
      </c>
      <c r="E5034" s="46">
        <v>6.55</v>
      </c>
      <c r="F5034" s="46">
        <v>36.35</v>
      </c>
      <c r="G5034" s="46">
        <v>370</v>
      </c>
    </row>
    <row r="5035" spans="1:7" x14ac:dyDescent="0.25">
      <c r="A5035" s="63" t="s">
        <v>6966</v>
      </c>
      <c r="B5035" s="46" t="s">
        <v>69</v>
      </c>
      <c r="C5035" s="46">
        <v>13.36</v>
      </c>
      <c r="D5035" s="46">
        <v>22</v>
      </c>
      <c r="E5035" s="46">
        <v>2.94</v>
      </c>
      <c r="F5035" s="46">
        <v>16.3</v>
      </c>
      <c r="G5035" s="46">
        <v>370</v>
      </c>
    </row>
    <row r="5036" spans="1:7" x14ac:dyDescent="0.25">
      <c r="A5036" s="63" t="s">
        <v>6967</v>
      </c>
      <c r="B5036" s="46" t="s">
        <v>6968</v>
      </c>
      <c r="C5036" s="46">
        <v>16.309999999999999</v>
      </c>
      <c r="D5036" s="46">
        <v>22</v>
      </c>
      <c r="E5036" s="46">
        <v>3.59</v>
      </c>
      <c r="F5036" s="46">
        <v>19.899999999999999</v>
      </c>
      <c r="G5036" s="46">
        <v>370</v>
      </c>
    </row>
    <row r="5037" spans="1:7" x14ac:dyDescent="0.25">
      <c r="A5037" s="63" t="s">
        <v>6969</v>
      </c>
      <c r="B5037" s="46" t="s">
        <v>6970</v>
      </c>
      <c r="C5037" s="46">
        <v>48.93</v>
      </c>
      <c r="D5037" s="46">
        <v>22</v>
      </c>
      <c r="E5037" s="46">
        <v>10.77</v>
      </c>
      <c r="F5037" s="46">
        <v>59.7</v>
      </c>
      <c r="G5037" s="46">
        <v>664</v>
      </c>
    </row>
    <row r="5038" spans="1:7" x14ac:dyDescent="0.25">
      <c r="A5038" s="63" t="s">
        <v>6971</v>
      </c>
      <c r="B5038" s="46" t="s">
        <v>6972</v>
      </c>
      <c r="C5038" s="46">
        <v>81.48</v>
      </c>
      <c r="D5038" s="46">
        <v>22</v>
      </c>
      <c r="E5038" s="46">
        <v>17.920000000000002</v>
      </c>
      <c r="F5038" s="46">
        <v>99.4</v>
      </c>
      <c r="G5038" s="46">
        <v>665</v>
      </c>
    </row>
    <row r="5039" spans="1:7" x14ac:dyDescent="0.25">
      <c r="A5039" s="63" t="s">
        <v>6973</v>
      </c>
      <c r="B5039" s="46" t="s">
        <v>2221</v>
      </c>
      <c r="C5039" s="46">
        <v>52.87</v>
      </c>
      <c r="D5039" s="46">
        <v>22</v>
      </c>
      <c r="E5039" s="46">
        <v>11.63</v>
      </c>
      <c r="F5039" s="46">
        <v>64.5</v>
      </c>
      <c r="G5039" s="46">
        <v>70</v>
      </c>
    </row>
    <row r="5040" spans="1:7" x14ac:dyDescent="0.25">
      <c r="A5040" s="63" t="s">
        <v>6974</v>
      </c>
      <c r="B5040" s="46" t="s">
        <v>13774</v>
      </c>
      <c r="C5040" s="46">
        <v>220.49</v>
      </c>
      <c r="D5040" s="46">
        <v>22</v>
      </c>
      <c r="E5040" s="46">
        <v>48.51</v>
      </c>
      <c r="F5040" s="46">
        <v>269</v>
      </c>
      <c r="G5040" s="46">
        <v>665</v>
      </c>
    </row>
    <row r="5041" spans="1:7" x14ac:dyDescent="0.25">
      <c r="A5041" s="63" t="s">
        <v>6975</v>
      </c>
      <c r="B5041" s="46" t="s">
        <v>414</v>
      </c>
      <c r="C5041" s="46">
        <v>44.14</v>
      </c>
      <c r="D5041" s="46">
        <v>22</v>
      </c>
      <c r="E5041" s="46">
        <v>9.7100000000000009</v>
      </c>
      <c r="F5041" s="46">
        <v>53.85</v>
      </c>
      <c r="G5041" s="46">
        <v>373</v>
      </c>
    </row>
    <row r="5042" spans="1:7" x14ac:dyDescent="0.25">
      <c r="A5042" s="63" t="s">
        <v>6976</v>
      </c>
      <c r="B5042" s="46" t="s">
        <v>13775</v>
      </c>
      <c r="C5042" s="46">
        <v>21.97</v>
      </c>
      <c r="D5042" s="46">
        <v>22</v>
      </c>
      <c r="E5042" s="46">
        <v>4.83</v>
      </c>
      <c r="F5042" s="46">
        <v>26.8</v>
      </c>
      <c r="G5042" s="46">
        <v>671</v>
      </c>
    </row>
    <row r="5043" spans="1:7" x14ac:dyDescent="0.25">
      <c r="A5043" s="63" t="s">
        <v>6977</v>
      </c>
      <c r="B5043" s="46" t="s">
        <v>1473</v>
      </c>
      <c r="C5043" s="46">
        <v>21.97</v>
      </c>
      <c r="D5043" s="46">
        <v>22</v>
      </c>
      <c r="E5043" s="46">
        <v>4.83</v>
      </c>
      <c r="F5043" s="46">
        <v>26.8</v>
      </c>
      <c r="G5043" s="46">
        <v>671</v>
      </c>
    </row>
    <row r="5044" spans="1:7" x14ac:dyDescent="0.25">
      <c r="A5044" s="63" t="s">
        <v>6978</v>
      </c>
      <c r="B5044" s="46" t="s">
        <v>2222</v>
      </c>
      <c r="C5044" s="46">
        <v>101.97</v>
      </c>
      <c r="D5044" s="46">
        <v>22</v>
      </c>
      <c r="E5044" s="46">
        <v>22.43</v>
      </c>
      <c r="F5044" s="46">
        <v>124.4</v>
      </c>
      <c r="G5044" s="46">
        <v>70</v>
      </c>
    </row>
    <row r="5045" spans="1:7" x14ac:dyDescent="0.25">
      <c r="A5045" s="63" t="s">
        <v>6979</v>
      </c>
      <c r="B5045" s="46" t="s">
        <v>6980</v>
      </c>
      <c r="C5045" s="46">
        <v>3.24</v>
      </c>
      <c r="D5045" s="46">
        <v>22</v>
      </c>
      <c r="E5045" s="46">
        <v>0.71</v>
      </c>
      <c r="F5045" s="46">
        <v>3.95</v>
      </c>
      <c r="G5045" s="46">
        <v>664</v>
      </c>
    </row>
    <row r="5046" spans="1:7" x14ac:dyDescent="0.25">
      <c r="A5046" s="63" t="s">
        <v>6981</v>
      </c>
      <c r="B5046" s="46" t="s">
        <v>1474</v>
      </c>
      <c r="C5046" s="46">
        <v>121.72</v>
      </c>
      <c r="D5046" s="46">
        <v>22</v>
      </c>
      <c r="E5046" s="46">
        <v>26.78</v>
      </c>
      <c r="F5046" s="46">
        <v>148.5</v>
      </c>
      <c r="G5046" s="46">
        <v>71</v>
      </c>
    </row>
    <row r="5047" spans="1:7" x14ac:dyDescent="0.25">
      <c r="A5047" s="63" t="s">
        <v>6982</v>
      </c>
      <c r="B5047" s="46" t="s">
        <v>2223</v>
      </c>
      <c r="C5047" s="46">
        <v>151.15</v>
      </c>
      <c r="D5047" s="46">
        <v>22</v>
      </c>
      <c r="E5047" s="46">
        <v>33.25</v>
      </c>
      <c r="F5047" s="46">
        <v>184.4</v>
      </c>
      <c r="G5047" s="46">
        <v>70</v>
      </c>
    </row>
    <row r="5048" spans="1:7" x14ac:dyDescent="0.25">
      <c r="A5048" s="63" t="s">
        <v>6983</v>
      </c>
      <c r="B5048" s="46" t="s">
        <v>13774</v>
      </c>
      <c r="C5048" s="46">
        <v>142.21</v>
      </c>
      <c r="D5048" s="46">
        <v>22</v>
      </c>
      <c r="E5048" s="46">
        <v>31.29</v>
      </c>
      <c r="F5048" s="46">
        <v>173.5</v>
      </c>
      <c r="G5048" s="46">
        <v>664</v>
      </c>
    </row>
    <row r="5049" spans="1:7" x14ac:dyDescent="0.25">
      <c r="A5049" s="63" t="s">
        <v>6984</v>
      </c>
      <c r="B5049" s="46" t="s">
        <v>6985</v>
      </c>
      <c r="C5049" s="46">
        <v>284.02</v>
      </c>
      <c r="D5049" s="46">
        <v>22</v>
      </c>
      <c r="E5049" s="46">
        <v>62.48</v>
      </c>
      <c r="F5049" s="46">
        <v>346.5</v>
      </c>
      <c r="G5049" s="46">
        <v>70</v>
      </c>
    </row>
    <row r="5050" spans="1:7" x14ac:dyDescent="0.25">
      <c r="A5050" s="63" t="s">
        <v>6986</v>
      </c>
      <c r="B5050" s="46" t="s">
        <v>13776</v>
      </c>
      <c r="C5050" s="46">
        <v>142.62</v>
      </c>
      <c r="D5050" s="46">
        <v>22</v>
      </c>
      <c r="E5050" s="46">
        <v>31.38</v>
      </c>
      <c r="F5050" s="46">
        <v>174</v>
      </c>
      <c r="G5050" s="46">
        <v>70</v>
      </c>
    </row>
    <row r="5051" spans="1:7" x14ac:dyDescent="0.25">
      <c r="A5051" s="63" t="s">
        <v>13777</v>
      </c>
      <c r="B5051" s="46" t="s">
        <v>13778</v>
      </c>
      <c r="C5051" s="46">
        <v>162.30000000000001</v>
      </c>
      <c r="D5051" s="46">
        <v>22</v>
      </c>
      <c r="E5051" s="46">
        <v>35.700000000000003</v>
      </c>
      <c r="F5051" s="46">
        <v>198</v>
      </c>
      <c r="G5051" s="46">
        <v>70</v>
      </c>
    </row>
    <row r="5052" spans="1:7" x14ac:dyDescent="0.25">
      <c r="A5052" s="63" t="s">
        <v>13779</v>
      </c>
      <c r="B5052" s="46" t="s">
        <v>13780</v>
      </c>
      <c r="C5052" s="46">
        <v>204.1</v>
      </c>
      <c r="D5052" s="46">
        <v>22</v>
      </c>
      <c r="E5052" s="46">
        <v>44.9</v>
      </c>
      <c r="F5052" s="46">
        <v>249</v>
      </c>
      <c r="G5052" s="46">
        <v>71</v>
      </c>
    </row>
    <row r="5053" spans="1:7" x14ac:dyDescent="0.25">
      <c r="A5053" s="63" t="s">
        <v>13781</v>
      </c>
      <c r="B5053" s="46" t="s">
        <v>13782</v>
      </c>
      <c r="C5053" s="46">
        <v>190.38</v>
      </c>
      <c r="D5053" s="46">
        <v>4</v>
      </c>
      <c r="E5053" s="46">
        <v>7.62</v>
      </c>
      <c r="F5053" s="46">
        <v>198</v>
      </c>
      <c r="G5053" s="46">
        <v>70</v>
      </c>
    </row>
    <row r="5054" spans="1:7" x14ac:dyDescent="0.25">
      <c r="A5054" s="63" t="s">
        <v>6987</v>
      </c>
      <c r="B5054" s="46" t="s">
        <v>1475</v>
      </c>
      <c r="C5054" s="46">
        <v>28.61</v>
      </c>
      <c r="D5054" s="46">
        <v>22</v>
      </c>
      <c r="E5054" s="46">
        <v>6.29</v>
      </c>
      <c r="F5054" s="46">
        <v>34.9</v>
      </c>
      <c r="G5054" s="46">
        <v>669</v>
      </c>
    </row>
    <row r="5055" spans="1:7" x14ac:dyDescent="0.25">
      <c r="A5055" s="63" t="s">
        <v>6988</v>
      </c>
      <c r="B5055" s="46" t="s">
        <v>13783</v>
      </c>
      <c r="C5055" s="46">
        <v>17.95</v>
      </c>
      <c r="D5055" s="46">
        <v>22</v>
      </c>
      <c r="E5055" s="46">
        <v>3.95</v>
      </c>
      <c r="F5055" s="46">
        <v>21.9</v>
      </c>
      <c r="G5055" s="46">
        <v>672</v>
      </c>
    </row>
    <row r="5056" spans="1:7" x14ac:dyDescent="0.25">
      <c r="A5056" s="63" t="s">
        <v>6989</v>
      </c>
      <c r="B5056" s="46" t="s">
        <v>415</v>
      </c>
      <c r="C5056" s="46">
        <v>28.61</v>
      </c>
      <c r="D5056" s="46">
        <v>22</v>
      </c>
      <c r="E5056" s="46">
        <v>6.29</v>
      </c>
      <c r="F5056" s="46">
        <v>34.9</v>
      </c>
      <c r="G5056" s="46">
        <v>669</v>
      </c>
    </row>
    <row r="5057" spans="1:7" x14ac:dyDescent="0.25">
      <c r="A5057" s="63" t="s">
        <v>6990</v>
      </c>
      <c r="B5057" s="46" t="s">
        <v>13784</v>
      </c>
      <c r="C5057" s="46">
        <v>22.3</v>
      </c>
      <c r="D5057" s="46">
        <v>22</v>
      </c>
      <c r="E5057" s="46">
        <v>4.9000000000000004</v>
      </c>
      <c r="F5057" s="46">
        <v>27.2</v>
      </c>
      <c r="G5057" s="46">
        <v>672</v>
      </c>
    </row>
    <row r="5058" spans="1:7" x14ac:dyDescent="0.25">
      <c r="A5058" s="63" t="s">
        <v>6991</v>
      </c>
      <c r="B5058" s="46" t="s">
        <v>2224</v>
      </c>
      <c r="C5058" s="46">
        <v>17.87</v>
      </c>
      <c r="D5058" s="46">
        <v>22</v>
      </c>
      <c r="E5058" s="46">
        <v>3.93</v>
      </c>
      <c r="F5058" s="46">
        <v>21.8</v>
      </c>
      <c r="G5058" s="46">
        <v>667</v>
      </c>
    </row>
    <row r="5059" spans="1:7" x14ac:dyDescent="0.25">
      <c r="A5059" s="63" t="s">
        <v>6992</v>
      </c>
      <c r="B5059" s="46" t="s">
        <v>13785</v>
      </c>
      <c r="C5059" s="46">
        <v>26.15</v>
      </c>
      <c r="D5059" s="46">
        <v>22</v>
      </c>
      <c r="E5059" s="46">
        <v>5.75</v>
      </c>
      <c r="F5059" s="46">
        <v>31.9</v>
      </c>
      <c r="G5059" s="46">
        <v>668</v>
      </c>
    </row>
    <row r="5060" spans="1:7" x14ac:dyDescent="0.25">
      <c r="A5060" s="63" t="s">
        <v>6993</v>
      </c>
      <c r="B5060" s="46" t="s">
        <v>13786</v>
      </c>
      <c r="C5060" s="46">
        <v>25.74</v>
      </c>
      <c r="D5060" s="46">
        <v>22</v>
      </c>
      <c r="E5060" s="46">
        <v>5.66</v>
      </c>
      <c r="F5060" s="46">
        <v>31.4</v>
      </c>
      <c r="G5060" s="46">
        <v>0</v>
      </c>
    </row>
    <row r="5061" spans="1:7" x14ac:dyDescent="0.25">
      <c r="A5061" s="63" t="s">
        <v>6994</v>
      </c>
      <c r="B5061" s="46" t="s">
        <v>2225</v>
      </c>
      <c r="C5061" s="46">
        <v>15.49</v>
      </c>
      <c r="D5061" s="46">
        <v>22</v>
      </c>
      <c r="E5061" s="46">
        <v>3.41</v>
      </c>
      <c r="F5061" s="46">
        <v>18.899999999999999</v>
      </c>
      <c r="G5061" s="46">
        <v>667</v>
      </c>
    </row>
    <row r="5062" spans="1:7" x14ac:dyDescent="0.25">
      <c r="A5062" s="63" t="s">
        <v>6995</v>
      </c>
      <c r="B5062" s="46" t="s">
        <v>6996</v>
      </c>
      <c r="C5062" s="46">
        <v>19.18</v>
      </c>
      <c r="D5062" s="46">
        <v>22</v>
      </c>
      <c r="E5062" s="46">
        <v>4.22</v>
      </c>
      <c r="F5062" s="46">
        <v>23.4</v>
      </c>
      <c r="G5062" s="46">
        <v>0</v>
      </c>
    </row>
    <row r="5063" spans="1:7" x14ac:dyDescent="0.25">
      <c r="A5063" s="63" t="s">
        <v>6997</v>
      </c>
      <c r="B5063" s="46" t="s">
        <v>13787</v>
      </c>
      <c r="C5063" s="46">
        <v>3.23</v>
      </c>
      <c r="D5063" s="46">
        <v>22</v>
      </c>
      <c r="E5063" s="46">
        <v>0.71</v>
      </c>
      <c r="F5063" s="46">
        <v>3.94</v>
      </c>
      <c r="G5063" s="46">
        <v>0</v>
      </c>
    </row>
    <row r="5064" spans="1:7" x14ac:dyDescent="0.25">
      <c r="A5064" s="63" t="s">
        <v>13788</v>
      </c>
      <c r="B5064" s="46" t="s">
        <v>13789</v>
      </c>
      <c r="C5064" s="46">
        <v>32.700000000000003</v>
      </c>
      <c r="D5064" s="46">
        <v>22</v>
      </c>
      <c r="E5064" s="46">
        <v>7.2</v>
      </c>
      <c r="F5064" s="46">
        <v>39.9</v>
      </c>
      <c r="G5064" s="46">
        <v>670</v>
      </c>
    </row>
    <row r="5065" spans="1:7" x14ac:dyDescent="0.25">
      <c r="A5065" s="63" t="s">
        <v>6998</v>
      </c>
      <c r="B5065" s="46" t="s">
        <v>416</v>
      </c>
      <c r="C5065" s="46">
        <v>22.05</v>
      </c>
      <c r="D5065" s="46">
        <v>22</v>
      </c>
      <c r="E5065" s="46">
        <v>4.8499999999999996</v>
      </c>
      <c r="F5065" s="46">
        <v>26.9</v>
      </c>
      <c r="G5065" s="46">
        <v>367</v>
      </c>
    </row>
    <row r="5066" spans="1:7" x14ac:dyDescent="0.25">
      <c r="A5066" s="63" t="s">
        <v>6999</v>
      </c>
      <c r="B5066" s="46" t="s">
        <v>370</v>
      </c>
      <c r="C5066" s="46">
        <v>42.13</v>
      </c>
      <c r="D5066" s="46">
        <v>22</v>
      </c>
      <c r="E5066" s="46">
        <v>9.27</v>
      </c>
      <c r="F5066" s="46">
        <v>51.4</v>
      </c>
      <c r="G5066" s="46">
        <v>420</v>
      </c>
    </row>
    <row r="5067" spans="1:7" x14ac:dyDescent="0.25">
      <c r="A5067" s="63" t="s">
        <v>7000</v>
      </c>
      <c r="B5067" s="46" t="s">
        <v>1476</v>
      </c>
      <c r="C5067" s="46">
        <v>29.02</v>
      </c>
      <c r="D5067" s="46">
        <v>22</v>
      </c>
      <c r="E5067" s="46">
        <v>6.38</v>
      </c>
      <c r="F5067" s="46">
        <v>35.4</v>
      </c>
      <c r="G5067" s="46">
        <v>329</v>
      </c>
    </row>
    <row r="5068" spans="1:7" x14ac:dyDescent="0.25">
      <c r="A5068" s="63" t="s">
        <v>7001</v>
      </c>
      <c r="B5068" s="46" t="s">
        <v>13790</v>
      </c>
      <c r="C5068" s="46">
        <v>18.36</v>
      </c>
      <c r="D5068" s="46">
        <v>22</v>
      </c>
      <c r="E5068" s="46">
        <v>4.04</v>
      </c>
      <c r="F5068" s="46">
        <v>22.4</v>
      </c>
      <c r="G5068" s="46">
        <v>421</v>
      </c>
    </row>
    <row r="5069" spans="1:7" x14ac:dyDescent="0.25">
      <c r="A5069" s="63" t="s">
        <v>7002</v>
      </c>
      <c r="B5069" s="46" t="s">
        <v>13791</v>
      </c>
      <c r="C5069" s="46">
        <v>12.95</v>
      </c>
      <c r="D5069" s="46">
        <v>22</v>
      </c>
      <c r="E5069" s="46">
        <v>2.85</v>
      </c>
      <c r="F5069" s="46">
        <v>15.8</v>
      </c>
      <c r="G5069" s="46">
        <v>421</v>
      </c>
    </row>
    <row r="5070" spans="1:7" x14ac:dyDescent="0.25">
      <c r="A5070" s="63" t="s">
        <v>7003</v>
      </c>
      <c r="B5070" s="46" t="s">
        <v>1477</v>
      </c>
      <c r="C5070" s="46">
        <v>21.27</v>
      </c>
      <c r="D5070" s="46">
        <v>22</v>
      </c>
      <c r="E5070" s="46">
        <v>4.68</v>
      </c>
      <c r="F5070" s="46">
        <v>25.95</v>
      </c>
      <c r="G5070" s="46">
        <v>329</v>
      </c>
    </row>
    <row r="5071" spans="1:7" x14ac:dyDescent="0.25">
      <c r="A5071" s="63" t="s">
        <v>7004</v>
      </c>
      <c r="B5071" s="46" t="s">
        <v>13792</v>
      </c>
      <c r="C5071" s="46">
        <v>17.989999999999998</v>
      </c>
      <c r="D5071" s="46">
        <v>22</v>
      </c>
      <c r="E5071" s="46">
        <v>3.96</v>
      </c>
      <c r="F5071" s="46">
        <v>21.95</v>
      </c>
      <c r="G5071" s="46">
        <v>421</v>
      </c>
    </row>
    <row r="5072" spans="1:7" x14ac:dyDescent="0.25">
      <c r="A5072" s="63" t="s">
        <v>7005</v>
      </c>
      <c r="B5072" s="46" t="s">
        <v>13793</v>
      </c>
      <c r="C5072" s="46">
        <v>17.989999999999998</v>
      </c>
      <c r="D5072" s="46">
        <v>22</v>
      </c>
      <c r="E5072" s="46">
        <v>3.96</v>
      </c>
      <c r="F5072" s="46">
        <v>21.95</v>
      </c>
      <c r="G5072" s="46">
        <v>421</v>
      </c>
    </row>
    <row r="5073" spans="1:7" x14ac:dyDescent="0.25">
      <c r="A5073" s="63" t="s">
        <v>7006</v>
      </c>
      <c r="B5073" s="46" t="s">
        <v>13794</v>
      </c>
      <c r="C5073" s="46">
        <v>20.45</v>
      </c>
      <c r="D5073" s="46">
        <v>22</v>
      </c>
      <c r="E5073" s="46">
        <v>4.5</v>
      </c>
      <c r="F5073" s="46">
        <v>24.95</v>
      </c>
      <c r="G5073" s="46">
        <v>421</v>
      </c>
    </row>
    <row r="5074" spans="1:7" x14ac:dyDescent="0.25">
      <c r="A5074" s="63" t="s">
        <v>7007</v>
      </c>
      <c r="B5074" s="46" t="s">
        <v>13795</v>
      </c>
      <c r="C5074" s="46">
        <v>27.46</v>
      </c>
      <c r="D5074" s="46">
        <v>22</v>
      </c>
      <c r="E5074" s="46">
        <v>6.04</v>
      </c>
      <c r="F5074" s="46">
        <v>33.5</v>
      </c>
      <c r="G5074" s="46">
        <v>420</v>
      </c>
    </row>
    <row r="5075" spans="1:7" x14ac:dyDescent="0.25">
      <c r="A5075" s="63" t="s">
        <v>7008</v>
      </c>
      <c r="B5075" s="46" t="s">
        <v>13796</v>
      </c>
      <c r="C5075" s="46">
        <v>16.309999999999999</v>
      </c>
      <c r="D5075" s="46">
        <v>22</v>
      </c>
      <c r="E5075" s="46">
        <v>3.59</v>
      </c>
      <c r="F5075" s="46">
        <v>19.899999999999999</v>
      </c>
      <c r="G5075" s="46">
        <v>420</v>
      </c>
    </row>
    <row r="5076" spans="1:7" x14ac:dyDescent="0.25">
      <c r="A5076" s="63" t="s">
        <v>7009</v>
      </c>
      <c r="B5076" s="46" t="s">
        <v>13797</v>
      </c>
      <c r="C5076" s="46">
        <v>10.86</v>
      </c>
      <c r="D5076" s="46">
        <v>22</v>
      </c>
      <c r="E5076" s="46">
        <v>2.39</v>
      </c>
      <c r="F5076" s="46">
        <v>13.25</v>
      </c>
      <c r="G5076" s="46">
        <v>421</v>
      </c>
    </row>
    <row r="5077" spans="1:7" x14ac:dyDescent="0.25">
      <c r="A5077" s="63" t="s">
        <v>7010</v>
      </c>
      <c r="B5077" s="46" t="s">
        <v>13798</v>
      </c>
      <c r="C5077" s="46">
        <v>27.42</v>
      </c>
      <c r="D5077" s="46">
        <v>22</v>
      </c>
      <c r="E5077" s="46">
        <v>6.03</v>
      </c>
      <c r="F5077" s="46">
        <v>33.450000000000003</v>
      </c>
      <c r="G5077" s="46">
        <v>420</v>
      </c>
    </row>
    <row r="5078" spans="1:7" x14ac:dyDescent="0.25">
      <c r="A5078" s="63" t="s">
        <v>7011</v>
      </c>
      <c r="B5078" s="46" t="s">
        <v>13793</v>
      </c>
      <c r="C5078" s="46">
        <v>10.86</v>
      </c>
      <c r="D5078" s="46">
        <v>22</v>
      </c>
      <c r="E5078" s="46">
        <v>2.39</v>
      </c>
      <c r="F5078" s="46">
        <v>13.25</v>
      </c>
      <c r="G5078" s="46">
        <v>421</v>
      </c>
    </row>
    <row r="5079" spans="1:7" x14ac:dyDescent="0.25">
      <c r="A5079" s="63" t="s">
        <v>7012</v>
      </c>
      <c r="B5079" s="46" t="s">
        <v>13799</v>
      </c>
      <c r="C5079" s="46">
        <v>32.75</v>
      </c>
      <c r="D5079" s="46">
        <v>22</v>
      </c>
      <c r="E5079" s="46">
        <v>7.2</v>
      </c>
      <c r="F5079" s="46">
        <v>39.950000000000003</v>
      </c>
      <c r="G5079" s="46">
        <v>421</v>
      </c>
    </row>
    <row r="5080" spans="1:7" x14ac:dyDescent="0.25">
      <c r="A5080" s="63" t="s">
        <v>7013</v>
      </c>
      <c r="B5080" s="46" t="s">
        <v>13792</v>
      </c>
      <c r="C5080" s="46">
        <v>10.86</v>
      </c>
      <c r="D5080" s="46">
        <v>22</v>
      </c>
      <c r="E5080" s="46">
        <v>2.39</v>
      </c>
      <c r="F5080" s="46">
        <v>13.25</v>
      </c>
      <c r="G5080" s="46">
        <v>421</v>
      </c>
    </row>
    <row r="5081" spans="1:7" x14ac:dyDescent="0.25">
      <c r="A5081" s="63" t="s">
        <v>7014</v>
      </c>
      <c r="B5081" s="46" t="s">
        <v>13791</v>
      </c>
      <c r="C5081" s="46">
        <v>8.18</v>
      </c>
      <c r="D5081" s="46">
        <v>22</v>
      </c>
      <c r="E5081" s="46">
        <v>1.8</v>
      </c>
      <c r="F5081" s="46">
        <v>9.98</v>
      </c>
      <c r="G5081" s="46">
        <v>421</v>
      </c>
    </row>
    <row r="5082" spans="1:7" x14ac:dyDescent="0.25">
      <c r="A5082" s="63" t="s">
        <v>7015</v>
      </c>
      <c r="B5082" s="46" t="s">
        <v>13790</v>
      </c>
      <c r="C5082" s="46">
        <v>11.72</v>
      </c>
      <c r="D5082" s="46">
        <v>22</v>
      </c>
      <c r="E5082" s="46">
        <v>2.58</v>
      </c>
      <c r="F5082" s="46">
        <v>14.3</v>
      </c>
      <c r="G5082" s="46">
        <v>421</v>
      </c>
    </row>
    <row r="5083" spans="1:7" x14ac:dyDescent="0.25">
      <c r="A5083" s="63" t="s">
        <v>7016</v>
      </c>
      <c r="B5083" s="46" t="s">
        <v>13800</v>
      </c>
      <c r="C5083" s="46">
        <v>23.88</v>
      </c>
      <c r="D5083" s="46">
        <v>22</v>
      </c>
      <c r="E5083" s="46">
        <v>5.25</v>
      </c>
      <c r="F5083" s="46">
        <v>29.13</v>
      </c>
      <c r="G5083" s="46">
        <v>0</v>
      </c>
    </row>
    <row r="5084" spans="1:7" x14ac:dyDescent="0.25">
      <c r="A5084" s="63" t="s">
        <v>7017</v>
      </c>
      <c r="B5084" s="46" t="s">
        <v>626</v>
      </c>
      <c r="C5084" s="46">
        <v>14.59</v>
      </c>
      <c r="D5084" s="46">
        <v>22</v>
      </c>
      <c r="E5084" s="46">
        <v>3.21</v>
      </c>
      <c r="F5084" s="46">
        <v>17.8</v>
      </c>
      <c r="G5084" s="46">
        <v>422</v>
      </c>
    </row>
    <row r="5085" spans="1:7" x14ac:dyDescent="0.25">
      <c r="A5085" s="63" t="s">
        <v>7018</v>
      </c>
      <c r="B5085" s="46" t="s">
        <v>627</v>
      </c>
      <c r="C5085" s="46">
        <v>12.17</v>
      </c>
      <c r="D5085" s="46">
        <v>22</v>
      </c>
      <c r="E5085" s="46">
        <v>2.68</v>
      </c>
      <c r="F5085" s="46">
        <v>14.85</v>
      </c>
      <c r="G5085" s="46">
        <v>422</v>
      </c>
    </row>
    <row r="5086" spans="1:7" x14ac:dyDescent="0.25">
      <c r="A5086" s="63" t="s">
        <v>7019</v>
      </c>
      <c r="B5086" s="46" t="s">
        <v>2226</v>
      </c>
      <c r="C5086" s="46">
        <v>17.46</v>
      </c>
      <c r="D5086" s="46">
        <v>22</v>
      </c>
      <c r="E5086" s="46">
        <v>3.84</v>
      </c>
      <c r="F5086" s="46">
        <v>21.3</v>
      </c>
      <c r="G5086" s="46">
        <v>0</v>
      </c>
    </row>
    <row r="5087" spans="1:7" x14ac:dyDescent="0.25">
      <c r="A5087" s="63" t="s">
        <v>7020</v>
      </c>
      <c r="B5087" s="46" t="s">
        <v>7021</v>
      </c>
      <c r="C5087" s="46">
        <v>23.48</v>
      </c>
      <c r="D5087" s="46">
        <v>22</v>
      </c>
      <c r="E5087" s="46">
        <v>5.17</v>
      </c>
      <c r="F5087" s="46">
        <v>28.65</v>
      </c>
      <c r="G5087" s="46">
        <v>416</v>
      </c>
    </row>
    <row r="5088" spans="1:7" x14ac:dyDescent="0.25">
      <c r="A5088" s="63" t="s">
        <v>7022</v>
      </c>
      <c r="B5088" s="46" t="s">
        <v>13801</v>
      </c>
      <c r="C5088" s="46">
        <v>13.44</v>
      </c>
      <c r="D5088" s="46">
        <v>22</v>
      </c>
      <c r="E5088" s="46">
        <v>2.96</v>
      </c>
      <c r="F5088" s="46">
        <v>16.399999999999999</v>
      </c>
      <c r="G5088" s="46">
        <v>416</v>
      </c>
    </row>
    <row r="5089" spans="1:7" x14ac:dyDescent="0.25">
      <c r="A5089" s="63" t="s">
        <v>13802</v>
      </c>
      <c r="B5089" s="46" t="s">
        <v>13803</v>
      </c>
      <c r="C5089" s="46">
        <v>12.21</v>
      </c>
      <c r="D5089" s="46">
        <v>22</v>
      </c>
      <c r="E5089" s="46">
        <v>2.69</v>
      </c>
      <c r="F5089" s="46">
        <v>14.9</v>
      </c>
      <c r="G5089" s="46">
        <v>416</v>
      </c>
    </row>
    <row r="5090" spans="1:7" x14ac:dyDescent="0.25">
      <c r="A5090" s="63" t="s">
        <v>13804</v>
      </c>
      <c r="B5090" s="46" t="s">
        <v>13805</v>
      </c>
      <c r="C5090" s="46">
        <v>24.43</v>
      </c>
      <c r="D5090" s="46">
        <v>22</v>
      </c>
      <c r="E5090" s="46">
        <v>5.37</v>
      </c>
      <c r="F5090" s="46">
        <v>29.8</v>
      </c>
      <c r="G5090" s="46">
        <v>422</v>
      </c>
    </row>
    <row r="5091" spans="1:7" x14ac:dyDescent="0.25">
      <c r="A5091" s="63" t="s">
        <v>13806</v>
      </c>
      <c r="B5091" s="46" t="s">
        <v>13807</v>
      </c>
      <c r="C5091" s="46">
        <v>18.73</v>
      </c>
      <c r="D5091" s="46">
        <v>22</v>
      </c>
      <c r="E5091" s="46">
        <v>4.12</v>
      </c>
      <c r="F5091" s="46">
        <v>22.85</v>
      </c>
      <c r="G5091" s="46">
        <v>417</v>
      </c>
    </row>
    <row r="5092" spans="1:7" x14ac:dyDescent="0.25">
      <c r="A5092" s="63" t="s">
        <v>13808</v>
      </c>
      <c r="B5092" s="46" t="s">
        <v>13809</v>
      </c>
      <c r="C5092" s="46">
        <v>21.72</v>
      </c>
      <c r="D5092" s="46">
        <v>22</v>
      </c>
      <c r="E5092" s="46">
        <v>4.78</v>
      </c>
      <c r="F5092" s="46">
        <v>26.5</v>
      </c>
      <c r="G5092" s="46">
        <v>417</v>
      </c>
    </row>
    <row r="5093" spans="1:7" x14ac:dyDescent="0.25">
      <c r="A5093" s="63" t="s">
        <v>7023</v>
      </c>
      <c r="B5093" s="46" t="s">
        <v>1478</v>
      </c>
      <c r="C5093" s="46">
        <v>60.9</v>
      </c>
      <c r="D5093" s="46">
        <v>22</v>
      </c>
      <c r="E5093" s="46">
        <v>13.4</v>
      </c>
      <c r="F5093" s="46">
        <v>74.3</v>
      </c>
      <c r="G5093" s="46">
        <v>420</v>
      </c>
    </row>
    <row r="5094" spans="1:7" x14ac:dyDescent="0.25">
      <c r="A5094" s="63" t="s">
        <v>7024</v>
      </c>
      <c r="B5094" s="46" t="s">
        <v>371</v>
      </c>
      <c r="C5094" s="46">
        <v>48.28</v>
      </c>
      <c r="D5094" s="46">
        <v>22</v>
      </c>
      <c r="E5094" s="46">
        <v>10.62</v>
      </c>
      <c r="F5094" s="46">
        <v>58.9</v>
      </c>
      <c r="G5094" s="46">
        <v>420</v>
      </c>
    </row>
    <row r="5095" spans="1:7" x14ac:dyDescent="0.25">
      <c r="A5095" s="63" t="s">
        <v>7025</v>
      </c>
      <c r="B5095" s="46" t="s">
        <v>372</v>
      </c>
      <c r="C5095" s="46">
        <v>144.26</v>
      </c>
      <c r="D5095" s="46">
        <v>22</v>
      </c>
      <c r="E5095" s="46">
        <v>31.74</v>
      </c>
      <c r="F5095" s="46">
        <v>176</v>
      </c>
      <c r="G5095" s="46">
        <v>423</v>
      </c>
    </row>
    <row r="5096" spans="1:7" x14ac:dyDescent="0.25">
      <c r="A5096" s="63" t="s">
        <v>7026</v>
      </c>
      <c r="B5096" s="46" t="s">
        <v>2227</v>
      </c>
      <c r="C5096" s="46">
        <v>12.17</v>
      </c>
      <c r="D5096" s="46">
        <v>22</v>
      </c>
      <c r="E5096" s="46">
        <v>2.68</v>
      </c>
      <c r="F5096" s="46">
        <v>14.85</v>
      </c>
      <c r="G5096" s="46">
        <v>416</v>
      </c>
    </row>
    <row r="5097" spans="1:7" x14ac:dyDescent="0.25">
      <c r="A5097" s="63" t="s">
        <v>7027</v>
      </c>
      <c r="B5097" s="46" t="s">
        <v>7028</v>
      </c>
      <c r="C5097" s="46">
        <v>14.67</v>
      </c>
      <c r="D5097" s="46">
        <v>22</v>
      </c>
      <c r="E5097" s="46">
        <v>3.23</v>
      </c>
      <c r="F5097" s="46">
        <v>17.899999999999999</v>
      </c>
      <c r="G5097" s="46">
        <v>329</v>
      </c>
    </row>
    <row r="5098" spans="1:7" x14ac:dyDescent="0.25">
      <c r="A5098" s="63" t="s">
        <v>7029</v>
      </c>
      <c r="B5098" s="46" t="s">
        <v>2228</v>
      </c>
      <c r="C5098" s="46">
        <v>31.07</v>
      </c>
      <c r="D5098" s="46">
        <v>22</v>
      </c>
      <c r="E5098" s="46">
        <v>6.83</v>
      </c>
      <c r="F5098" s="46">
        <v>37.9</v>
      </c>
      <c r="G5098" s="46">
        <v>422</v>
      </c>
    </row>
    <row r="5099" spans="1:7" x14ac:dyDescent="0.25">
      <c r="A5099" s="63" t="s">
        <v>7030</v>
      </c>
      <c r="B5099" s="46" t="s">
        <v>13810</v>
      </c>
      <c r="C5099" s="46">
        <v>20.82</v>
      </c>
      <c r="D5099" s="46">
        <v>22</v>
      </c>
      <c r="E5099" s="46">
        <v>4.58</v>
      </c>
      <c r="F5099" s="46">
        <v>25.4</v>
      </c>
      <c r="G5099" s="46">
        <v>503</v>
      </c>
    </row>
    <row r="5100" spans="1:7" x14ac:dyDescent="0.25">
      <c r="A5100" s="63" t="s">
        <v>7031</v>
      </c>
      <c r="B5100" s="46" t="s">
        <v>13811</v>
      </c>
      <c r="C5100" s="46">
        <v>17.91</v>
      </c>
      <c r="D5100" s="46">
        <v>22</v>
      </c>
      <c r="E5100" s="46">
        <v>3.94</v>
      </c>
      <c r="F5100" s="46">
        <v>21.85</v>
      </c>
      <c r="G5100" s="46">
        <v>503</v>
      </c>
    </row>
    <row r="5101" spans="1:7" x14ac:dyDescent="0.25">
      <c r="A5101" s="63" t="s">
        <v>7032</v>
      </c>
      <c r="B5101" s="46" t="s">
        <v>13812</v>
      </c>
      <c r="C5101" s="46">
        <v>13.32</v>
      </c>
      <c r="D5101" s="46">
        <v>22</v>
      </c>
      <c r="E5101" s="46">
        <v>2.93</v>
      </c>
      <c r="F5101" s="46">
        <v>16.25</v>
      </c>
      <c r="G5101" s="46">
        <v>503</v>
      </c>
    </row>
    <row r="5102" spans="1:7" x14ac:dyDescent="0.25">
      <c r="A5102" s="63" t="s">
        <v>7033</v>
      </c>
      <c r="B5102" s="46" t="s">
        <v>13813</v>
      </c>
      <c r="C5102" s="46">
        <v>20.41</v>
      </c>
      <c r="D5102" s="46">
        <v>22</v>
      </c>
      <c r="E5102" s="46">
        <v>4.49</v>
      </c>
      <c r="F5102" s="46">
        <v>24.9</v>
      </c>
      <c r="G5102" s="46">
        <v>503</v>
      </c>
    </row>
    <row r="5103" spans="1:7" x14ac:dyDescent="0.25">
      <c r="A5103" s="63" t="s">
        <v>7034</v>
      </c>
      <c r="B5103" s="46" t="s">
        <v>2229</v>
      </c>
      <c r="C5103" s="46">
        <v>14.55</v>
      </c>
      <c r="D5103" s="46">
        <v>22</v>
      </c>
      <c r="E5103" s="46">
        <v>3.2</v>
      </c>
      <c r="F5103" s="46">
        <v>17.75</v>
      </c>
      <c r="G5103" s="46">
        <v>344</v>
      </c>
    </row>
    <row r="5104" spans="1:7" x14ac:dyDescent="0.25">
      <c r="A5104" s="63" t="s">
        <v>13814</v>
      </c>
      <c r="B5104" s="46" t="s">
        <v>13815</v>
      </c>
      <c r="C5104" s="46">
        <v>18.77</v>
      </c>
      <c r="D5104" s="46">
        <v>22</v>
      </c>
      <c r="E5104" s="46">
        <v>4.13</v>
      </c>
      <c r="F5104" s="46">
        <v>22.9</v>
      </c>
      <c r="G5104" s="46">
        <v>344</v>
      </c>
    </row>
    <row r="5105" spans="1:7" x14ac:dyDescent="0.25">
      <c r="A5105" s="63" t="s">
        <v>7035</v>
      </c>
      <c r="B5105" s="46" t="s">
        <v>628</v>
      </c>
      <c r="C5105" s="46">
        <v>32.700000000000003</v>
      </c>
      <c r="D5105" s="46">
        <v>22</v>
      </c>
      <c r="E5105" s="46">
        <v>7.2</v>
      </c>
      <c r="F5105" s="46">
        <v>39.9</v>
      </c>
      <c r="G5105" s="46">
        <v>580</v>
      </c>
    </row>
    <row r="5106" spans="1:7" x14ac:dyDescent="0.25">
      <c r="A5106" s="63" t="s">
        <v>7036</v>
      </c>
      <c r="B5106" s="46" t="s">
        <v>13816</v>
      </c>
      <c r="C5106" s="46">
        <v>17.13</v>
      </c>
      <c r="D5106" s="46">
        <v>22</v>
      </c>
      <c r="E5106" s="46">
        <v>3.77</v>
      </c>
      <c r="F5106" s="46">
        <v>20.9</v>
      </c>
      <c r="G5106" s="46">
        <v>580</v>
      </c>
    </row>
    <row r="5107" spans="1:7" x14ac:dyDescent="0.25">
      <c r="A5107" s="63" t="s">
        <v>7037</v>
      </c>
      <c r="B5107" s="46" t="s">
        <v>13817</v>
      </c>
      <c r="C5107" s="46">
        <v>17.13</v>
      </c>
      <c r="D5107" s="46">
        <v>22</v>
      </c>
      <c r="E5107" s="46">
        <v>3.77</v>
      </c>
      <c r="F5107" s="46">
        <v>20.9</v>
      </c>
      <c r="G5107" s="46">
        <v>580</v>
      </c>
    </row>
    <row r="5108" spans="1:7" x14ac:dyDescent="0.25">
      <c r="A5108" s="63" t="s">
        <v>7038</v>
      </c>
      <c r="B5108" s="46" t="s">
        <v>13818</v>
      </c>
      <c r="C5108" s="46">
        <v>17.13</v>
      </c>
      <c r="D5108" s="46">
        <v>22</v>
      </c>
      <c r="E5108" s="46">
        <v>3.77</v>
      </c>
      <c r="F5108" s="46">
        <v>20.9</v>
      </c>
      <c r="G5108" s="46">
        <v>580</v>
      </c>
    </row>
    <row r="5109" spans="1:7" x14ac:dyDescent="0.25">
      <c r="A5109" s="63" t="s">
        <v>7039</v>
      </c>
      <c r="B5109" s="46" t="s">
        <v>13819</v>
      </c>
      <c r="C5109" s="46">
        <v>17.13</v>
      </c>
      <c r="D5109" s="46">
        <v>22</v>
      </c>
      <c r="E5109" s="46">
        <v>3.77</v>
      </c>
      <c r="F5109" s="46">
        <v>20.9</v>
      </c>
      <c r="G5109" s="46">
        <v>580</v>
      </c>
    </row>
    <row r="5110" spans="1:7" x14ac:dyDescent="0.25">
      <c r="A5110" s="63" t="s">
        <v>7040</v>
      </c>
      <c r="B5110" s="46" t="s">
        <v>1479</v>
      </c>
      <c r="C5110" s="46">
        <v>17.13</v>
      </c>
      <c r="D5110" s="46">
        <v>22</v>
      </c>
      <c r="E5110" s="46">
        <v>3.77</v>
      </c>
      <c r="F5110" s="46">
        <v>20.9</v>
      </c>
      <c r="G5110" s="46">
        <v>580</v>
      </c>
    </row>
    <row r="5111" spans="1:7" x14ac:dyDescent="0.25">
      <c r="A5111" s="63" t="s">
        <v>7041</v>
      </c>
      <c r="B5111" s="46" t="s">
        <v>1480</v>
      </c>
      <c r="C5111" s="46">
        <v>17.13</v>
      </c>
      <c r="D5111" s="46">
        <v>22</v>
      </c>
      <c r="E5111" s="46">
        <v>3.77</v>
      </c>
      <c r="F5111" s="46">
        <v>20.9</v>
      </c>
      <c r="G5111" s="46">
        <v>580</v>
      </c>
    </row>
    <row r="5112" spans="1:7" x14ac:dyDescent="0.25">
      <c r="A5112" s="63" t="s">
        <v>7042</v>
      </c>
      <c r="B5112" s="46" t="s">
        <v>13820</v>
      </c>
      <c r="C5112" s="46">
        <v>17.13</v>
      </c>
      <c r="D5112" s="46">
        <v>22</v>
      </c>
      <c r="E5112" s="46">
        <v>3.77</v>
      </c>
      <c r="F5112" s="46">
        <v>20.9</v>
      </c>
      <c r="G5112" s="46">
        <v>580</v>
      </c>
    </row>
    <row r="5113" spans="1:7" x14ac:dyDescent="0.25">
      <c r="A5113" s="63" t="s">
        <v>7043</v>
      </c>
      <c r="B5113" s="46" t="s">
        <v>13821</v>
      </c>
      <c r="C5113" s="46">
        <v>17.13</v>
      </c>
      <c r="D5113" s="46">
        <v>22</v>
      </c>
      <c r="E5113" s="46">
        <v>3.77</v>
      </c>
      <c r="F5113" s="46">
        <v>20.9</v>
      </c>
      <c r="G5113" s="46">
        <v>580</v>
      </c>
    </row>
    <row r="5114" spans="1:7" x14ac:dyDescent="0.25">
      <c r="A5114" s="63" t="s">
        <v>7044</v>
      </c>
      <c r="B5114" s="46" t="s">
        <v>13822</v>
      </c>
      <c r="C5114" s="46">
        <v>8.11</v>
      </c>
      <c r="D5114" s="46">
        <v>22</v>
      </c>
      <c r="E5114" s="46">
        <v>1.78</v>
      </c>
      <c r="F5114" s="46">
        <v>9.89</v>
      </c>
      <c r="G5114" s="46">
        <v>580</v>
      </c>
    </row>
    <row r="5115" spans="1:7" x14ac:dyDescent="0.25">
      <c r="A5115" s="63" t="s">
        <v>7045</v>
      </c>
      <c r="B5115" s="46" t="s">
        <v>13823</v>
      </c>
      <c r="C5115" s="46">
        <v>8.11</v>
      </c>
      <c r="D5115" s="46">
        <v>22</v>
      </c>
      <c r="E5115" s="46">
        <v>1.78</v>
      </c>
      <c r="F5115" s="46">
        <v>9.89</v>
      </c>
      <c r="G5115" s="46">
        <v>580</v>
      </c>
    </row>
    <row r="5116" spans="1:7" x14ac:dyDescent="0.25">
      <c r="A5116" s="63" t="s">
        <v>7046</v>
      </c>
      <c r="B5116" s="46" t="s">
        <v>13824</v>
      </c>
      <c r="C5116" s="46">
        <v>8.11</v>
      </c>
      <c r="D5116" s="46">
        <v>22</v>
      </c>
      <c r="E5116" s="46">
        <v>1.78</v>
      </c>
      <c r="F5116" s="46">
        <v>9.89</v>
      </c>
      <c r="G5116" s="46">
        <v>580</v>
      </c>
    </row>
    <row r="5117" spans="1:7" x14ac:dyDescent="0.25">
      <c r="A5117" s="63" t="s">
        <v>7047</v>
      </c>
      <c r="B5117" s="46" t="s">
        <v>13825</v>
      </c>
      <c r="C5117" s="46">
        <v>8.11</v>
      </c>
      <c r="D5117" s="46">
        <v>22</v>
      </c>
      <c r="E5117" s="46">
        <v>1.78</v>
      </c>
      <c r="F5117" s="46">
        <v>9.89</v>
      </c>
      <c r="G5117" s="46">
        <v>580</v>
      </c>
    </row>
    <row r="5118" spans="1:7" x14ac:dyDescent="0.25">
      <c r="A5118" s="63" t="s">
        <v>7048</v>
      </c>
      <c r="B5118" s="46" t="s">
        <v>13826</v>
      </c>
      <c r="C5118" s="46">
        <v>8.11</v>
      </c>
      <c r="D5118" s="46">
        <v>22</v>
      </c>
      <c r="E5118" s="46">
        <v>1.78</v>
      </c>
      <c r="F5118" s="46">
        <v>9.89</v>
      </c>
      <c r="G5118" s="46">
        <v>580</v>
      </c>
    </row>
    <row r="5119" spans="1:7" x14ac:dyDescent="0.25">
      <c r="A5119" s="63" t="s">
        <v>7049</v>
      </c>
      <c r="B5119" s="46" t="s">
        <v>13827</v>
      </c>
      <c r="C5119" s="46">
        <v>8.11</v>
      </c>
      <c r="D5119" s="46">
        <v>22</v>
      </c>
      <c r="E5119" s="46">
        <v>1.78</v>
      </c>
      <c r="F5119" s="46">
        <v>9.89</v>
      </c>
      <c r="G5119" s="46">
        <v>580</v>
      </c>
    </row>
    <row r="5120" spans="1:7" x14ac:dyDescent="0.25">
      <c r="A5120" s="63" t="s">
        <v>7050</v>
      </c>
      <c r="B5120" s="46" t="s">
        <v>13828</v>
      </c>
      <c r="C5120" s="46">
        <v>8.11</v>
      </c>
      <c r="D5120" s="46">
        <v>22</v>
      </c>
      <c r="E5120" s="46">
        <v>1.78</v>
      </c>
      <c r="F5120" s="46">
        <v>9.89</v>
      </c>
      <c r="G5120" s="46">
        <v>580</v>
      </c>
    </row>
    <row r="5121" spans="1:7" x14ac:dyDescent="0.25">
      <c r="A5121" s="63" t="s">
        <v>7051</v>
      </c>
      <c r="B5121" s="46" t="s">
        <v>13829</v>
      </c>
      <c r="C5121" s="46">
        <v>8.11</v>
      </c>
      <c r="D5121" s="46">
        <v>22</v>
      </c>
      <c r="E5121" s="46">
        <v>1.78</v>
      </c>
      <c r="F5121" s="46">
        <v>9.89</v>
      </c>
      <c r="G5121" s="46">
        <v>580</v>
      </c>
    </row>
    <row r="5122" spans="1:7" x14ac:dyDescent="0.25">
      <c r="A5122" s="63" t="s">
        <v>13830</v>
      </c>
      <c r="B5122" s="46" t="s">
        <v>13831</v>
      </c>
      <c r="C5122" s="46">
        <v>16.190000000000001</v>
      </c>
      <c r="D5122" s="46">
        <v>22</v>
      </c>
      <c r="E5122" s="46">
        <v>3.56</v>
      </c>
      <c r="F5122" s="46">
        <v>19.75</v>
      </c>
      <c r="G5122" s="46">
        <v>581</v>
      </c>
    </row>
    <row r="5123" spans="1:7" x14ac:dyDescent="0.25">
      <c r="A5123" s="63" t="s">
        <v>7052</v>
      </c>
      <c r="B5123" s="46" t="s">
        <v>7053</v>
      </c>
      <c r="C5123" s="46">
        <v>16.23</v>
      </c>
      <c r="D5123" s="46">
        <v>22</v>
      </c>
      <c r="E5123" s="46">
        <v>3.57</v>
      </c>
      <c r="F5123" s="46">
        <v>19.8</v>
      </c>
      <c r="G5123" s="46">
        <v>0</v>
      </c>
    </row>
    <row r="5124" spans="1:7" x14ac:dyDescent="0.25">
      <c r="A5124" s="63" t="s">
        <v>7054</v>
      </c>
      <c r="B5124" s="46" t="s">
        <v>1481</v>
      </c>
      <c r="C5124" s="46">
        <v>32.380000000000003</v>
      </c>
      <c r="D5124" s="46">
        <v>22</v>
      </c>
      <c r="E5124" s="46">
        <v>7.12</v>
      </c>
      <c r="F5124" s="46">
        <v>39.5</v>
      </c>
      <c r="G5124" s="46">
        <v>581</v>
      </c>
    </row>
    <row r="5125" spans="1:7" x14ac:dyDescent="0.25">
      <c r="A5125" s="63" t="s">
        <v>7055</v>
      </c>
      <c r="B5125" s="46" t="s">
        <v>1</v>
      </c>
      <c r="C5125" s="46">
        <v>32.380000000000003</v>
      </c>
      <c r="D5125" s="46">
        <v>22</v>
      </c>
      <c r="E5125" s="46">
        <v>7.12</v>
      </c>
      <c r="F5125" s="46">
        <v>39.5</v>
      </c>
      <c r="G5125" s="46">
        <v>581</v>
      </c>
    </row>
    <row r="5126" spans="1:7" x14ac:dyDescent="0.25">
      <c r="A5126" s="63" t="s">
        <v>7056</v>
      </c>
      <c r="B5126" s="46" t="s">
        <v>504</v>
      </c>
      <c r="C5126" s="46">
        <v>16.190000000000001</v>
      </c>
      <c r="D5126" s="46">
        <v>22</v>
      </c>
      <c r="E5126" s="46">
        <v>3.56</v>
      </c>
      <c r="F5126" s="46">
        <v>19.75</v>
      </c>
      <c r="G5126" s="46">
        <v>581</v>
      </c>
    </row>
    <row r="5127" spans="1:7" x14ac:dyDescent="0.25">
      <c r="A5127" s="63" t="s">
        <v>7057</v>
      </c>
      <c r="B5127" s="46" t="s">
        <v>13832</v>
      </c>
      <c r="C5127" s="46">
        <v>19.510000000000002</v>
      </c>
      <c r="D5127" s="46">
        <v>22</v>
      </c>
      <c r="E5127" s="46">
        <v>4.29</v>
      </c>
      <c r="F5127" s="46">
        <v>23.8</v>
      </c>
      <c r="G5127" s="46">
        <v>581</v>
      </c>
    </row>
    <row r="5128" spans="1:7" x14ac:dyDescent="0.25">
      <c r="A5128" s="63" t="s">
        <v>7058</v>
      </c>
      <c r="B5128" s="46" t="s">
        <v>13833</v>
      </c>
      <c r="C5128" s="46">
        <v>19.510000000000002</v>
      </c>
      <c r="D5128" s="46">
        <v>22</v>
      </c>
      <c r="E5128" s="46">
        <v>4.29</v>
      </c>
      <c r="F5128" s="46">
        <v>23.8</v>
      </c>
      <c r="G5128" s="46">
        <v>581</v>
      </c>
    </row>
    <row r="5129" spans="1:7" x14ac:dyDescent="0.25">
      <c r="A5129" s="63" t="s">
        <v>7059</v>
      </c>
      <c r="B5129" s="46" t="s">
        <v>1482</v>
      </c>
      <c r="C5129" s="46">
        <v>36.39</v>
      </c>
      <c r="D5129" s="46">
        <v>22</v>
      </c>
      <c r="E5129" s="46">
        <v>8.01</v>
      </c>
      <c r="F5129" s="46">
        <v>44.4</v>
      </c>
      <c r="G5129" s="46">
        <v>578</v>
      </c>
    </row>
    <row r="5130" spans="1:7" x14ac:dyDescent="0.25">
      <c r="A5130" s="63" t="s">
        <v>7060</v>
      </c>
      <c r="B5130" s="46" t="s">
        <v>1483</v>
      </c>
      <c r="C5130" s="46">
        <v>14.34</v>
      </c>
      <c r="D5130" s="46">
        <v>22</v>
      </c>
      <c r="E5130" s="46">
        <v>3.16</v>
      </c>
      <c r="F5130" s="46">
        <v>17.5</v>
      </c>
      <c r="G5130" s="46">
        <v>578</v>
      </c>
    </row>
    <row r="5131" spans="1:7" x14ac:dyDescent="0.25">
      <c r="A5131" s="63" t="s">
        <v>7061</v>
      </c>
      <c r="B5131" s="46" t="s">
        <v>505</v>
      </c>
      <c r="C5131" s="46">
        <v>38.44</v>
      </c>
      <c r="D5131" s="46">
        <v>22</v>
      </c>
      <c r="E5131" s="46">
        <v>8.4600000000000009</v>
      </c>
      <c r="F5131" s="46">
        <v>46.9</v>
      </c>
      <c r="G5131" s="46">
        <v>309</v>
      </c>
    </row>
    <row r="5132" spans="1:7" x14ac:dyDescent="0.25">
      <c r="A5132" s="63" t="s">
        <v>7062</v>
      </c>
      <c r="B5132" s="46" t="s">
        <v>2230</v>
      </c>
      <c r="C5132" s="46">
        <v>35.9</v>
      </c>
      <c r="D5132" s="46">
        <v>22</v>
      </c>
      <c r="E5132" s="46">
        <v>7.9</v>
      </c>
      <c r="F5132" s="46">
        <v>43.8</v>
      </c>
      <c r="G5132" s="46">
        <v>309</v>
      </c>
    </row>
    <row r="5133" spans="1:7" x14ac:dyDescent="0.25">
      <c r="A5133" s="63" t="s">
        <v>7063</v>
      </c>
      <c r="B5133" s="46" t="s">
        <v>2231</v>
      </c>
      <c r="C5133" s="46">
        <v>16.23</v>
      </c>
      <c r="D5133" s="46">
        <v>22</v>
      </c>
      <c r="E5133" s="46">
        <v>3.57</v>
      </c>
      <c r="F5133" s="46">
        <v>19.8</v>
      </c>
      <c r="G5133" s="46">
        <v>579</v>
      </c>
    </row>
    <row r="5134" spans="1:7" x14ac:dyDescent="0.25">
      <c r="A5134" s="63" t="s">
        <v>7064</v>
      </c>
      <c r="B5134" s="46" t="s">
        <v>7065</v>
      </c>
      <c r="C5134" s="46">
        <v>24.34</v>
      </c>
      <c r="D5134" s="46">
        <v>22</v>
      </c>
      <c r="E5134" s="46">
        <v>5.36</v>
      </c>
      <c r="F5134" s="46">
        <v>29.7</v>
      </c>
      <c r="G5134" s="46">
        <v>578</v>
      </c>
    </row>
    <row r="5135" spans="1:7" x14ac:dyDescent="0.25">
      <c r="A5135" s="63" t="s">
        <v>7066</v>
      </c>
      <c r="B5135" s="46" t="s">
        <v>2232</v>
      </c>
      <c r="C5135" s="46">
        <v>19.14</v>
      </c>
      <c r="D5135" s="46">
        <v>22</v>
      </c>
      <c r="E5135" s="46">
        <v>4.21</v>
      </c>
      <c r="F5135" s="46">
        <v>23.35</v>
      </c>
      <c r="G5135" s="46">
        <v>581</v>
      </c>
    </row>
    <row r="5136" spans="1:7" x14ac:dyDescent="0.25">
      <c r="A5136" s="63" t="s">
        <v>7067</v>
      </c>
      <c r="B5136" s="46" t="s">
        <v>2233</v>
      </c>
      <c r="C5136" s="46">
        <v>19.14</v>
      </c>
      <c r="D5136" s="46">
        <v>22</v>
      </c>
      <c r="E5136" s="46">
        <v>4.21</v>
      </c>
      <c r="F5136" s="46">
        <v>23.35</v>
      </c>
      <c r="G5136" s="46">
        <v>581</v>
      </c>
    </row>
    <row r="5137" spans="1:7" x14ac:dyDescent="0.25">
      <c r="A5137" s="63" t="s">
        <v>7068</v>
      </c>
      <c r="B5137" s="46" t="s">
        <v>2234</v>
      </c>
      <c r="C5137" s="46">
        <v>19.14</v>
      </c>
      <c r="D5137" s="46">
        <v>22</v>
      </c>
      <c r="E5137" s="46">
        <v>4.21</v>
      </c>
      <c r="F5137" s="46">
        <v>23.35</v>
      </c>
      <c r="G5137" s="46">
        <v>581</v>
      </c>
    </row>
    <row r="5138" spans="1:7" x14ac:dyDescent="0.25">
      <c r="A5138" s="63" t="s">
        <v>7069</v>
      </c>
      <c r="B5138" s="46" t="s">
        <v>2235</v>
      </c>
      <c r="C5138" s="46">
        <v>19.14</v>
      </c>
      <c r="D5138" s="46">
        <v>22</v>
      </c>
      <c r="E5138" s="46">
        <v>4.21</v>
      </c>
      <c r="F5138" s="46">
        <v>23.35</v>
      </c>
      <c r="G5138" s="46">
        <v>581</v>
      </c>
    </row>
    <row r="5139" spans="1:7" x14ac:dyDescent="0.25">
      <c r="A5139" s="63" t="s">
        <v>13834</v>
      </c>
      <c r="B5139" s="46" t="s">
        <v>13835</v>
      </c>
      <c r="C5139" s="46">
        <v>14.47</v>
      </c>
      <c r="D5139" s="46">
        <v>22</v>
      </c>
      <c r="E5139" s="46">
        <v>3.18</v>
      </c>
      <c r="F5139" s="46">
        <v>17.649999999999999</v>
      </c>
      <c r="G5139" s="46">
        <v>579</v>
      </c>
    </row>
    <row r="5140" spans="1:7" x14ac:dyDescent="0.25">
      <c r="A5140" s="63" t="s">
        <v>13836</v>
      </c>
      <c r="B5140" s="46" t="s">
        <v>13837</v>
      </c>
      <c r="C5140" s="46">
        <v>14.47</v>
      </c>
      <c r="D5140" s="46">
        <v>22</v>
      </c>
      <c r="E5140" s="46">
        <v>3.18</v>
      </c>
      <c r="F5140" s="46">
        <v>17.649999999999999</v>
      </c>
      <c r="G5140" s="46">
        <v>579</v>
      </c>
    </row>
    <row r="5141" spans="1:7" x14ac:dyDescent="0.25">
      <c r="A5141" s="63" t="s">
        <v>7070</v>
      </c>
      <c r="B5141" s="46" t="s">
        <v>1484</v>
      </c>
      <c r="C5141" s="46">
        <v>24.34</v>
      </c>
      <c r="D5141" s="46">
        <v>22</v>
      </c>
      <c r="E5141" s="46">
        <v>5.36</v>
      </c>
      <c r="F5141" s="46">
        <v>29.7</v>
      </c>
      <c r="G5141" s="46">
        <v>578</v>
      </c>
    </row>
    <row r="5142" spans="1:7" x14ac:dyDescent="0.25">
      <c r="A5142" s="63" t="s">
        <v>7071</v>
      </c>
      <c r="B5142" s="46" t="s">
        <v>13838</v>
      </c>
      <c r="C5142" s="46">
        <v>36.31</v>
      </c>
      <c r="D5142" s="46">
        <v>22</v>
      </c>
      <c r="E5142" s="46">
        <v>7.99</v>
      </c>
      <c r="F5142" s="46">
        <v>44.3</v>
      </c>
      <c r="G5142" s="46">
        <v>579</v>
      </c>
    </row>
    <row r="5143" spans="1:7" x14ac:dyDescent="0.25">
      <c r="A5143" s="63" t="s">
        <v>13839</v>
      </c>
      <c r="B5143" s="46" t="s">
        <v>13840</v>
      </c>
      <c r="C5143" s="46">
        <v>9.7100000000000009</v>
      </c>
      <c r="D5143" s="46">
        <v>22</v>
      </c>
      <c r="E5143" s="46">
        <v>2.14</v>
      </c>
      <c r="F5143" s="46">
        <v>11.85</v>
      </c>
      <c r="G5143" s="46">
        <v>577</v>
      </c>
    </row>
    <row r="5144" spans="1:7" x14ac:dyDescent="0.25">
      <c r="A5144" s="63" t="s">
        <v>7072</v>
      </c>
      <c r="B5144" s="46" t="s">
        <v>1485</v>
      </c>
      <c r="C5144" s="46">
        <v>7.09</v>
      </c>
      <c r="D5144" s="46">
        <v>22</v>
      </c>
      <c r="E5144" s="46">
        <v>1.56</v>
      </c>
      <c r="F5144" s="46">
        <v>8.65</v>
      </c>
      <c r="G5144" s="46">
        <v>577</v>
      </c>
    </row>
    <row r="5145" spans="1:7" x14ac:dyDescent="0.25">
      <c r="A5145" s="63" t="s">
        <v>7073</v>
      </c>
      <c r="B5145" s="46" t="s">
        <v>1486</v>
      </c>
      <c r="C5145" s="46">
        <v>7.09</v>
      </c>
      <c r="D5145" s="46">
        <v>22</v>
      </c>
      <c r="E5145" s="46">
        <v>1.56</v>
      </c>
      <c r="F5145" s="46">
        <v>8.65</v>
      </c>
      <c r="G5145" s="46">
        <v>577</v>
      </c>
    </row>
    <row r="5146" spans="1:7" x14ac:dyDescent="0.25">
      <c r="A5146" s="63" t="s">
        <v>7074</v>
      </c>
      <c r="B5146" s="46" t="s">
        <v>1487</v>
      </c>
      <c r="C5146" s="46">
        <v>8.11</v>
      </c>
      <c r="D5146" s="46">
        <v>22</v>
      </c>
      <c r="E5146" s="46">
        <v>1.79</v>
      </c>
      <c r="F5146" s="46">
        <v>9.9</v>
      </c>
      <c r="G5146" s="46">
        <v>577</v>
      </c>
    </row>
    <row r="5147" spans="1:7" x14ac:dyDescent="0.25">
      <c r="A5147" s="63" t="s">
        <v>7075</v>
      </c>
      <c r="B5147" s="46" t="s">
        <v>1488</v>
      </c>
      <c r="C5147" s="46">
        <v>8.11</v>
      </c>
      <c r="D5147" s="46">
        <v>22</v>
      </c>
      <c r="E5147" s="46">
        <v>1.79</v>
      </c>
      <c r="F5147" s="46">
        <v>9.9</v>
      </c>
      <c r="G5147" s="46">
        <v>577</v>
      </c>
    </row>
    <row r="5148" spans="1:7" x14ac:dyDescent="0.25">
      <c r="A5148" s="63" t="s">
        <v>7076</v>
      </c>
      <c r="B5148" s="46" t="s">
        <v>1489</v>
      </c>
      <c r="C5148" s="46">
        <v>2.04</v>
      </c>
      <c r="D5148" s="46">
        <v>22</v>
      </c>
      <c r="E5148" s="46">
        <v>0.45</v>
      </c>
      <c r="F5148" s="46">
        <v>2.4900000000000002</v>
      </c>
      <c r="G5148" s="46">
        <v>577</v>
      </c>
    </row>
    <row r="5149" spans="1:7" x14ac:dyDescent="0.25">
      <c r="A5149" s="63" t="s">
        <v>7077</v>
      </c>
      <c r="B5149" s="46" t="s">
        <v>13841</v>
      </c>
      <c r="C5149" s="46">
        <v>3.24</v>
      </c>
      <c r="D5149" s="46">
        <v>22</v>
      </c>
      <c r="E5149" s="46">
        <v>0.71</v>
      </c>
      <c r="F5149" s="46">
        <v>3.95</v>
      </c>
      <c r="G5149" s="46">
        <v>0</v>
      </c>
    </row>
    <row r="5150" spans="1:7" x14ac:dyDescent="0.25">
      <c r="A5150" s="63" t="s">
        <v>7078</v>
      </c>
      <c r="B5150" s="46" t="s">
        <v>2236</v>
      </c>
      <c r="C5150" s="46">
        <v>6.43</v>
      </c>
      <c r="D5150" s="46">
        <v>22</v>
      </c>
      <c r="E5150" s="46">
        <v>1.42</v>
      </c>
      <c r="F5150" s="46">
        <v>7.85</v>
      </c>
      <c r="G5150" s="46">
        <v>0</v>
      </c>
    </row>
    <row r="5151" spans="1:7" x14ac:dyDescent="0.25">
      <c r="A5151" s="63" t="s">
        <v>7079</v>
      </c>
      <c r="B5151" s="46" t="s">
        <v>1490</v>
      </c>
      <c r="C5151" s="46">
        <v>9.39</v>
      </c>
      <c r="D5151" s="46">
        <v>22</v>
      </c>
      <c r="E5151" s="46">
        <v>2.06</v>
      </c>
      <c r="F5151" s="46">
        <v>11.45</v>
      </c>
      <c r="G5151" s="46">
        <v>577</v>
      </c>
    </row>
    <row r="5152" spans="1:7" x14ac:dyDescent="0.25">
      <c r="A5152" s="63" t="s">
        <v>7080</v>
      </c>
      <c r="B5152" s="46" t="s">
        <v>31</v>
      </c>
      <c r="C5152" s="46">
        <v>52.95</v>
      </c>
      <c r="D5152" s="46">
        <v>22</v>
      </c>
      <c r="E5152" s="46">
        <v>11.65</v>
      </c>
      <c r="F5152" s="46">
        <v>64.599999999999994</v>
      </c>
      <c r="G5152" s="46">
        <v>539</v>
      </c>
    </row>
    <row r="5153" spans="1:7" x14ac:dyDescent="0.25">
      <c r="A5153" s="63" t="s">
        <v>7081</v>
      </c>
      <c r="B5153" s="46" t="s">
        <v>506</v>
      </c>
      <c r="C5153" s="46">
        <v>20.37</v>
      </c>
      <c r="D5153" s="46">
        <v>22</v>
      </c>
      <c r="E5153" s="46">
        <v>4.4800000000000004</v>
      </c>
      <c r="F5153" s="46">
        <v>24.85</v>
      </c>
      <c r="G5153" s="46">
        <v>572</v>
      </c>
    </row>
    <row r="5154" spans="1:7" x14ac:dyDescent="0.25">
      <c r="A5154" s="63" t="s">
        <v>7082</v>
      </c>
      <c r="B5154" s="46" t="s">
        <v>32</v>
      </c>
      <c r="C5154" s="46">
        <v>110.25</v>
      </c>
      <c r="D5154" s="46">
        <v>22</v>
      </c>
      <c r="E5154" s="46">
        <v>24.25</v>
      </c>
      <c r="F5154" s="46">
        <v>134.5</v>
      </c>
      <c r="G5154" s="46">
        <v>573</v>
      </c>
    </row>
    <row r="5155" spans="1:7" x14ac:dyDescent="0.25">
      <c r="A5155" s="63" t="s">
        <v>7083</v>
      </c>
      <c r="B5155" s="46" t="s">
        <v>2237</v>
      </c>
      <c r="C5155" s="46">
        <v>48.61</v>
      </c>
      <c r="D5155" s="46">
        <v>22</v>
      </c>
      <c r="E5155" s="46">
        <v>10.69</v>
      </c>
      <c r="F5155" s="46">
        <v>59.3</v>
      </c>
      <c r="G5155" s="46">
        <v>572</v>
      </c>
    </row>
    <row r="5156" spans="1:7" x14ac:dyDescent="0.25">
      <c r="A5156" s="63" t="s">
        <v>7084</v>
      </c>
      <c r="B5156" s="46" t="s">
        <v>507</v>
      </c>
      <c r="C5156" s="46">
        <v>89.26</v>
      </c>
      <c r="D5156" s="46">
        <v>22</v>
      </c>
      <c r="E5156" s="46">
        <v>19.64</v>
      </c>
      <c r="F5156" s="46">
        <v>108.9</v>
      </c>
      <c r="G5156" s="46">
        <v>572</v>
      </c>
    </row>
    <row r="5157" spans="1:7" x14ac:dyDescent="0.25">
      <c r="A5157" s="63" t="s">
        <v>7085</v>
      </c>
      <c r="B5157" s="46" t="s">
        <v>2238</v>
      </c>
      <c r="C5157" s="46">
        <v>16.27</v>
      </c>
      <c r="D5157" s="46">
        <v>22</v>
      </c>
      <c r="E5157" s="46">
        <v>3.58</v>
      </c>
      <c r="F5157" s="46">
        <v>19.850000000000001</v>
      </c>
      <c r="G5157" s="46">
        <v>572</v>
      </c>
    </row>
    <row r="5158" spans="1:7" x14ac:dyDescent="0.25">
      <c r="A5158" s="63" t="s">
        <v>7086</v>
      </c>
      <c r="B5158" s="46" t="s">
        <v>13842</v>
      </c>
      <c r="C5158" s="46">
        <v>24.51</v>
      </c>
      <c r="D5158" s="46">
        <v>22</v>
      </c>
      <c r="E5158" s="46">
        <v>5.39</v>
      </c>
      <c r="F5158" s="46">
        <v>29.9</v>
      </c>
      <c r="G5158" s="46">
        <v>554</v>
      </c>
    </row>
    <row r="5159" spans="1:7" x14ac:dyDescent="0.25">
      <c r="A5159" s="63" t="s">
        <v>7087</v>
      </c>
      <c r="B5159" s="46" t="s">
        <v>2239</v>
      </c>
      <c r="C5159" s="46">
        <v>9.18</v>
      </c>
      <c r="D5159" s="46">
        <v>22</v>
      </c>
      <c r="E5159" s="46">
        <v>2.02</v>
      </c>
      <c r="F5159" s="46">
        <v>11.2</v>
      </c>
      <c r="G5159" s="46">
        <v>174</v>
      </c>
    </row>
    <row r="5160" spans="1:7" x14ac:dyDescent="0.25">
      <c r="A5160" s="63" t="s">
        <v>7088</v>
      </c>
      <c r="B5160" s="46" t="s">
        <v>1491</v>
      </c>
      <c r="C5160" s="46">
        <v>22.05</v>
      </c>
      <c r="D5160" s="46">
        <v>22</v>
      </c>
      <c r="E5160" s="46">
        <v>4.8499999999999996</v>
      </c>
      <c r="F5160" s="46">
        <v>26.9</v>
      </c>
      <c r="G5160" s="46">
        <v>556</v>
      </c>
    </row>
    <row r="5161" spans="1:7" x14ac:dyDescent="0.25">
      <c r="A5161" s="63" t="s">
        <v>7089</v>
      </c>
      <c r="B5161" s="46" t="s">
        <v>1492</v>
      </c>
      <c r="C5161" s="46">
        <v>13.65</v>
      </c>
      <c r="D5161" s="46">
        <v>22</v>
      </c>
      <c r="E5161" s="46">
        <v>3</v>
      </c>
      <c r="F5161" s="46">
        <v>16.649999999999999</v>
      </c>
      <c r="G5161" s="46">
        <v>556</v>
      </c>
    </row>
    <row r="5162" spans="1:7" x14ac:dyDescent="0.25">
      <c r="A5162" s="63" t="s">
        <v>7090</v>
      </c>
      <c r="B5162" s="46" t="s">
        <v>13843</v>
      </c>
      <c r="C5162" s="46">
        <v>8.1</v>
      </c>
      <c r="D5162" s="46">
        <v>22</v>
      </c>
      <c r="E5162" s="46">
        <v>1.78</v>
      </c>
      <c r="F5162" s="46">
        <v>9.8800000000000008</v>
      </c>
      <c r="G5162" s="46">
        <v>176</v>
      </c>
    </row>
    <row r="5163" spans="1:7" x14ac:dyDescent="0.25">
      <c r="A5163" s="63" t="s">
        <v>7091</v>
      </c>
      <c r="B5163" s="46" t="s">
        <v>13844</v>
      </c>
      <c r="C5163" s="46">
        <v>4.79</v>
      </c>
      <c r="D5163" s="46">
        <v>22</v>
      </c>
      <c r="E5163" s="46">
        <v>1.05</v>
      </c>
      <c r="F5163" s="46">
        <v>5.84</v>
      </c>
      <c r="G5163" s="46">
        <v>176</v>
      </c>
    </row>
    <row r="5164" spans="1:7" x14ac:dyDescent="0.25">
      <c r="A5164" s="63" t="s">
        <v>7092</v>
      </c>
      <c r="B5164" s="46" t="s">
        <v>2240</v>
      </c>
      <c r="C5164" s="46">
        <v>16.23</v>
      </c>
      <c r="D5164" s="46">
        <v>22</v>
      </c>
      <c r="E5164" s="46">
        <v>3.57</v>
      </c>
      <c r="F5164" s="46">
        <v>19.8</v>
      </c>
      <c r="G5164" s="46">
        <v>553</v>
      </c>
    </row>
    <row r="5165" spans="1:7" x14ac:dyDescent="0.25">
      <c r="A5165" s="63" t="s">
        <v>7093</v>
      </c>
      <c r="B5165" s="46" t="s">
        <v>7094</v>
      </c>
      <c r="C5165" s="46">
        <v>16.190000000000001</v>
      </c>
      <c r="D5165" s="46">
        <v>22</v>
      </c>
      <c r="E5165" s="46">
        <v>3.56</v>
      </c>
      <c r="F5165" s="46">
        <v>19.75</v>
      </c>
      <c r="G5165" s="46">
        <v>556</v>
      </c>
    </row>
    <row r="5166" spans="1:7" x14ac:dyDescent="0.25">
      <c r="A5166" s="63" t="s">
        <v>7095</v>
      </c>
      <c r="B5166" s="46" t="s">
        <v>13845</v>
      </c>
      <c r="C5166" s="46">
        <v>3.93</v>
      </c>
      <c r="D5166" s="46">
        <v>22</v>
      </c>
      <c r="E5166" s="46">
        <v>0.86</v>
      </c>
      <c r="F5166" s="46">
        <v>4.79</v>
      </c>
      <c r="G5166" s="46">
        <v>176</v>
      </c>
    </row>
    <row r="5167" spans="1:7" x14ac:dyDescent="0.25">
      <c r="A5167" s="63" t="s">
        <v>7096</v>
      </c>
      <c r="B5167" s="46" t="s">
        <v>7097</v>
      </c>
      <c r="C5167" s="46">
        <v>24.1</v>
      </c>
      <c r="D5167" s="46">
        <v>22</v>
      </c>
      <c r="E5167" s="46">
        <v>5.3</v>
      </c>
      <c r="F5167" s="46">
        <v>29.4</v>
      </c>
      <c r="G5167" s="46">
        <v>557</v>
      </c>
    </row>
    <row r="5168" spans="1:7" x14ac:dyDescent="0.25">
      <c r="A5168" s="63" t="s">
        <v>13846</v>
      </c>
      <c r="B5168" s="46" t="s">
        <v>13847</v>
      </c>
      <c r="C5168" s="46">
        <v>20.329999999999998</v>
      </c>
      <c r="D5168" s="46">
        <v>22</v>
      </c>
      <c r="E5168" s="46">
        <v>4.47</v>
      </c>
      <c r="F5168" s="46">
        <v>24.8</v>
      </c>
      <c r="G5168" s="46">
        <v>176</v>
      </c>
    </row>
    <row r="5169" spans="1:7" x14ac:dyDescent="0.25">
      <c r="A5169" s="63" t="s">
        <v>13848</v>
      </c>
      <c r="B5169" s="46" t="s">
        <v>13849</v>
      </c>
      <c r="C5169" s="46">
        <v>11.72</v>
      </c>
      <c r="D5169" s="46">
        <v>22</v>
      </c>
      <c r="E5169" s="46">
        <v>2.58</v>
      </c>
      <c r="F5169" s="46">
        <v>14.3</v>
      </c>
      <c r="G5169" s="46">
        <v>556</v>
      </c>
    </row>
    <row r="5170" spans="1:7" x14ac:dyDescent="0.25">
      <c r="A5170" s="63" t="s">
        <v>7098</v>
      </c>
      <c r="B5170" s="46" t="s">
        <v>629</v>
      </c>
      <c r="C5170" s="46">
        <v>7.25</v>
      </c>
      <c r="D5170" s="46">
        <v>22</v>
      </c>
      <c r="E5170" s="46">
        <v>1.6</v>
      </c>
      <c r="F5170" s="46">
        <v>8.85</v>
      </c>
      <c r="G5170" s="46">
        <v>0</v>
      </c>
    </row>
    <row r="5171" spans="1:7" x14ac:dyDescent="0.25">
      <c r="A5171" s="63" t="s">
        <v>7099</v>
      </c>
      <c r="B5171" s="46" t="s">
        <v>13850</v>
      </c>
      <c r="C5171" s="46">
        <v>8.89</v>
      </c>
      <c r="D5171" s="46">
        <v>22</v>
      </c>
      <c r="E5171" s="46">
        <v>1.96</v>
      </c>
      <c r="F5171" s="46">
        <v>10.85</v>
      </c>
      <c r="G5171" s="46">
        <v>552</v>
      </c>
    </row>
    <row r="5172" spans="1:7" x14ac:dyDescent="0.25">
      <c r="A5172" s="63" t="s">
        <v>7100</v>
      </c>
      <c r="B5172" s="46" t="s">
        <v>13851</v>
      </c>
      <c r="C5172" s="46">
        <v>24.43</v>
      </c>
      <c r="D5172" s="46">
        <v>22</v>
      </c>
      <c r="E5172" s="46">
        <v>5.37</v>
      </c>
      <c r="F5172" s="46">
        <v>29.8</v>
      </c>
      <c r="G5172" s="46">
        <v>552</v>
      </c>
    </row>
    <row r="5173" spans="1:7" x14ac:dyDescent="0.25">
      <c r="A5173" s="63" t="s">
        <v>7101</v>
      </c>
      <c r="B5173" s="46" t="s">
        <v>13852</v>
      </c>
      <c r="C5173" s="46">
        <v>15.98</v>
      </c>
      <c r="D5173" s="46">
        <v>22</v>
      </c>
      <c r="E5173" s="46">
        <v>3.52</v>
      </c>
      <c r="F5173" s="46">
        <v>19.5</v>
      </c>
      <c r="G5173" s="46">
        <v>0</v>
      </c>
    </row>
    <row r="5174" spans="1:7" x14ac:dyDescent="0.25">
      <c r="A5174" s="63" t="s">
        <v>7102</v>
      </c>
      <c r="B5174" s="46" t="s">
        <v>33</v>
      </c>
      <c r="C5174" s="46">
        <v>21.27</v>
      </c>
      <c r="D5174" s="46">
        <v>22</v>
      </c>
      <c r="E5174" s="46">
        <v>4.68</v>
      </c>
      <c r="F5174" s="46">
        <v>25.95</v>
      </c>
      <c r="G5174" s="46">
        <v>552</v>
      </c>
    </row>
    <row r="5175" spans="1:7" x14ac:dyDescent="0.25">
      <c r="A5175" s="63" t="s">
        <v>7103</v>
      </c>
      <c r="B5175" s="46" t="s">
        <v>13853</v>
      </c>
      <c r="C5175" s="46">
        <v>20.329999999999998</v>
      </c>
      <c r="D5175" s="46">
        <v>22</v>
      </c>
      <c r="E5175" s="46">
        <v>4.47</v>
      </c>
      <c r="F5175" s="46">
        <v>24.8</v>
      </c>
      <c r="G5175" s="46">
        <v>552</v>
      </c>
    </row>
    <row r="5176" spans="1:7" x14ac:dyDescent="0.25">
      <c r="A5176" s="63" t="s">
        <v>7104</v>
      </c>
      <c r="B5176" s="46" t="s">
        <v>13854</v>
      </c>
      <c r="C5176" s="46">
        <v>14.71</v>
      </c>
      <c r="D5176" s="46">
        <v>22</v>
      </c>
      <c r="E5176" s="46">
        <v>3.24</v>
      </c>
      <c r="F5176" s="46">
        <v>17.95</v>
      </c>
      <c r="G5176" s="46">
        <v>551</v>
      </c>
    </row>
    <row r="5177" spans="1:7" x14ac:dyDescent="0.25">
      <c r="A5177" s="63" t="s">
        <v>7105</v>
      </c>
      <c r="B5177" s="46" t="s">
        <v>7106</v>
      </c>
      <c r="C5177" s="46">
        <v>9.75</v>
      </c>
      <c r="D5177" s="46">
        <v>22</v>
      </c>
      <c r="E5177" s="46">
        <v>2.15</v>
      </c>
      <c r="F5177" s="46">
        <v>11.9</v>
      </c>
      <c r="G5177" s="46">
        <v>551</v>
      </c>
    </row>
    <row r="5178" spans="1:7" x14ac:dyDescent="0.25">
      <c r="A5178" s="63" t="s">
        <v>13855</v>
      </c>
      <c r="B5178" s="46" t="s">
        <v>13856</v>
      </c>
      <c r="C5178" s="46">
        <v>20.41</v>
      </c>
      <c r="D5178" s="46">
        <v>22</v>
      </c>
      <c r="E5178" s="46">
        <v>4.49</v>
      </c>
      <c r="F5178" s="46">
        <v>24.9</v>
      </c>
      <c r="G5178" s="46">
        <v>551</v>
      </c>
    </row>
    <row r="5179" spans="1:7" x14ac:dyDescent="0.25">
      <c r="A5179" s="63" t="s">
        <v>13857</v>
      </c>
      <c r="B5179" s="46" t="s">
        <v>13858</v>
      </c>
      <c r="C5179" s="46">
        <v>39.26</v>
      </c>
      <c r="D5179" s="46">
        <v>22</v>
      </c>
      <c r="E5179" s="46">
        <v>8.64</v>
      </c>
      <c r="F5179" s="46">
        <v>47.9</v>
      </c>
      <c r="G5179" s="46">
        <v>0</v>
      </c>
    </row>
    <row r="5180" spans="1:7" x14ac:dyDescent="0.25">
      <c r="A5180" s="63" t="s">
        <v>13859</v>
      </c>
      <c r="B5180" s="46" t="s">
        <v>13860</v>
      </c>
      <c r="C5180" s="46">
        <v>20.41</v>
      </c>
      <c r="D5180" s="46">
        <v>22</v>
      </c>
      <c r="E5180" s="46">
        <v>4.49</v>
      </c>
      <c r="F5180" s="46">
        <v>24.9</v>
      </c>
      <c r="G5180" s="46">
        <v>555</v>
      </c>
    </row>
    <row r="5181" spans="1:7" x14ac:dyDescent="0.25">
      <c r="A5181" s="63" t="s">
        <v>7107</v>
      </c>
      <c r="B5181" s="46" t="s">
        <v>2241</v>
      </c>
      <c r="C5181" s="46">
        <v>12.13</v>
      </c>
      <c r="D5181" s="46">
        <v>22</v>
      </c>
      <c r="E5181" s="46">
        <v>2.67</v>
      </c>
      <c r="F5181" s="46">
        <v>14.8</v>
      </c>
      <c r="G5181" s="46">
        <v>553</v>
      </c>
    </row>
    <row r="5182" spans="1:7" x14ac:dyDescent="0.25">
      <c r="A5182" s="63" t="s">
        <v>7108</v>
      </c>
      <c r="B5182" s="46" t="s">
        <v>13861</v>
      </c>
      <c r="C5182" s="46">
        <v>13.44</v>
      </c>
      <c r="D5182" s="46">
        <v>22</v>
      </c>
      <c r="E5182" s="46">
        <v>2.96</v>
      </c>
      <c r="F5182" s="46">
        <v>16.399999999999999</v>
      </c>
      <c r="G5182" s="46">
        <v>553</v>
      </c>
    </row>
    <row r="5183" spans="1:7" x14ac:dyDescent="0.25">
      <c r="A5183" s="63" t="s">
        <v>7109</v>
      </c>
      <c r="B5183" s="46" t="s">
        <v>1493</v>
      </c>
      <c r="C5183" s="46">
        <v>2.4500000000000002</v>
      </c>
      <c r="D5183" s="46">
        <v>22</v>
      </c>
      <c r="E5183" s="46">
        <v>0.54</v>
      </c>
      <c r="F5183" s="46">
        <v>2.99</v>
      </c>
      <c r="G5183" s="46">
        <v>553</v>
      </c>
    </row>
    <row r="5184" spans="1:7" x14ac:dyDescent="0.25">
      <c r="A5184" s="63" t="s">
        <v>7110</v>
      </c>
      <c r="B5184" s="46" t="s">
        <v>13862</v>
      </c>
      <c r="C5184" s="46">
        <v>13.85</v>
      </c>
      <c r="D5184" s="46">
        <v>22</v>
      </c>
      <c r="E5184" s="46">
        <v>3.05</v>
      </c>
      <c r="F5184" s="46">
        <v>16.899999999999999</v>
      </c>
      <c r="G5184" s="46">
        <v>553</v>
      </c>
    </row>
    <row r="5185" spans="1:7" x14ac:dyDescent="0.25">
      <c r="A5185" s="63" t="s">
        <v>7111</v>
      </c>
      <c r="B5185" s="46" t="s">
        <v>13863</v>
      </c>
      <c r="C5185" s="46">
        <v>30.98</v>
      </c>
      <c r="D5185" s="46">
        <v>22</v>
      </c>
      <c r="E5185" s="46">
        <v>6.82</v>
      </c>
      <c r="F5185" s="46">
        <v>37.799999999999997</v>
      </c>
      <c r="G5185" s="46">
        <v>555</v>
      </c>
    </row>
    <row r="5186" spans="1:7" x14ac:dyDescent="0.25">
      <c r="A5186" s="63" t="s">
        <v>7112</v>
      </c>
      <c r="B5186" s="46" t="s">
        <v>13864</v>
      </c>
      <c r="C5186" s="46">
        <v>17.579999999999998</v>
      </c>
      <c r="D5186" s="46">
        <v>22</v>
      </c>
      <c r="E5186" s="46">
        <v>3.87</v>
      </c>
      <c r="F5186" s="46">
        <v>21.45</v>
      </c>
      <c r="G5186" s="46">
        <v>554</v>
      </c>
    </row>
    <row r="5187" spans="1:7" x14ac:dyDescent="0.25">
      <c r="A5187" s="63" t="s">
        <v>7113</v>
      </c>
      <c r="B5187" s="46" t="s">
        <v>13865</v>
      </c>
      <c r="C5187" s="46">
        <v>22.34</v>
      </c>
      <c r="D5187" s="46">
        <v>22</v>
      </c>
      <c r="E5187" s="46">
        <v>4.91</v>
      </c>
      <c r="F5187" s="46">
        <v>27.25</v>
      </c>
      <c r="G5187" s="46">
        <v>554</v>
      </c>
    </row>
    <row r="5188" spans="1:7" x14ac:dyDescent="0.25">
      <c r="A5188" s="63" t="s">
        <v>7114</v>
      </c>
      <c r="B5188" s="46" t="s">
        <v>13866</v>
      </c>
      <c r="C5188" s="46">
        <v>23.69</v>
      </c>
      <c r="D5188" s="46">
        <v>22</v>
      </c>
      <c r="E5188" s="46">
        <v>5.21</v>
      </c>
      <c r="F5188" s="46">
        <v>28.9</v>
      </c>
      <c r="G5188" s="46">
        <v>555</v>
      </c>
    </row>
    <row r="5189" spans="1:7" x14ac:dyDescent="0.25">
      <c r="A5189" s="63" t="s">
        <v>7115</v>
      </c>
      <c r="B5189" s="46" t="s">
        <v>13867</v>
      </c>
      <c r="C5189" s="46">
        <v>25.98</v>
      </c>
      <c r="D5189" s="46">
        <v>22</v>
      </c>
      <c r="E5189" s="46">
        <v>5.72</v>
      </c>
      <c r="F5189" s="46">
        <v>31.7</v>
      </c>
      <c r="G5189" s="46">
        <v>556</v>
      </c>
    </row>
    <row r="5190" spans="1:7" x14ac:dyDescent="0.25">
      <c r="A5190" s="63" t="s">
        <v>7116</v>
      </c>
      <c r="B5190" s="46" t="s">
        <v>2242</v>
      </c>
      <c r="C5190" s="46">
        <v>6.11</v>
      </c>
      <c r="D5190" s="46">
        <v>22</v>
      </c>
      <c r="E5190" s="46">
        <v>1.34</v>
      </c>
      <c r="F5190" s="46">
        <v>7.45</v>
      </c>
      <c r="G5190" s="46">
        <v>555</v>
      </c>
    </row>
    <row r="5191" spans="1:7" x14ac:dyDescent="0.25">
      <c r="A5191" s="63" t="s">
        <v>7117</v>
      </c>
      <c r="B5191" s="46" t="s">
        <v>13868</v>
      </c>
      <c r="C5191" s="46">
        <v>31.84</v>
      </c>
      <c r="D5191" s="46">
        <v>22</v>
      </c>
      <c r="E5191" s="46">
        <v>7.01</v>
      </c>
      <c r="F5191" s="46">
        <v>38.85</v>
      </c>
      <c r="G5191" s="46">
        <v>554</v>
      </c>
    </row>
    <row r="5192" spans="1:7" x14ac:dyDescent="0.25">
      <c r="A5192" s="63" t="s">
        <v>7118</v>
      </c>
      <c r="B5192" s="46" t="s">
        <v>13869</v>
      </c>
      <c r="C5192" s="46">
        <v>96.72</v>
      </c>
      <c r="D5192" s="46">
        <v>22</v>
      </c>
      <c r="E5192" s="46">
        <v>21.28</v>
      </c>
      <c r="F5192" s="46">
        <v>118</v>
      </c>
      <c r="G5192" s="46">
        <v>531</v>
      </c>
    </row>
    <row r="5193" spans="1:7" x14ac:dyDescent="0.25">
      <c r="A5193" s="63" t="s">
        <v>7119</v>
      </c>
      <c r="B5193" s="46" t="s">
        <v>1494</v>
      </c>
      <c r="C5193" s="46">
        <v>119.67</v>
      </c>
      <c r="D5193" s="46">
        <v>22</v>
      </c>
      <c r="E5193" s="46">
        <v>26.33</v>
      </c>
      <c r="F5193" s="46">
        <v>146</v>
      </c>
      <c r="G5193" s="46">
        <v>531</v>
      </c>
    </row>
    <row r="5194" spans="1:7" x14ac:dyDescent="0.25">
      <c r="A5194" s="63" t="s">
        <v>7120</v>
      </c>
      <c r="B5194" s="46" t="s">
        <v>34</v>
      </c>
      <c r="C5194" s="46">
        <v>81.56</v>
      </c>
      <c r="D5194" s="46">
        <v>22</v>
      </c>
      <c r="E5194" s="46">
        <v>17.940000000000001</v>
      </c>
      <c r="F5194" s="46">
        <v>99.5</v>
      </c>
      <c r="G5194" s="46">
        <v>0</v>
      </c>
    </row>
    <row r="5195" spans="1:7" x14ac:dyDescent="0.25">
      <c r="A5195" s="63" t="s">
        <v>7121</v>
      </c>
      <c r="B5195" s="46" t="s">
        <v>13870</v>
      </c>
      <c r="C5195" s="46">
        <v>63.81</v>
      </c>
      <c r="D5195" s="46">
        <v>22</v>
      </c>
      <c r="E5195" s="46">
        <v>14.04</v>
      </c>
      <c r="F5195" s="46">
        <v>77.849999999999994</v>
      </c>
      <c r="G5195" s="46">
        <v>530</v>
      </c>
    </row>
    <row r="5196" spans="1:7" x14ac:dyDescent="0.25">
      <c r="A5196" s="63" t="s">
        <v>7122</v>
      </c>
      <c r="B5196" s="46" t="s">
        <v>2198</v>
      </c>
      <c r="C5196" s="46">
        <v>118.03</v>
      </c>
      <c r="D5196" s="46">
        <v>22</v>
      </c>
      <c r="E5196" s="46">
        <v>25.97</v>
      </c>
      <c r="F5196" s="46">
        <v>144</v>
      </c>
      <c r="G5196" s="46">
        <v>532</v>
      </c>
    </row>
    <row r="5197" spans="1:7" x14ac:dyDescent="0.25">
      <c r="A5197" s="63" t="s">
        <v>7123</v>
      </c>
      <c r="B5197" s="46" t="s">
        <v>2243</v>
      </c>
      <c r="C5197" s="46">
        <v>62.7</v>
      </c>
      <c r="D5197" s="46">
        <v>22</v>
      </c>
      <c r="E5197" s="46">
        <v>13.8</v>
      </c>
      <c r="F5197" s="46">
        <v>76.5</v>
      </c>
      <c r="G5197" s="46">
        <v>530</v>
      </c>
    </row>
    <row r="5198" spans="1:7" x14ac:dyDescent="0.25">
      <c r="A5198" s="63" t="s">
        <v>7124</v>
      </c>
      <c r="B5198" s="46" t="s">
        <v>1495</v>
      </c>
      <c r="C5198" s="46">
        <v>20.41</v>
      </c>
      <c r="D5198" s="46">
        <v>22</v>
      </c>
      <c r="E5198" s="46">
        <v>4.49</v>
      </c>
      <c r="F5198" s="46">
        <v>24.9</v>
      </c>
      <c r="G5198" s="46">
        <v>0</v>
      </c>
    </row>
    <row r="5199" spans="1:7" x14ac:dyDescent="0.25">
      <c r="A5199" s="63" t="s">
        <v>7125</v>
      </c>
      <c r="B5199" s="46" t="s">
        <v>35</v>
      </c>
      <c r="C5199" s="46">
        <v>95.08</v>
      </c>
      <c r="D5199" s="46">
        <v>22</v>
      </c>
      <c r="E5199" s="46">
        <v>20.92</v>
      </c>
      <c r="F5199" s="46">
        <v>116</v>
      </c>
      <c r="G5199" s="46">
        <v>0</v>
      </c>
    </row>
    <row r="5200" spans="1:7" x14ac:dyDescent="0.25">
      <c r="A5200" s="63" t="s">
        <v>7126</v>
      </c>
      <c r="B5200" s="46" t="s">
        <v>13871</v>
      </c>
      <c r="C5200" s="46">
        <v>55.25</v>
      </c>
      <c r="D5200" s="46">
        <v>22</v>
      </c>
      <c r="E5200" s="46">
        <v>12.15</v>
      </c>
      <c r="F5200" s="46">
        <v>67.400000000000006</v>
      </c>
      <c r="G5200" s="46">
        <v>492</v>
      </c>
    </row>
    <row r="5201" spans="1:7" x14ac:dyDescent="0.25">
      <c r="A5201" s="63" t="s">
        <v>7127</v>
      </c>
      <c r="B5201" s="46" t="s">
        <v>7128</v>
      </c>
      <c r="C5201" s="46">
        <v>53.93</v>
      </c>
      <c r="D5201" s="46">
        <v>22</v>
      </c>
      <c r="E5201" s="46">
        <v>11.87</v>
      </c>
      <c r="F5201" s="46">
        <v>65.8</v>
      </c>
      <c r="G5201" s="46">
        <v>532</v>
      </c>
    </row>
    <row r="5202" spans="1:7" x14ac:dyDescent="0.25">
      <c r="A5202" s="63" t="s">
        <v>7129</v>
      </c>
      <c r="B5202" s="46" t="s">
        <v>13872</v>
      </c>
      <c r="C5202" s="46">
        <v>81.150000000000006</v>
      </c>
      <c r="D5202" s="46">
        <v>22</v>
      </c>
      <c r="E5202" s="46">
        <v>17.850000000000001</v>
      </c>
      <c r="F5202" s="46">
        <v>99</v>
      </c>
      <c r="G5202" s="46">
        <v>530</v>
      </c>
    </row>
    <row r="5203" spans="1:7" x14ac:dyDescent="0.25">
      <c r="A5203" s="63" t="s">
        <v>7130</v>
      </c>
      <c r="B5203" s="46" t="s">
        <v>13873</v>
      </c>
      <c r="C5203" s="46">
        <v>26.6</v>
      </c>
      <c r="D5203" s="46">
        <v>22</v>
      </c>
      <c r="E5203" s="46">
        <v>5.85</v>
      </c>
      <c r="F5203" s="46">
        <v>32.450000000000003</v>
      </c>
      <c r="G5203" s="46">
        <v>532</v>
      </c>
    </row>
    <row r="5204" spans="1:7" x14ac:dyDescent="0.25">
      <c r="A5204" s="63" t="s">
        <v>7131</v>
      </c>
      <c r="B5204" s="46" t="s">
        <v>1496</v>
      </c>
      <c r="C5204" s="46">
        <v>76.64</v>
      </c>
      <c r="D5204" s="46">
        <v>22</v>
      </c>
      <c r="E5204" s="46">
        <v>16.86</v>
      </c>
      <c r="F5204" s="46">
        <v>93.5</v>
      </c>
      <c r="G5204" s="46">
        <v>534</v>
      </c>
    </row>
    <row r="5205" spans="1:7" x14ac:dyDescent="0.25">
      <c r="A5205" s="63" t="s">
        <v>7132</v>
      </c>
      <c r="B5205" s="46" t="s">
        <v>13874</v>
      </c>
      <c r="C5205" s="46">
        <v>13.89</v>
      </c>
      <c r="D5205" s="46">
        <v>22</v>
      </c>
      <c r="E5205" s="46">
        <v>3.06</v>
      </c>
      <c r="F5205" s="46">
        <v>16.95</v>
      </c>
      <c r="G5205" s="46">
        <v>533</v>
      </c>
    </row>
    <row r="5206" spans="1:7" x14ac:dyDescent="0.25">
      <c r="A5206" s="63" t="s">
        <v>7133</v>
      </c>
      <c r="B5206" s="46" t="s">
        <v>13875</v>
      </c>
      <c r="C5206" s="46">
        <v>27.46</v>
      </c>
      <c r="D5206" s="46">
        <v>22</v>
      </c>
      <c r="E5206" s="46">
        <v>6.04</v>
      </c>
      <c r="F5206" s="46">
        <v>33.5</v>
      </c>
      <c r="G5206" s="46">
        <v>0</v>
      </c>
    </row>
    <row r="5207" spans="1:7" x14ac:dyDescent="0.25">
      <c r="A5207" s="63" t="s">
        <v>7134</v>
      </c>
      <c r="B5207" s="46" t="s">
        <v>13876</v>
      </c>
      <c r="C5207" s="46">
        <v>8.0299999999999994</v>
      </c>
      <c r="D5207" s="46">
        <v>22</v>
      </c>
      <c r="E5207" s="46">
        <v>1.77</v>
      </c>
      <c r="F5207" s="46">
        <v>9.8000000000000007</v>
      </c>
      <c r="G5207" s="46">
        <v>526</v>
      </c>
    </row>
    <row r="5208" spans="1:7" x14ac:dyDescent="0.25">
      <c r="A5208" s="63" t="s">
        <v>7135</v>
      </c>
      <c r="B5208" s="46" t="s">
        <v>13877</v>
      </c>
      <c r="C5208" s="46">
        <v>16.309999999999999</v>
      </c>
      <c r="D5208" s="46">
        <v>22</v>
      </c>
      <c r="E5208" s="46">
        <v>3.59</v>
      </c>
      <c r="F5208" s="46">
        <v>19.899999999999999</v>
      </c>
      <c r="G5208" s="46">
        <v>0</v>
      </c>
    </row>
    <row r="5209" spans="1:7" x14ac:dyDescent="0.25">
      <c r="A5209" s="63" t="s">
        <v>7136</v>
      </c>
      <c r="B5209" s="46" t="s">
        <v>70</v>
      </c>
      <c r="C5209" s="46">
        <v>16.309999999999999</v>
      </c>
      <c r="D5209" s="46">
        <v>22</v>
      </c>
      <c r="E5209" s="46">
        <v>3.59</v>
      </c>
      <c r="F5209" s="46">
        <v>19.899999999999999</v>
      </c>
      <c r="G5209" s="46">
        <v>0</v>
      </c>
    </row>
    <row r="5210" spans="1:7" x14ac:dyDescent="0.25">
      <c r="A5210" s="63" t="s">
        <v>7137</v>
      </c>
      <c r="B5210" s="46" t="s">
        <v>7138</v>
      </c>
      <c r="C5210" s="46">
        <v>11.31</v>
      </c>
      <c r="D5210" s="46">
        <v>22</v>
      </c>
      <c r="E5210" s="46">
        <v>2.4900000000000002</v>
      </c>
      <c r="F5210" s="46">
        <v>13.8</v>
      </c>
      <c r="G5210" s="46">
        <v>533</v>
      </c>
    </row>
    <row r="5211" spans="1:7" x14ac:dyDescent="0.25">
      <c r="A5211" s="63" t="s">
        <v>7139</v>
      </c>
      <c r="B5211" s="46" t="s">
        <v>7140</v>
      </c>
      <c r="C5211" s="46">
        <v>14.18</v>
      </c>
      <c r="D5211" s="46">
        <v>22</v>
      </c>
      <c r="E5211" s="46">
        <v>3.12</v>
      </c>
      <c r="F5211" s="46">
        <v>17.3</v>
      </c>
      <c r="G5211" s="46">
        <v>533</v>
      </c>
    </row>
    <row r="5212" spans="1:7" x14ac:dyDescent="0.25">
      <c r="A5212" s="63" t="s">
        <v>7141</v>
      </c>
      <c r="B5212" s="46" t="s">
        <v>13878</v>
      </c>
      <c r="C5212" s="46">
        <v>14.18</v>
      </c>
      <c r="D5212" s="46">
        <v>22</v>
      </c>
      <c r="E5212" s="46">
        <v>3.12</v>
      </c>
      <c r="F5212" s="46">
        <v>17.3</v>
      </c>
      <c r="G5212" s="46">
        <v>533</v>
      </c>
    </row>
    <row r="5213" spans="1:7" x14ac:dyDescent="0.25">
      <c r="A5213" s="63" t="s">
        <v>7142</v>
      </c>
      <c r="B5213" s="46" t="s">
        <v>13879</v>
      </c>
      <c r="C5213" s="46">
        <v>30.25</v>
      </c>
      <c r="D5213" s="46">
        <v>22</v>
      </c>
      <c r="E5213" s="46">
        <v>6.65</v>
      </c>
      <c r="F5213" s="46">
        <v>36.9</v>
      </c>
      <c r="G5213" s="46">
        <v>531</v>
      </c>
    </row>
    <row r="5214" spans="1:7" x14ac:dyDescent="0.25">
      <c r="A5214" s="63" t="s">
        <v>7143</v>
      </c>
      <c r="B5214" s="46" t="s">
        <v>508</v>
      </c>
      <c r="C5214" s="46">
        <v>10.57</v>
      </c>
      <c r="D5214" s="46">
        <v>22</v>
      </c>
      <c r="E5214" s="46">
        <v>2.33</v>
      </c>
      <c r="F5214" s="46">
        <v>12.9</v>
      </c>
      <c r="G5214" s="46">
        <v>531</v>
      </c>
    </row>
    <row r="5215" spans="1:7" x14ac:dyDescent="0.25">
      <c r="A5215" s="63" t="s">
        <v>7144</v>
      </c>
      <c r="B5215" s="46" t="s">
        <v>509</v>
      </c>
      <c r="C5215" s="46">
        <v>10.57</v>
      </c>
      <c r="D5215" s="46">
        <v>22</v>
      </c>
      <c r="E5215" s="46">
        <v>2.33</v>
      </c>
      <c r="F5215" s="46">
        <v>12.9</v>
      </c>
      <c r="G5215" s="46">
        <v>531</v>
      </c>
    </row>
    <row r="5216" spans="1:7" x14ac:dyDescent="0.25">
      <c r="A5216" s="63" t="s">
        <v>7145</v>
      </c>
      <c r="B5216" s="46" t="s">
        <v>510</v>
      </c>
      <c r="C5216" s="46">
        <v>10.57</v>
      </c>
      <c r="D5216" s="46">
        <v>22</v>
      </c>
      <c r="E5216" s="46">
        <v>2.33</v>
      </c>
      <c r="F5216" s="46">
        <v>12.9</v>
      </c>
      <c r="G5216" s="46">
        <v>531</v>
      </c>
    </row>
    <row r="5217" spans="1:7" x14ac:dyDescent="0.25">
      <c r="A5217" s="63" t="s">
        <v>7146</v>
      </c>
      <c r="B5217" s="46" t="s">
        <v>511</v>
      </c>
      <c r="C5217" s="46">
        <v>10.57</v>
      </c>
      <c r="D5217" s="46">
        <v>22</v>
      </c>
      <c r="E5217" s="46">
        <v>2.33</v>
      </c>
      <c r="F5217" s="46">
        <v>12.9</v>
      </c>
      <c r="G5217" s="46">
        <v>531</v>
      </c>
    </row>
    <row r="5218" spans="1:7" x14ac:dyDescent="0.25">
      <c r="A5218" s="63" t="s">
        <v>7147</v>
      </c>
      <c r="B5218" s="46" t="s">
        <v>512</v>
      </c>
      <c r="C5218" s="46">
        <v>10.57</v>
      </c>
      <c r="D5218" s="46">
        <v>22</v>
      </c>
      <c r="E5218" s="46">
        <v>2.33</v>
      </c>
      <c r="F5218" s="46">
        <v>12.9</v>
      </c>
      <c r="G5218" s="46">
        <v>531</v>
      </c>
    </row>
    <row r="5219" spans="1:7" x14ac:dyDescent="0.25">
      <c r="A5219" s="63" t="s">
        <v>7148</v>
      </c>
      <c r="B5219" s="46" t="s">
        <v>513</v>
      </c>
      <c r="C5219" s="46">
        <v>10.57</v>
      </c>
      <c r="D5219" s="46">
        <v>22</v>
      </c>
      <c r="E5219" s="46">
        <v>2.33</v>
      </c>
      <c r="F5219" s="46">
        <v>12.9</v>
      </c>
      <c r="G5219" s="46">
        <v>531</v>
      </c>
    </row>
    <row r="5220" spans="1:7" x14ac:dyDescent="0.25">
      <c r="A5220" s="63" t="s">
        <v>7149</v>
      </c>
      <c r="B5220" s="46" t="s">
        <v>1497</v>
      </c>
      <c r="C5220" s="46">
        <v>99.59</v>
      </c>
      <c r="D5220" s="46">
        <v>22</v>
      </c>
      <c r="E5220" s="46">
        <v>21.91</v>
      </c>
      <c r="F5220" s="46">
        <v>121.5</v>
      </c>
      <c r="G5220" s="46">
        <v>563</v>
      </c>
    </row>
    <row r="5221" spans="1:7" x14ac:dyDescent="0.25">
      <c r="A5221" s="63" t="s">
        <v>7150</v>
      </c>
      <c r="B5221" s="46" t="s">
        <v>1498</v>
      </c>
      <c r="C5221" s="46">
        <v>99.59</v>
      </c>
      <c r="D5221" s="46">
        <v>22</v>
      </c>
      <c r="E5221" s="46">
        <v>21.91</v>
      </c>
      <c r="F5221" s="46">
        <v>121.5</v>
      </c>
      <c r="G5221" s="46">
        <v>563</v>
      </c>
    </row>
    <row r="5222" spans="1:7" x14ac:dyDescent="0.25">
      <c r="A5222" s="63" t="s">
        <v>7151</v>
      </c>
      <c r="B5222" s="46" t="s">
        <v>1499</v>
      </c>
      <c r="C5222" s="46">
        <v>99.59</v>
      </c>
      <c r="D5222" s="46">
        <v>22</v>
      </c>
      <c r="E5222" s="46">
        <v>21.91</v>
      </c>
      <c r="F5222" s="46">
        <v>121.5</v>
      </c>
      <c r="G5222" s="46">
        <v>563</v>
      </c>
    </row>
    <row r="5223" spans="1:7" x14ac:dyDescent="0.25">
      <c r="A5223" s="63" t="s">
        <v>7152</v>
      </c>
      <c r="B5223" s="46" t="s">
        <v>1500</v>
      </c>
      <c r="C5223" s="46">
        <v>119.26</v>
      </c>
      <c r="D5223" s="46">
        <v>22</v>
      </c>
      <c r="E5223" s="46">
        <v>26.24</v>
      </c>
      <c r="F5223" s="46">
        <v>145.5</v>
      </c>
      <c r="G5223" s="46">
        <v>563</v>
      </c>
    </row>
    <row r="5224" spans="1:7" x14ac:dyDescent="0.25">
      <c r="A5224" s="63" t="s">
        <v>7153</v>
      </c>
      <c r="B5224" s="46" t="s">
        <v>13880</v>
      </c>
      <c r="C5224" s="46">
        <v>99.59</v>
      </c>
      <c r="D5224" s="46">
        <v>22</v>
      </c>
      <c r="E5224" s="46">
        <v>21.91</v>
      </c>
      <c r="F5224" s="46">
        <v>121.5</v>
      </c>
      <c r="G5224" s="46">
        <v>563</v>
      </c>
    </row>
    <row r="5225" spans="1:7" x14ac:dyDescent="0.25">
      <c r="A5225" s="63" t="s">
        <v>7154</v>
      </c>
      <c r="B5225" s="46" t="s">
        <v>1501</v>
      </c>
      <c r="C5225" s="46">
        <v>117.95</v>
      </c>
      <c r="D5225" s="46">
        <v>22</v>
      </c>
      <c r="E5225" s="46">
        <v>25.95</v>
      </c>
      <c r="F5225" s="46">
        <v>143.9</v>
      </c>
      <c r="G5225" s="46">
        <v>563</v>
      </c>
    </row>
    <row r="5226" spans="1:7" x14ac:dyDescent="0.25">
      <c r="A5226" s="63" t="s">
        <v>7155</v>
      </c>
      <c r="B5226" s="46" t="s">
        <v>13881</v>
      </c>
      <c r="C5226" s="46">
        <v>327.7</v>
      </c>
      <c r="D5226" s="46">
        <v>22</v>
      </c>
      <c r="E5226" s="46">
        <v>72.099999999999994</v>
      </c>
      <c r="F5226" s="46">
        <v>399.8</v>
      </c>
      <c r="G5226" s="46">
        <v>563</v>
      </c>
    </row>
    <row r="5227" spans="1:7" x14ac:dyDescent="0.25">
      <c r="A5227" s="63" t="s">
        <v>7156</v>
      </c>
      <c r="B5227" s="46" t="s">
        <v>630</v>
      </c>
      <c r="C5227" s="46">
        <v>560.66</v>
      </c>
      <c r="D5227" s="46">
        <v>22</v>
      </c>
      <c r="E5227" s="46">
        <v>123.34</v>
      </c>
      <c r="F5227" s="46">
        <v>684</v>
      </c>
      <c r="G5227" s="46">
        <v>562</v>
      </c>
    </row>
    <row r="5228" spans="1:7" x14ac:dyDescent="0.25">
      <c r="A5228" s="63" t="s">
        <v>7157</v>
      </c>
      <c r="B5228" s="46" t="s">
        <v>13882</v>
      </c>
      <c r="C5228" s="46">
        <v>142.54</v>
      </c>
      <c r="D5228" s="46">
        <v>22</v>
      </c>
      <c r="E5228" s="46">
        <v>31.36</v>
      </c>
      <c r="F5228" s="46">
        <v>173.9</v>
      </c>
      <c r="G5228" s="46">
        <v>563</v>
      </c>
    </row>
    <row r="5229" spans="1:7" x14ac:dyDescent="0.25">
      <c r="A5229" s="63" t="s">
        <v>7158</v>
      </c>
      <c r="B5229" s="46" t="s">
        <v>13883</v>
      </c>
      <c r="C5229" s="46">
        <v>134.34</v>
      </c>
      <c r="D5229" s="46">
        <v>22</v>
      </c>
      <c r="E5229" s="46">
        <v>29.56</v>
      </c>
      <c r="F5229" s="46">
        <v>163.9</v>
      </c>
      <c r="G5229" s="46">
        <v>563</v>
      </c>
    </row>
    <row r="5230" spans="1:7" x14ac:dyDescent="0.25">
      <c r="A5230" s="63" t="s">
        <v>7159</v>
      </c>
      <c r="B5230" s="46" t="s">
        <v>1502</v>
      </c>
      <c r="C5230" s="46">
        <v>105.25</v>
      </c>
      <c r="D5230" s="46">
        <v>22</v>
      </c>
      <c r="E5230" s="46">
        <v>23.15</v>
      </c>
      <c r="F5230" s="46">
        <v>128.4</v>
      </c>
      <c r="G5230" s="46">
        <v>564</v>
      </c>
    </row>
    <row r="5231" spans="1:7" x14ac:dyDescent="0.25">
      <c r="A5231" s="63" t="s">
        <v>7160</v>
      </c>
      <c r="B5231" s="46" t="s">
        <v>1503</v>
      </c>
      <c r="C5231" s="46">
        <v>54.02</v>
      </c>
      <c r="D5231" s="46">
        <v>22</v>
      </c>
      <c r="E5231" s="46">
        <v>11.88</v>
      </c>
      <c r="F5231" s="46">
        <v>65.900000000000006</v>
      </c>
      <c r="G5231" s="46">
        <v>568</v>
      </c>
    </row>
    <row r="5232" spans="1:7" x14ac:dyDescent="0.25">
      <c r="A5232" s="63" t="s">
        <v>7161</v>
      </c>
      <c r="B5232" s="46" t="s">
        <v>1504</v>
      </c>
      <c r="C5232" s="46">
        <v>71.89</v>
      </c>
      <c r="D5232" s="46">
        <v>22</v>
      </c>
      <c r="E5232" s="46">
        <v>15.81</v>
      </c>
      <c r="F5232" s="46">
        <v>87.7</v>
      </c>
      <c r="G5232" s="46">
        <v>568</v>
      </c>
    </row>
    <row r="5233" spans="1:7" x14ac:dyDescent="0.25">
      <c r="A5233" s="63" t="s">
        <v>7162</v>
      </c>
      <c r="B5233" s="46" t="s">
        <v>1505</v>
      </c>
      <c r="C5233" s="46">
        <v>23.61</v>
      </c>
      <c r="D5233" s="46">
        <v>22</v>
      </c>
      <c r="E5233" s="46">
        <v>5.19</v>
      </c>
      <c r="F5233" s="46">
        <v>28.8</v>
      </c>
      <c r="G5233" s="46">
        <v>568</v>
      </c>
    </row>
    <row r="5234" spans="1:7" x14ac:dyDescent="0.25">
      <c r="A5234" s="63" t="s">
        <v>7163</v>
      </c>
      <c r="B5234" s="46" t="s">
        <v>1506</v>
      </c>
      <c r="C5234" s="46">
        <v>79.67</v>
      </c>
      <c r="D5234" s="46">
        <v>22</v>
      </c>
      <c r="E5234" s="46">
        <v>17.53</v>
      </c>
      <c r="F5234" s="46">
        <v>97.2</v>
      </c>
      <c r="G5234" s="46">
        <v>564</v>
      </c>
    </row>
    <row r="5235" spans="1:7" x14ac:dyDescent="0.25">
      <c r="A5235" s="63" t="s">
        <v>7164</v>
      </c>
      <c r="B5235" s="46" t="s">
        <v>13884</v>
      </c>
      <c r="C5235" s="46">
        <v>195.9</v>
      </c>
      <c r="D5235" s="46">
        <v>22</v>
      </c>
      <c r="E5235" s="46">
        <v>43.1</v>
      </c>
      <c r="F5235" s="46">
        <v>239</v>
      </c>
      <c r="G5235" s="46">
        <v>568</v>
      </c>
    </row>
    <row r="5236" spans="1:7" x14ac:dyDescent="0.25">
      <c r="A5236" s="63" t="s">
        <v>7165</v>
      </c>
      <c r="B5236" s="46" t="s">
        <v>1507</v>
      </c>
      <c r="C5236" s="46">
        <v>79.67</v>
      </c>
      <c r="D5236" s="46">
        <v>22</v>
      </c>
      <c r="E5236" s="46">
        <v>17.53</v>
      </c>
      <c r="F5236" s="46">
        <v>97.2</v>
      </c>
      <c r="G5236" s="46">
        <v>564</v>
      </c>
    </row>
    <row r="5237" spans="1:7" x14ac:dyDescent="0.25">
      <c r="A5237" s="63" t="s">
        <v>7166</v>
      </c>
      <c r="B5237" s="46" t="s">
        <v>1508</v>
      </c>
      <c r="C5237" s="46">
        <v>128.28</v>
      </c>
      <c r="D5237" s="46">
        <v>22</v>
      </c>
      <c r="E5237" s="46">
        <v>28.22</v>
      </c>
      <c r="F5237" s="46">
        <v>156.5</v>
      </c>
      <c r="G5237" s="46">
        <v>565</v>
      </c>
    </row>
    <row r="5238" spans="1:7" x14ac:dyDescent="0.25">
      <c r="A5238" s="63" t="s">
        <v>7167</v>
      </c>
      <c r="B5238" s="46" t="s">
        <v>13885</v>
      </c>
      <c r="C5238" s="46">
        <v>256.97000000000003</v>
      </c>
      <c r="D5238" s="46">
        <v>22</v>
      </c>
      <c r="E5238" s="46">
        <v>56.53</v>
      </c>
      <c r="F5238" s="46">
        <v>313.5</v>
      </c>
      <c r="G5238" s="46">
        <v>564</v>
      </c>
    </row>
    <row r="5239" spans="1:7" x14ac:dyDescent="0.25">
      <c r="A5239" s="63" t="s">
        <v>7168</v>
      </c>
      <c r="B5239" s="46" t="s">
        <v>1509</v>
      </c>
      <c r="C5239" s="46">
        <v>327.45999999999998</v>
      </c>
      <c r="D5239" s="46">
        <v>22</v>
      </c>
      <c r="E5239" s="46">
        <v>72.040000000000006</v>
      </c>
      <c r="F5239" s="46">
        <v>399.5</v>
      </c>
      <c r="G5239" s="46">
        <v>566</v>
      </c>
    </row>
    <row r="5240" spans="1:7" x14ac:dyDescent="0.25">
      <c r="A5240" s="63" t="s">
        <v>7169</v>
      </c>
      <c r="B5240" s="46" t="s">
        <v>13886</v>
      </c>
      <c r="C5240" s="46">
        <v>103.52</v>
      </c>
      <c r="D5240" s="46">
        <v>22</v>
      </c>
      <c r="E5240" s="46">
        <v>22.78</v>
      </c>
      <c r="F5240" s="46">
        <v>126.3</v>
      </c>
      <c r="G5240" s="46">
        <v>566</v>
      </c>
    </row>
    <row r="5241" spans="1:7" x14ac:dyDescent="0.25">
      <c r="A5241" s="63" t="s">
        <v>7170</v>
      </c>
      <c r="B5241" s="46" t="s">
        <v>13887</v>
      </c>
      <c r="C5241" s="46">
        <v>103.52</v>
      </c>
      <c r="D5241" s="46">
        <v>22</v>
      </c>
      <c r="E5241" s="46">
        <v>22.78</v>
      </c>
      <c r="F5241" s="46">
        <v>126.3</v>
      </c>
      <c r="G5241" s="46">
        <v>566</v>
      </c>
    </row>
    <row r="5242" spans="1:7" x14ac:dyDescent="0.25">
      <c r="A5242" s="63" t="s">
        <v>7171</v>
      </c>
      <c r="B5242" s="46" t="s">
        <v>13888</v>
      </c>
      <c r="C5242" s="46">
        <v>120.82</v>
      </c>
      <c r="D5242" s="46">
        <v>22</v>
      </c>
      <c r="E5242" s="46">
        <v>26.58</v>
      </c>
      <c r="F5242" s="46">
        <v>147.4</v>
      </c>
      <c r="G5242" s="46">
        <v>566</v>
      </c>
    </row>
    <row r="5243" spans="1:7" x14ac:dyDescent="0.25">
      <c r="A5243" s="63" t="s">
        <v>7172</v>
      </c>
      <c r="B5243" s="46" t="s">
        <v>71</v>
      </c>
      <c r="C5243" s="46">
        <v>461.48</v>
      </c>
      <c r="D5243" s="46">
        <v>22</v>
      </c>
      <c r="E5243" s="46">
        <v>101.52</v>
      </c>
      <c r="F5243" s="46">
        <v>563</v>
      </c>
      <c r="G5243" s="46">
        <v>566</v>
      </c>
    </row>
    <row r="5244" spans="1:7" x14ac:dyDescent="0.25">
      <c r="A5244" s="63" t="s">
        <v>7173</v>
      </c>
      <c r="B5244" s="46" t="s">
        <v>631</v>
      </c>
      <c r="C5244" s="46">
        <v>125.82</v>
      </c>
      <c r="D5244" s="46">
        <v>22</v>
      </c>
      <c r="E5244" s="46">
        <v>27.68</v>
      </c>
      <c r="F5244" s="46">
        <v>153.5</v>
      </c>
      <c r="G5244" s="46">
        <v>562</v>
      </c>
    </row>
    <row r="5245" spans="1:7" x14ac:dyDescent="0.25">
      <c r="A5245" s="63" t="s">
        <v>7174</v>
      </c>
      <c r="B5245" s="46" t="s">
        <v>13889</v>
      </c>
      <c r="C5245" s="46">
        <v>104.92</v>
      </c>
      <c r="D5245" s="46">
        <v>22</v>
      </c>
      <c r="E5245" s="46">
        <v>23.08</v>
      </c>
      <c r="F5245" s="46">
        <v>128</v>
      </c>
      <c r="G5245" s="46">
        <v>566</v>
      </c>
    </row>
    <row r="5246" spans="1:7" x14ac:dyDescent="0.25">
      <c r="A5246" s="63" t="s">
        <v>7175</v>
      </c>
      <c r="B5246" s="46" t="s">
        <v>72</v>
      </c>
      <c r="C5246" s="46">
        <v>104.92</v>
      </c>
      <c r="D5246" s="46">
        <v>22</v>
      </c>
      <c r="E5246" s="46">
        <v>23.08</v>
      </c>
      <c r="F5246" s="46">
        <v>128</v>
      </c>
      <c r="G5246" s="46">
        <v>566</v>
      </c>
    </row>
    <row r="5247" spans="1:7" x14ac:dyDescent="0.25">
      <c r="A5247" s="63" t="s">
        <v>7176</v>
      </c>
      <c r="B5247" s="46" t="s">
        <v>13890</v>
      </c>
      <c r="C5247" s="46">
        <v>101.56</v>
      </c>
      <c r="D5247" s="46">
        <v>22</v>
      </c>
      <c r="E5247" s="46">
        <v>22.34</v>
      </c>
      <c r="F5247" s="46">
        <v>123.9</v>
      </c>
      <c r="G5247" s="46">
        <v>0</v>
      </c>
    </row>
    <row r="5248" spans="1:7" x14ac:dyDescent="0.25">
      <c r="A5248" s="63" t="s">
        <v>7177</v>
      </c>
      <c r="B5248" s="46" t="s">
        <v>13891</v>
      </c>
      <c r="C5248" s="46">
        <v>101.56</v>
      </c>
      <c r="D5248" s="46">
        <v>22</v>
      </c>
      <c r="E5248" s="46">
        <v>22.34</v>
      </c>
      <c r="F5248" s="46">
        <v>123.9</v>
      </c>
      <c r="G5248" s="46">
        <v>0</v>
      </c>
    </row>
    <row r="5249" spans="1:7" x14ac:dyDescent="0.25">
      <c r="A5249" s="63" t="s">
        <v>7178</v>
      </c>
      <c r="B5249" s="46" t="s">
        <v>36</v>
      </c>
      <c r="C5249" s="46">
        <v>322.13</v>
      </c>
      <c r="D5249" s="46">
        <v>22</v>
      </c>
      <c r="E5249" s="46">
        <v>70.87</v>
      </c>
      <c r="F5249" s="46">
        <v>393</v>
      </c>
      <c r="G5249" s="46">
        <v>541</v>
      </c>
    </row>
    <row r="5250" spans="1:7" x14ac:dyDescent="0.25">
      <c r="A5250" s="63" t="s">
        <v>7179</v>
      </c>
      <c r="B5250" s="46" t="s">
        <v>73</v>
      </c>
      <c r="C5250" s="46">
        <v>105.33</v>
      </c>
      <c r="D5250" s="46">
        <v>22</v>
      </c>
      <c r="E5250" s="46">
        <v>23.17</v>
      </c>
      <c r="F5250" s="46">
        <v>128.5</v>
      </c>
      <c r="G5250" s="46">
        <v>543</v>
      </c>
    </row>
    <row r="5251" spans="1:7" x14ac:dyDescent="0.25">
      <c r="A5251" s="63" t="s">
        <v>7180</v>
      </c>
      <c r="B5251" s="46" t="s">
        <v>1510</v>
      </c>
      <c r="C5251" s="46">
        <v>39.75</v>
      </c>
      <c r="D5251" s="46">
        <v>22</v>
      </c>
      <c r="E5251" s="46">
        <v>8.75</v>
      </c>
      <c r="F5251" s="46">
        <v>48.5</v>
      </c>
      <c r="G5251" s="46">
        <v>0</v>
      </c>
    </row>
    <row r="5252" spans="1:7" x14ac:dyDescent="0.25">
      <c r="A5252" s="63" t="s">
        <v>13892</v>
      </c>
      <c r="B5252" s="46" t="s">
        <v>1510</v>
      </c>
      <c r="C5252" s="46">
        <v>36.479999999999997</v>
      </c>
      <c r="D5252" s="46">
        <v>22</v>
      </c>
      <c r="E5252" s="46">
        <v>8.02</v>
      </c>
      <c r="F5252" s="46">
        <v>44.5</v>
      </c>
      <c r="G5252" s="46">
        <v>543</v>
      </c>
    </row>
    <row r="5253" spans="1:7" x14ac:dyDescent="0.25">
      <c r="A5253" s="63" t="s">
        <v>7181</v>
      </c>
      <c r="B5253" s="46" t="s">
        <v>1511</v>
      </c>
      <c r="C5253" s="46">
        <v>89.18</v>
      </c>
      <c r="D5253" s="46">
        <v>22</v>
      </c>
      <c r="E5253" s="46">
        <v>19.62</v>
      </c>
      <c r="F5253" s="46">
        <v>108.8</v>
      </c>
      <c r="G5253" s="46">
        <v>565</v>
      </c>
    </row>
    <row r="5254" spans="1:7" x14ac:dyDescent="0.25">
      <c r="A5254" s="63" t="s">
        <v>7182</v>
      </c>
      <c r="B5254" s="46" t="s">
        <v>1512</v>
      </c>
      <c r="C5254" s="46">
        <v>104.1</v>
      </c>
      <c r="D5254" s="46">
        <v>22</v>
      </c>
      <c r="E5254" s="46">
        <v>22.9</v>
      </c>
      <c r="F5254" s="46">
        <v>127</v>
      </c>
      <c r="G5254" s="46">
        <v>565</v>
      </c>
    </row>
    <row r="5255" spans="1:7" x14ac:dyDescent="0.25">
      <c r="A5255" s="63" t="s">
        <v>7183</v>
      </c>
      <c r="B5255" s="46" t="s">
        <v>13893</v>
      </c>
      <c r="C5255" s="46">
        <v>89.18</v>
      </c>
      <c r="D5255" s="46">
        <v>22</v>
      </c>
      <c r="E5255" s="46">
        <v>19.62</v>
      </c>
      <c r="F5255" s="46">
        <v>108.8</v>
      </c>
      <c r="G5255" s="46">
        <v>565</v>
      </c>
    </row>
    <row r="5256" spans="1:7" x14ac:dyDescent="0.25">
      <c r="A5256" s="63" t="s">
        <v>7184</v>
      </c>
      <c r="B5256" s="46" t="s">
        <v>1513</v>
      </c>
      <c r="C5256" s="46">
        <v>89.18</v>
      </c>
      <c r="D5256" s="46">
        <v>22</v>
      </c>
      <c r="E5256" s="46">
        <v>19.62</v>
      </c>
      <c r="F5256" s="46">
        <v>108.8</v>
      </c>
      <c r="G5256" s="46">
        <v>565</v>
      </c>
    </row>
    <row r="5257" spans="1:7" x14ac:dyDescent="0.25">
      <c r="A5257" s="63" t="s">
        <v>7185</v>
      </c>
      <c r="B5257" s="46" t="s">
        <v>13894</v>
      </c>
      <c r="C5257" s="46">
        <v>147.13</v>
      </c>
      <c r="D5257" s="46">
        <v>22</v>
      </c>
      <c r="E5257" s="46">
        <v>32.369999999999997</v>
      </c>
      <c r="F5257" s="46">
        <v>179.5</v>
      </c>
      <c r="G5257" s="46">
        <v>565</v>
      </c>
    </row>
    <row r="5258" spans="1:7" x14ac:dyDescent="0.25">
      <c r="A5258" s="63" t="s">
        <v>7186</v>
      </c>
      <c r="B5258" s="46" t="s">
        <v>1514</v>
      </c>
      <c r="C5258" s="46">
        <v>358.2</v>
      </c>
      <c r="D5258" s="46">
        <v>22</v>
      </c>
      <c r="E5258" s="46">
        <v>78.8</v>
      </c>
      <c r="F5258" s="46">
        <v>437</v>
      </c>
      <c r="G5258" s="46">
        <v>565</v>
      </c>
    </row>
    <row r="5259" spans="1:7" x14ac:dyDescent="0.25">
      <c r="A5259" s="63" t="s">
        <v>7187</v>
      </c>
      <c r="B5259" s="46" t="s">
        <v>2244</v>
      </c>
      <c r="C5259" s="46">
        <v>325.82</v>
      </c>
      <c r="D5259" s="46">
        <v>22</v>
      </c>
      <c r="E5259" s="46">
        <v>71.680000000000007</v>
      </c>
      <c r="F5259" s="46">
        <v>397.5</v>
      </c>
      <c r="G5259" s="46">
        <v>564</v>
      </c>
    </row>
    <row r="5260" spans="1:7" x14ac:dyDescent="0.25">
      <c r="A5260" s="63" t="s">
        <v>7188</v>
      </c>
      <c r="B5260" s="46" t="s">
        <v>13895</v>
      </c>
      <c r="C5260" s="46">
        <v>126.64</v>
      </c>
      <c r="D5260" s="46">
        <v>22</v>
      </c>
      <c r="E5260" s="46">
        <v>27.86</v>
      </c>
      <c r="F5260" s="46">
        <v>154.5</v>
      </c>
      <c r="G5260" s="46">
        <v>564</v>
      </c>
    </row>
    <row r="5261" spans="1:7" x14ac:dyDescent="0.25">
      <c r="A5261" s="63" t="s">
        <v>7189</v>
      </c>
      <c r="B5261" s="46" t="s">
        <v>2245</v>
      </c>
      <c r="C5261" s="46">
        <v>102.05</v>
      </c>
      <c r="D5261" s="46">
        <v>22</v>
      </c>
      <c r="E5261" s="46">
        <v>22.45</v>
      </c>
      <c r="F5261" s="46">
        <v>124.5</v>
      </c>
      <c r="G5261" s="46">
        <v>564</v>
      </c>
    </row>
    <row r="5262" spans="1:7" x14ac:dyDescent="0.25">
      <c r="A5262" s="63" t="s">
        <v>7190</v>
      </c>
      <c r="B5262" s="46" t="s">
        <v>2246</v>
      </c>
      <c r="C5262" s="46">
        <v>102.05</v>
      </c>
      <c r="D5262" s="46">
        <v>22</v>
      </c>
      <c r="E5262" s="46">
        <v>22.45</v>
      </c>
      <c r="F5262" s="46">
        <v>124.5</v>
      </c>
      <c r="G5262" s="46">
        <v>564</v>
      </c>
    </row>
    <row r="5263" spans="1:7" x14ac:dyDescent="0.25">
      <c r="A5263" s="63" t="s">
        <v>7191</v>
      </c>
      <c r="B5263" s="46" t="s">
        <v>7192</v>
      </c>
      <c r="C5263" s="46">
        <v>73.28</v>
      </c>
      <c r="D5263" s="46">
        <v>22</v>
      </c>
      <c r="E5263" s="46">
        <v>16.12</v>
      </c>
      <c r="F5263" s="46">
        <v>89.4</v>
      </c>
      <c r="G5263" s="46">
        <v>561</v>
      </c>
    </row>
    <row r="5264" spans="1:7" x14ac:dyDescent="0.25">
      <c r="A5264" s="63" t="s">
        <v>7193</v>
      </c>
      <c r="B5264" s="46" t="s">
        <v>7194</v>
      </c>
      <c r="C5264" s="46">
        <v>81.48</v>
      </c>
      <c r="D5264" s="46">
        <v>22</v>
      </c>
      <c r="E5264" s="46">
        <v>17.920000000000002</v>
      </c>
      <c r="F5264" s="46">
        <v>99.4</v>
      </c>
      <c r="G5264" s="46">
        <v>561</v>
      </c>
    </row>
    <row r="5265" spans="1:7" x14ac:dyDescent="0.25">
      <c r="A5265" s="63" t="s">
        <v>7195</v>
      </c>
      <c r="B5265" s="46" t="s">
        <v>1515</v>
      </c>
      <c r="C5265" s="46">
        <v>77.459999999999994</v>
      </c>
      <c r="D5265" s="46">
        <v>22</v>
      </c>
      <c r="E5265" s="46">
        <v>17.04</v>
      </c>
      <c r="F5265" s="46">
        <v>94.5</v>
      </c>
      <c r="G5265" s="46">
        <v>561</v>
      </c>
    </row>
    <row r="5266" spans="1:7" x14ac:dyDescent="0.25">
      <c r="A5266" s="63" t="s">
        <v>7196</v>
      </c>
      <c r="B5266" s="46" t="s">
        <v>13896</v>
      </c>
      <c r="C5266" s="46">
        <v>105.74</v>
      </c>
      <c r="D5266" s="46">
        <v>22</v>
      </c>
      <c r="E5266" s="46">
        <v>23.26</v>
      </c>
      <c r="F5266" s="46">
        <v>129</v>
      </c>
      <c r="G5266" s="46">
        <v>562</v>
      </c>
    </row>
    <row r="5267" spans="1:7" x14ac:dyDescent="0.25">
      <c r="A5267" s="63" t="s">
        <v>7197</v>
      </c>
      <c r="B5267" s="46" t="s">
        <v>13897</v>
      </c>
      <c r="C5267" s="46">
        <v>38.11</v>
      </c>
      <c r="D5267" s="46">
        <v>22</v>
      </c>
      <c r="E5267" s="46">
        <v>8.39</v>
      </c>
      <c r="F5267" s="46">
        <v>46.5</v>
      </c>
      <c r="G5267" s="46">
        <v>567</v>
      </c>
    </row>
    <row r="5268" spans="1:7" x14ac:dyDescent="0.25">
      <c r="A5268" s="63" t="s">
        <v>7198</v>
      </c>
      <c r="B5268" s="46" t="s">
        <v>13898</v>
      </c>
      <c r="C5268" s="46">
        <v>28.61</v>
      </c>
      <c r="D5268" s="46">
        <v>22</v>
      </c>
      <c r="E5268" s="46">
        <v>6.29</v>
      </c>
      <c r="F5268" s="46">
        <v>34.9</v>
      </c>
      <c r="G5268" s="46">
        <v>561</v>
      </c>
    </row>
    <row r="5269" spans="1:7" x14ac:dyDescent="0.25">
      <c r="A5269" s="63" t="s">
        <v>7199</v>
      </c>
      <c r="B5269" s="46" t="s">
        <v>13899</v>
      </c>
      <c r="C5269" s="46">
        <v>120.49</v>
      </c>
      <c r="D5269" s="46">
        <v>22</v>
      </c>
      <c r="E5269" s="46">
        <v>26.51</v>
      </c>
      <c r="F5269" s="46">
        <v>147</v>
      </c>
      <c r="G5269" s="46">
        <v>572</v>
      </c>
    </row>
    <row r="5270" spans="1:7" x14ac:dyDescent="0.25">
      <c r="A5270" s="63" t="s">
        <v>7200</v>
      </c>
      <c r="B5270" s="46" t="s">
        <v>274</v>
      </c>
      <c r="C5270" s="46">
        <v>391.25</v>
      </c>
      <c r="D5270" s="46">
        <v>22</v>
      </c>
      <c r="E5270" s="46">
        <v>86.07</v>
      </c>
      <c r="F5270" s="46">
        <v>477.32</v>
      </c>
      <c r="G5270" s="46">
        <v>0</v>
      </c>
    </row>
    <row r="5271" spans="1:7" x14ac:dyDescent="0.25">
      <c r="A5271" s="63" t="s">
        <v>7201</v>
      </c>
      <c r="B5271" s="46" t="s">
        <v>275</v>
      </c>
      <c r="C5271" s="46">
        <v>164.43</v>
      </c>
      <c r="D5271" s="46">
        <v>22</v>
      </c>
      <c r="E5271" s="46">
        <v>36.17</v>
      </c>
      <c r="F5271" s="46">
        <v>200.6</v>
      </c>
      <c r="G5271" s="46">
        <v>0</v>
      </c>
    </row>
    <row r="5272" spans="1:7" x14ac:dyDescent="0.25">
      <c r="A5272" s="63" t="s">
        <v>7202</v>
      </c>
      <c r="B5272" s="46" t="s">
        <v>276</v>
      </c>
      <c r="C5272" s="46">
        <v>81.819999999999993</v>
      </c>
      <c r="D5272" s="46">
        <v>22</v>
      </c>
      <c r="E5272" s="46">
        <v>18</v>
      </c>
      <c r="F5272" s="46">
        <v>99.82</v>
      </c>
      <c r="G5272" s="46">
        <v>0</v>
      </c>
    </row>
    <row r="5273" spans="1:7" x14ac:dyDescent="0.25">
      <c r="A5273" s="63" t="s">
        <v>7203</v>
      </c>
      <c r="B5273" s="46" t="s">
        <v>1516</v>
      </c>
      <c r="C5273" s="46">
        <v>39.590000000000003</v>
      </c>
      <c r="D5273" s="46">
        <v>22</v>
      </c>
      <c r="E5273" s="46">
        <v>8.7100000000000009</v>
      </c>
      <c r="F5273" s="46">
        <v>48.3</v>
      </c>
      <c r="G5273" s="46">
        <v>576</v>
      </c>
    </row>
    <row r="5274" spans="1:7" x14ac:dyDescent="0.25">
      <c r="A5274" s="63" t="s">
        <v>7204</v>
      </c>
      <c r="B5274" s="46" t="s">
        <v>13900</v>
      </c>
      <c r="C5274" s="46">
        <v>39.75</v>
      </c>
      <c r="D5274" s="46">
        <v>22</v>
      </c>
      <c r="E5274" s="46">
        <v>8.75</v>
      </c>
      <c r="F5274" s="46">
        <v>48.5</v>
      </c>
      <c r="G5274" s="46">
        <v>576</v>
      </c>
    </row>
    <row r="5275" spans="1:7" x14ac:dyDescent="0.25">
      <c r="A5275" s="63" t="s">
        <v>7205</v>
      </c>
      <c r="B5275" s="46" t="s">
        <v>13901</v>
      </c>
      <c r="C5275" s="46">
        <v>39.75</v>
      </c>
      <c r="D5275" s="46">
        <v>22</v>
      </c>
      <c r="E5275" s="46">
        <v>8.75</v>
      </c>
      <c r="F5275" s="46">
        <v>48.5</v>
      </c>
      <c r="G5275" s="46">
        <v>576</v>
      </c>
    </row>
    <row r="5276" spans="1:7" x14ac:dyDescent="0.25">
      <c r="A5276" s="63" t="s">
        <v>7206</v>
      </c>
      <c r="B5276" s="46" t="s">
        <v>13902</v>
      </c>
      <c r="C5276" s="46">
        <v>120.49</v>
      </c>
      <c r="D5276" s="46">
        <v>22</v>
      </c>
      <c r="E5276" s="46">
        <v>26.51</v>
      </c>
      <c r="F5276" s="46">
        <v>147</v>
      </c>
      <c r="G5276" s="46">
        <v>576</v>
      </c>
    </row>
    <row r="5277" spans="1:7" x14ac:dyDescent="0.25">
      <c r="A5277" s="63" t="s">
        <v>7207</v>
      </c>
      <c r="B5277" s="46" t="s">
        <v>1517</v>
      </c>
      <c r="C5277" s="46">
        <v>33.770000000000003</v>
      </c>
      <c r="D5277" s="46">
        <v>22</v>
      </c>
      <c r="E5277" s="46">
        <v>7.43</v>
      </c>
      <c r="F5277" s="46">
        <v>41.2</v>
      </c>
      <c r="G5277" s="46">
        <v>576</v>
      </c>
    </row>
    <row r="5278" spans="1:7" x14ac:dyDescent="0.25">
      <c r="A5278" s="63" t="s">
        <v>7208</v>
      </c>
      <c r="B5278" s="46" t="s">
        <v>2247</v>
      </c>
      <c r="C5278" s="46">
        <v>56.56</v>
      </c>
      <c r="D5278" s="46">
        <v>22</v>
      </c>
      <c r="E5278" s="46">
        <v>12.44</v>
      </c>
      <c r="F5278" s="46">
        <v>69</v>
      </c>
      <c r="G5278" s="46">
        <v>0</v>
      </c>
    </row>
    <row r="5279" spans="1:7" x14ac:dyDescent="0.25">
      <c r="A5279" s="63" t="s">
        <v>7209</v>
      </c>
      <c r="B5279" s="46" t="s">
        <v>277</v>
      </c>
      <c r="C5279" s="46">
        <v>177.79</v>
      </c>
      <c r="D5279" s="46">
        <v>22</v>
      </c>
      <c r="E5279" s="46">
        <v>39.11</v>
      </c>
      <c r="F5279" s="46">
        <v>216.9</v>
      </c>
      <c r="G5279" s="46">
        <v>0</v>
      </c>
    </row>
    <row r="5280" spans="1:7" x14ac:dyDescent="0.25">
      <c r="A5280" s="63" t="s">
        <v>7210</v>
      </c>
      <c r="B5280" s="46" t="s">
        <v>278</v>
      </c>
      <c r="C5280" s="46">
        <v>216.39</v>
      </c>
      <c r="D5280" s="46">
        <v>22</v>
      </c>
      <c r="E5280" s="46">
        <v>47.61</v>
      </c>
      <c r="F5280" s="46">
        <v>264</v>
      </c>
      <c r="G5280" s="46">
        <v>560</v>
      </c>
    </row>
    <row r="5281" spans="1:7" x14ac:dyDescent="0.25">
      <c r="A5281" s="63" t="s">
        <v>7211</v>
      </c>
      <c r="B5281" s="46" t="s">
        <v>279</v>
      </c>
      <c r="C5281" s="46">
        <v>306.56</v>
      </c>
      <c r="D5281" s="46">
        <v>22</v>
      </c>
      <c r="E5281" s="46">
        <v>67.44</v>
      </c>
      <c r="F5281" s="46">
        <v>374</v>
      </c>
      <c r="G5281" s="46">
        <v>560</v>
      </c>
    </row>
    <row r="5282" spans="1:7" x14ac:dyDescent="0.25">
      <c r="A5282" s="63" t="s">
        <v>7212</v>
      </c>
      <c r="B5282" s="46" t="s">
        <v>280</v>
      </c>
      <c r="C5282" s="46">
        <v>142.21</v>
      </c>
      <c r="D5282" s="46">
        <v>22</v>
      </c>
      <c r="E5282" s="46">
        <v>31.29</v>
      </c>
      <c r="F5282" s="46">
        <v>173.5</v>
      </c>
      <c r="G5282" s="46">
        <v>560</v>
      </c>
    </row>
    <row r="5283" spans="1:7" x14ac:dyDescent="0.25">
      <c r="A5283" s="63" t="s">
        <v>7213</v>
      </c>
      <c r="B5283" s="46" t="s">
        <v>13903</v>
      </c>
      <c r="C5283" s="46">
        <v>53.03</v>
      </c>
      <c r="D5283" s="46">
        <v>22</v>
      </c>
      <c r="E5283" s="46">
        <v>11.67</v>
      </c>
      <c r="F5283" s="46">
        <v>64.7</v>
      </c>
      <c r="G5283" s="46">
        <v>567</v>
      </c>
    </row>
    <row r="5284" spans="1:7" x14ac:dyDescent="0.25">
      <c r="A5284" s="63" t="s">
        <v>7214</v>
      </c>
      <c r="B5284" s="46" t="s">
        <v>2248</v>
      </c>
      <c r="C5284" s="46">
        <v>112.7</v>
      </c>
      <c r="D5284" s="46">
        <v>22</v>
      </c>
      <c r="E5284" s="46">
        <v>24.8</v>
      </c>
      <c r="F5284" s="46">
        <v>137.5</v>
      </c>
      <c r="G5284" s="46">
        <v>559</v>
      </c>
    </row>
    <row r="5285" spans="1:7" x14ac:dyDescent="0.25">
      <c r="A5285" s="63" t="s">
        <v>7215</v>
      </c>
      <c r="B5285" s="46" t="s">
        <v>7216</v>
      </c>
      <c r="C5285" s="46">
        <v>68.69</v>
      </c>
      <c r="D5285" s="46">
        <v>22</v>
      </c>
      <c r="E5285" s="46">
        <v>15.11</v>
      </c>
      <c r="F5285" s="46">
        <v>83.8</v>
      </c>
      <c r="G5285" s="46">
        <v>559</v>
      </c>
    </row>
    <row r="5286" spans="1:7" x14ac:dyDescent="0.25">
      <c r="A5286" s="63" t="s">
        <v>13904</v>
      </c>
      <c r="B5286" s="46" t="s">
        <v>13905</v>
      </c>
      <c r="C5286" s="46">
        <v>216.39</v>
      </c>
      <c r="D5286" s="46">
        <v>22</v>
      </c>
      <c r="E5286" s="46">
        <v>47.61</v>
      </c>
      <c r="F5286" s="46">
        <v>264</v>
      </c>
      <c r="G5286" s="46">
        <v>560</v>
      </c>
    </row>
    <row r="5287" spans="1:7" x14ac:dyDescent="0.25">
      <c r="A5287" s="63" t="s">
        <v>13906</v>
      </c>
      <c r="B5287" s="46" t="s">
        <v>13907</v>
      </c>
      <c r="C5287" s="46">
        <v>24.51</v>
      </c>
      <c r="D5287" s="46">
        <v>22</v>
      </c>
      <c r="E5287" s="46">
        <v>5.39</v>
      </c>
      <c r="F5287" s="46">
        <v>29.9</v>
      </c>
      <c r="G5287" s="46">
        <v>558</v>
      </c>
    </row>
    <row r="5288" spans="1:7" x14ac:dyDescent="0.25">
      <c r="A5288" s="63" t="s">
        <v>13908</v>
      </c>
      <c r="B5288" s="46" t="s">
        <v>13909</v>
      </c>
      <c r="C5288" s="46">
        <v>28.61</v>
      </c>
      <c r="D5288" s="46">
        <v>22</v>
      </c>
      <c r="E5288" s="46">
        <v>6.29</v>
      </c>
      <c r="F5288" s="46">
        <v>34.9</v>
      </c>
      <c r="G5288" s="46">
        <v>558</v>
      </c>
    </row>
    <row r="5289" spans="1:7" x14ac:dyDescent="0.25">
      <c r="A5289" s="63" t="s">
        <v>7217</v>
      </c>
      <c r="B5289" s="46" t="s">
        <v>1518</v>
      </c>
      <c r="C5289" s="46">
        <v>32.17</v>
      </c>
      <c r="D5289" s="46">
        <v>22</v>
      </c>
      <c r="E5289" s="46">
        <v>7.08</v>
      </c>
      <c r="F5289" s="46">
        <v>39.25</v>
      </c>
      <c r="G5289" s="46">
        <v>575</v>
      </c>
    </row>
    <row r="5290" spans="1:7" x14ac:dyDescent="0.25">
      <c r="A5290" s="63" t="s">
        <v>7218</v>
      </c>
      <c r="B5290" s="46" t="s">
        <v>1519</v>
      </c>
      <c r="C5290" s="46">
        <v>24.26</v>
      </c>
      <c r="D5290" s="46">
        <v>22</v>
      </c>
      <c r="E5290" s="46">
        <v>5.34</v>
      </c>
      <c r="F5290" s="46">
        <v>29.6</v>
      </c>
      <c r="G5290" s="46">
        <v>575</v>
      </c>
    </row>
    <row r="5291" spans="1:7" x14ac:dyDescent="0.25">
      <c r="A5291" s="63" t="s">
        <v>7219</v>
      </c>
      <c r="B5291" s="46" t="s">
        <v>313</v>
      </c>
      <c r="C5291" s="46">
        <v>71.31</v>
      </c>
      <c r="D5291" s="46">
        <v>22</v>
      </c>
      <c r="E5291" s="46">
        <v>15.69</v>
      </c>
      <c r="F5291" s="46">
        <v>87</v>
      </c>
      <c r="G5291" s="46">
        <v>575</v>
      </c>
    </row>
    <row r="5292" spans="1:7" x14ac:dyDescent="0.25">
      <c r="A5292" s="63" t="s">
        <v>7220</v>
      </c>
      <c r="B5292" s="46" t="s">
        <v>1520</v>
      </c>
      <c r="C5292" s="46">
        <v>63.48</v>
      </c>
      <c r="D5292" s="46">
        <v>22</v>
      </c>
      <c r="E5292" s="46">
        <v>13.97</v>
      </c>
      <c r="F5292" s="46">
        <v>77.45</v>
      </c>
      <c r="G5292" s="46">
        <v>575</v>
      </c>
    </row>
    <row r="5293" spans="1:7" x14ac:dyDescent="0.25">
      <c r="A5293" s="63" t="s">
        <v>7221</v>
      </c>
      <c r="B5293" s="46" t="s">
        <v>13910</v>
      </c>
      <c r="C5293" s="46">
        <v>44.67</v>
      </c>
      <c r="D5293" s="46">
        <v>22</v>
      </c>
      <c r="E5293" s="46">
        <v>9.83</v>
      </c>
      <c r="F5293" s="46">
        <v>54.5</v>
      </c>
      <c r="G5293" s="46">
        <v>576</v>
      </c>
    </row>
    <row r="5294" spans="1:7" x14ac:dyDescent="0.25">
      <c r="A5294" s="63" t="s">
        <v>7222</v>
      </c>
      <c r="B5294" s="46" t="s">
        <v>281</v>
      </c>
      <c r="C5294" s="46">
        <v>21.52</v>
      </c>
      <c r="D5294" s="46">
        <v>22</v>
      </c>
      <c r="E5294" s="46">
        <v>4.7300000000000004</v>
      </c>
      <c r="F5294" s="46">
        <v>26.25</v>
      </c>
      <c r="G5294" s="46">
        <v>574</v>
      </c>
    </row>
    <row r="5295" spans="1:7" x14ac:dyDescent="0.25">
      <c r="A5295" s="63" t="s">
        <v>7223</v>
      </c>
      <c r="B5295" s="46" t="s">
        <v>430</v>
      </c>
      <c r="C5295" s="46">
        <v>13.81</v>
      </c>
      <c r="D5295" s="46">
        <v>22</v>
      </c>
      <c r="E5295" s="46">
        <v>3.04</v>
      </c>
      <c r="F5295" s="46">
        <v>16.850000000000001</v>
      </c>
      <c r="G5295" s="46">
        <v>574</v>
      </c>
    </row>
    <row r="5296" spans="1:7" x14ac:dyDescent="0.25">
      <c r="A5296" s="63" t="s">
        <v>7224</v>
      </c>
      <c r="B5296" s="46" t="s">
        <v>13911</v>
      </c>
      <c r="C5296" s="46">
        <v>30.9</v>
      </c>
      <c r="D5296" s="46">
        <v>22</v>
      </c>
      <c r="E5296" s="46">
        <v>6.8</v>
      </c>
      <c r="F5296" s="46">
        <v>37.700000000000003</v>
      </c>
      <c r="G5296" s="46">
        <v>576</v>
      </c>
    </row>
    <row r="5297" spans="1:7" x14ac:dyDescent="0.25">
      <c r="A5297" s="63" t="s">
        <v>7225</v>
      </c>
      <c r="B5297" s="46" t="s">
        <v>1521</v>
      </c>
      <c r="C5297" s="46">
        <v>105.33</v>
      </c>
      <c r="D5297" s="46">
        <v>22</v>
      </c>
      <c r="E5297" s="46">
        <v>23.17</v>
      </c>
      <c r="F5297" s="46">
        <v>128.5</v>
      </c>
      <c r="G5297" s="46">
        <v>573</v>
      </c>
    </row>
    <row r="5298" spans="1:7" x14ac:dyDescent="0.25">
      <c r="A5298" s="63" t="s">
        <v>7226</v>
      </c>
      <c r="B5298" s="46" t="s">
        <v>13912</v>
      </c>
      <c r="C5298" s="46">
        <v>38.07</v>
      </c>
      <c r="D5298" s="46">
        <v>22</v>
      </c>
      <c r="E5298" s="46">
        <v>8.3800000000000008</v>
      </c>
      <c r="F5298" s="46">
        <v>46.45</v>
      </c>
      <c r="G5298" s="46">
        <v>573</v>
      </c>
    </row>
    <row r="5299" spans="1:7" x14ac:dyDescent="0.25">
      <c r="A5299" s="63" t="s">
        <v>7227</v>
      </c>
      <c r="B5299" s="46" t="s">
        <v>2249</v>
      </c>
      <c r="C5299" s="46">
        <v>150</v>
      </c>
      <c r="D5299" s="46">
        <v>22</v>
      </c>
      <c r="E5299" s="46">
        <v>33</v>
      </c>
      <c r="F5299" s="46">
        <v>183</v>
      </c>
      <c r="G5299" s="46">
        <v>573</v>
      </c>
    </row>
    <row r="5300" spans="1:7" x14ac:dyDescent="0.25">
      <c r="A5300" s="63" t="s">
        <v>7228</v>
      </c>
      <c r="B5300" s="46" t="s">
        <v>632</v>
      </c>
      <c r="C5300" s="46">
        <v>130.33000000000001</v>
      </c>
      <c r="D5300" s="46">
        <v>22</v>
      </c>
      <c r="E5300" s="46">
        <v>28.67</v>
      </c>
      <c r="F5300" s="46">
        <v>159</v>
      </c>
      <c r="G5300" s="46">
        <v>570</v>
      </c>
    </row>
    <row r="5301" spans="1:7" x14ac:dyDescent="0.25">
      <c r="A5301" s="63" t="s">
        <v>7229</v>
      </c>
      <c r="B5301" s="46" t="s">
        <v>1522</v>
      </c>
      <c r="C5301" s="46">
        <v>47.79</v>
      </c>
      <c r="D5301" s="46">
        <v>22</v>
      </c>
      <c r="E5301" s="46">
        <v>10.51</v>
      </c>
      <c r="F5301" s="46">
        <v>58.3</v>
      </c>
      <c r="G5301" s="46">
        <v>574</v>
      </c>
    </row>
    <row r="5302" spans="1:7" x14ac:dyDescent="0.25">
      <c r="A5302" s="63" t="s">
        <v>7230</v>
      </c>
      <c r="B5302" s="46" t="s">
        <v>2250</v>
      </c>
      <c r="C5302" s="46">
        <v>64.59</v>
      </c>
      <c r="D5302" s="46">
        <v>22</v>
      </c>
      <c r="E5302" s="46">
        <v>14.21</v>
      </c>
      <c r="F5302" s="46">
        <v>78.8</v>
      </c>
      <c r="G5302" s="46">
        <v>559</v>
      </c>
    </row>
    <row r="5303" spans="1:7" x14ac:dyDescent="0.25">
      <c r="A5303" s="63" t="s">
        <v>7231</v>
      </c>
      <c r="B5303" s="46" t="s">
        <v>74</v>
      </c>
      <c r="C5303" s="46">
        <v>81.069999999999993</v>
      </c>
      <c r="D5303" s="46">
        <v>22</v>
      </c>
      <c r="E5303" s="46">
        <v>17.829999999999998</v>
      </c>
      <c r="F5303" s="46">
        <v>98.9</v>
      </c>
      <c r="G5303" s="46">
        <v>559</v>
      </c>
    </row>
    <row r="5304" spans="1:7" x14ac:dyDescent="0.25">
      <c r="A5304" s="63" t="s">
        <v>7232</v>
      </c>
      <c r="B5304" s="46" t="s">
        <v>633</v>
      </c>
      <c r="C5304" s="46">
        <v>40.78</v>
      </c>
      <c r="D5304" s="46">
        <v>22</v>
      </c>
      <c r="E5304" s="46">
        <v>8.9700000000000006</v>
      </c>
      <c r="F5304" s="46">
        <v>49.75</v>
      </c>
      <c r="G5304" s="46">
        <v>558</v>
      </c>
    </row>
    <row r="5305" spans="1:7" x14ac:dyDescent="0.25">
      <c r="A5305" s="63" t="s">
        <v>13913</v>
      </c>
      <c r="B5305" s="46" t="s">
        <v>13914</v>
      </c>
      <c r="C5305" s="46">
        <v>20.41</v>
      </c>
      <c r="D5305" s="46">
        <v>22</v>
      </c>
      <c r="E5305" s="46">
        <v>4.49</v>
      </c>
      <c r="F5305" s="46">
        <v>24.9</v>
      </c>
      <c r="G5305" s="46">
        <v>558</v>
      </c>
    </row>
    <row r="5306" spans="1:7" x14ac:dyDescent="0.25">
      <c r="A5306" s="63" t="s">
        <v>7233</v>
      </c>
      <c r="B5306" s="46" t="s">
        <v>366</v>
      </c>
      <c r="C5306" s="46">
        <v>21.15</v>
      </c>
      <c r="D5306" s="46">
        <v>22</v>
      </c>
      <c r="E5306" s="46">
        <v>4.6500000000000004</v>
      </c>
      <c r="F5306" s="46">
        <v>25.8</v>
      </c>
      <c r="G5306" s="46">
        <v>551</v>
      </c>
    </row>
    <row r="5307" spans="1:7" x14ac:dyDescent="0.25">
      <c r="A5307" s="63" t="s">
        <v>7234</v>
      </c>
      <c r="B5307" s="46" t="s">
        <v>367</v>
      </c>
      <c r="C5307" s="46">
        <v>12.13</v>
      </c>
      <c r="D5307" s="46">
        <v>22</v>
      </c>
      <c r="E5307" s="46">
        <v>2.67</v>
      </c>
      <c r="F5307" s="46">
        <v>14.8</v>
      </c>
      <c r="G5307" s="46">
        <v>570</v>
      </c>
    </row>
    <row r="5308" spans="1:7" x14ac:dyDescent="0.25">
      <c r="A5308" s="63" t="s">
        <v>7235</v>
      </c>
      <c r="B5308" s="46" t="s">
        <v>13915</v>
      </c>
      <c r="C5308" s="46">
        <v>18.73</v>
      </c>
      <c r="D5308" s="46">
        <v>22</v>
      </c>
      <c r="E5308" s="46">
        <v>4.12</v>
      </c>
      <c r="F5308" s="46">
        <v>22.85</v>
      </c>
      <c r="G5308" s="46">
        <v>570</v>
      </c>
    </row>
    <row r="5309" spans="1:7" x14ac:dyDescent="0.25">
      <c r="A5309" s="63" t="s">
        <v>7236</v>
      </c>
      <c r="B5309" s="46" t="s">
        <v>314</v>
      </c>
      <c r="C5309" s="46">
        <v>40.82</v>
      </c>
      <c r="D5309" s="46">
        <v>22</v>
      </c>
      <c r="E5309" s="46">
        <v>8.98</v>
      </c>
      <c r="F5309" s="46">
        <v>49.8</v>
      </c>
      <c r="G5309" s="46">
        <v>570</v>
      </c>
    </row>
    <row r="5310" spans="1:7" x14ac:dyDescent="0.25">
      <c r="A5310" s="63" t="s">
        <v>7237</v>
      </c>
      <c r="B5310" s="46" t="s">
        <v>13916</v>
      </c>
      <c r="C5310" s="46">
        <v>85.66</v>
      </c>
      <c r="D5310" s="46">
        <v>22</v>
      </c>
      <c r="E5310" s="46">
        <v>18.84</v>
      </c>
      <c r="F5310" s="46">
        <v>104.5</v>
      </c>
      <c r="G5310" s="46">
        <v>570</v>
      </c>
    </row>
    <row r="5311" spans="1:7" x14ac:dyDescent="0.25">
      <c r="A5311" s="63" t="s">
        <v>7238</v>
      </c>
      <c r="B5311" s="46" t="s">
        <v>368</v>
      </c>
      <c r="C5311" s="46">
        <v>8.11</v>
      </c>
      <c r="D5311" s="46">
        <v>22</v>
      </c>
      <c r="E5311" s="46">
        <v>1.79</v>
      </c>
      <c r="F5311" s="46">
        <v>9.9</v>
      </c>
      <c r="G5311" s="46">
        <v>571</v>
      </c>
    </row>
    <row r="5312" spans="1:7" x14ac:dyDescent="0.25">
      <c r="A5312" s="63" t="s">
        <v>7239</v>
      </c>
      <c r="B5312" s="46" t="s">
        <v>369</v>
      </c>
      <c r="C5312" s="46">
        <v>19.510000000000002</v>
      </c>
      <c r="D5312" s="46">
        <v>22</v>
      </c>
      <c r="E5312" s="46">
        <v>4.29</v>
      </c>
      <c r="F5312" s="46">
        <v>23.8</v>
      </c>
      <c r="G5312" s="46">
        <v>571</v>
      </c>
    </row>
    <row r="5313" spans="1:7" x14ac:dyDescent="0.25">
      <c r="A5313" s="63" t="s">
        <v>7240</v>
      </c>
      <c r="B5313" s="46" t="s">
        <v>13917</v>
      </c>
      <c r="C5313" s="46">
        <v>12.05</v>
      </c>
      <c r="D5313" s="46">
        <v>22</v>
      </c>
      <c r="E5313" s="46">
        <v>2.65</v>
      </c>
      <c r="F5313" s="46">
        <v>14.7</v>
      </c>
      <c r="G5313" s="46">
        <v>571</v>
      </c>
    </row>
    <row r="5314" spans="1:7" x14ac:dyDescent="0.25">
      <c r="A5314" s="63" t="s">
        <v>7241</v>
      </c>
      <c r="B5314" s="46" t="s">
        <v>7242</v>
      </c>
      <c r="C5314" s="46">
        <v>21.72</v>
      </c>
      <c r="D5314" s="46">
        <v>22</v>
      </c>
      <c r="E5314" s="46">
        <v>4.78</v>
      </c>
      <c r="F5314" s="46">
        <v>26.5</v>
      </c>
      <c r="G5314" s="46">
        <v>571</v>
      </c>
    </row>
    <row r="5315" spans="1:7" x14ac:dyDescent="0.25">
      <c r="A5315" s="63" t="s">
        <v>7243</v>
      </c>
      <c r="B5315" s="46" t="s">
        <v>1523</v>
      </c>
      <c r="C5315" s="46">
        <v>27.38</v>
      </c>
      <c r="D5315" s="46">
        <v>22</v>
      </c>
      <c r="E5315" s="46">
        <v>6.02</v>
      </c>
      <c r="F5315" s="46">
        <v>33.4</v>
      </c>
      <c r="G5315" s="46">
        <v>571</v>
      </c>
    </row>
    <row r="5316" spans="1:7" x14ac:dyDescent="0.25">
      <c r="A5316" s="63" t="s">
        <v>7244</v>
      </c>
      <c r="B5316" s="46" t="s">
        <v>13918</v>
      </c>
      <c r="C5316" s="46">
        <v>20.37</v>
      </c>
      <c r="D5316" s="46">
        <v>22</v>
      </c>
      <c r="E5316" s="46">
        <v>4.4800000000000004</v>
      </c>
      <c r="F5316" s="46">
        <v>24.85</v>
      </c>
      <c r="G5316" s="46">
        <v>571</v>
      </c>
    </row>
    <row r="5317" spans="1:7" x14ac:dyDescent="0.25">
      <c r="A5317" s="63" t="s">
        <v>7245</v>
      </c>
      <c r="B5317" s="46" t="s">
        <v>391</v>
      </c>
      <c r="C5317" s="46">
        <v>15.78</v>
      </c>
      <c r="D5317" s="46">
        <v>22</v>
      </c>
      <c r="E5317" s="46">
        <v>3.47</v>
      </c>
      <c r="F5317" s="46">
        <v>19.25</v>
      </c>
      <c r="G5317" s="46">
        <v>539</v>
      </c>
    </row>
    <row r="5318" spans="1:7" x14ac:dyDescent="0.25">
      <c r="A5318" s="63" t="s">
        <v>7246</v>
      </c>
      <c r="B5318" s="46" t="s">
        <v>2251</v>
      </c>
      <c r="C5318" s="46">
        <v>15.74</v>
      </c>
      <c r="D5318" s="46">
        <v>22</v>
      </c>
      <c r="E5318" s="46">
        <v>3.46</v>
      </c>
      <c r="F5318" s="46">
        <v>19.2</v>
      </c>
      <c r="G5318" s="46">
        <v>539</v>
      </c>
    </row>
    <row r="5319" spans="1:7" x14ac:dyDescent="0.25">
      <c r="A5319" s="63" t="s">
        <v>13919</v>
      </c>
      <c r="B5319" s="46" t="s">
        <v>2252</v>
      </c>
      <c r="C5319" s="46">
        <v>29.92</v>
      </c>
      <c r="D5319" s="46">
        <v>22</v>
      </c>
      <c r="E5319" s="46">
        <v>6.58</v>
      </c>
      <c r="F5319" s="46">
        <v>36.5</v>
      </c>
      <c r="G5319" s="46">
        <v>539</v>
      </c>
    </row>
    <row r="5320" spans="1:7" x14ac:dyDescent="0.25">
      <c r="A5320" s="63" t="s">
        <v>13920</v>
      </c>
      <c r="B5320" s="46" t="s">
        <v>13921</v>
      </c>
      <c r="C5320" s="46">
        <v>7.09</v>
      </c>
      <c r="D5320" s="46">
        <v>22</v>
      </c>
      <c r="E5320" s="46">
        <v>1.56</v>
      </c>
      <c r="F5320" s="46">
        <v>8.65</v>
      </c>
      <c r="G5320" s="46">
        <v>539</v>
      </c>
    </row>
    <row r="5321" spans="1:7" x14ac:dyDescent="0.25">
      <c r="A5321" s="63" t="s">
        <v>7247</v>
      </c>
      <c r="B5321" s="46" t="s">
        <v>13922</v>
      </c>
      <c r="C5321" s="46">
        <v>4.07</v>
      </c>
      <c r="D5321" s="46">
        <v>22</v>
      </c>
      <c r="E5321" s="46">
        <v>0.9</v>
      </c>
      <c r="F5321" s="46">
        <v>4.97</v>
      </c>
      <c r="G5321" s="46">
        <v>218</v>
      </c>
    </row>
    <row r="5322" spans="1:7" x14ac:dyDescent="0.25">
      <c r="A5322" s="63" t="s">
        <v>7248</v>
      </c>
      <c r="B5322" s="46" t="s">
        <v>1524</v>
      </c>
      <c r="C5322" s="46">
        <v>2.0299999999999998</v>
      </c>
      <c r="D5322" s="46">
        <v>22</v>
      </c>
      <c r="E5322" s="46">
        <v>0.45</v>
      </c>
      <c r="F5322" s="46">
        <v>2.48</v>
      </c>
      <c r="G5322" s="46">
        <v>218</v>
      </c>
    </row>
    <row r="5323" spans="1:7" x14ac:dyDescent="0.25">
      <c r="A5323" s="63" t="s">
        <v>7249</v>
      </c>
      <c r="B5323" s="46" t="s">
        <v>1525</v>
      </c>
      <c r="C5323" s="46">
        <v>2.2000000000000002</v>
      </c>
      <c r="D5323" s="46">
        <v>22</v>
      </c>
      <c r="E5323" s="46">
        <v>0.48</v>
      </c>
      <c r="F5323" s="46">
        <v>2.68</v>
      </c>
      <c r="G5323" s="46">
        <v>218</v>
      </c>
    </row>
    <row r="5324" spans="1:7" x14ac:dyDescent="0.25">
      <c r="A5324" s="63" t="s">
        <v>7250</v>
      </c>
      <c r="B5324" s="46" t="s">
        <v>1526</v>
      </c>
      <c r="C5324" s="46">
        <v>29.02</v>
      </c>
      <c r="D5324" s="46">
        <v>22</v>
      </c>
      <c r="E5324" s="46">
        <v>6.38</v>
      </c>
      <c r="F5324" s="46">
        <v>35.4</v>
      </c>
      <c r="G5324" s="46">
        <v>515</v>
      </c>
    </row>
    <row r="5325" spans="1:7" x14ac:dyDescent="0.25">
      <c r="A5325" s="63" t="s">
        <v>7251</v>
      </c>
      <c r="B5325" s="46" t="s">
        <v>13923</v>
      </c>
      <c r="C5325" s="46">
        <v>12.17</v>
      </c>
      <c r="D5325" s="46">
        <v>22</v>
      </c>
      <c r="E5325" s="46">
        <v>2.68</v>
      </c>
      <c r="F5325" s="46">
        <v>14.85</v>
      </c>
      <c r="G5325" s="46">
        <v>512</v>
      </c>
    </row>
    <row r="5326" spans="1:7" x14ac:dyDescent="0.25">
      <c r="A5326" s="63" t="s">
        <v>7252</v>
      </c>
      <c r="B5326" s="46" t="s">
        <v>1527</v>
      </c>
      <c r="C5326" s="46">
        <v>20.41</v>
      </c>
      <c r="D5326" s="46">
        <v>22</v>
      </c>
      <c r="E5326" s="46">
        <v>4.49</v>
      </c>
      <c r="F5326" s="46">
        <v>24.9</v>
      </c>
      <c r="G5326" s="46">
        <v>514</v>
      </c>
    </row>
    <row r="5327" spans="1:7" x14ac:dyDescent="0.25">
      <c r="A5327" s="63" t="s">
        <v>7253</v>
      </c>
      <c r="B5327" s="46" t="s">
        <v>13924</v>
      </c>
      <c r="C5327" s="46">
        <v>12.99</v>
      </c>
      <c r="D5327" s="46">
        <v>22</v>
      </c>
      <c r="E5327" s="46">
        <v>2.86</v>
      </c>
      <c r="F5327" s="46">
        <v>15.85</v>
      </c>
      <c r="G5327" s="46">
        <v>512</v>
      </c>
    </row>
    <row r="5328" spans="1:7" x14ac:dyDescent="0.25">
      <c r="A5328" s="63" t="s">
        <v>7254</v>
      </c>
      <c r="B5328" s="46" t="s">
        <v>13925</v>
      </c>
      <c r="C5328" s="46">
        <v>27.7</v>
      </c>
      <c r="D5328" s="46">
        <v>22</v>
      </c>
      <c r="E5328" s="46">
        <v>6.1</v>
      </c>
      <c r="F5328" s="46">
        <v>33.799999999999997</v>
      </c>
      <c r="G5328" s="46">
        <v>513</v>
      </c>
    </row>
    <row r="5329" spans="1:7" x14ac:dyDescent="0.25">
      <c r="A5329" s="63" t="s">
        <v>7255</v>
      </c>
      <c r="B5329" s="46" t="s">
        <v>13926</v>
      </c>
      <c r="C5329" s="46">
        <v>73.36</v>
      </c>
      <c r="D5329" s="46">
        <v>22</v>
      </c>
      <c r="E5329" s="46">
        <v>16.14</v>
      </c>
      <c r="F5329" s="46">
        <v>89.5</v>
      </c>
      <c r="G5329" s="46">
        <v>513</v>
      </c>
    </row>
    <row r="5330" spans="1:7" x14ac:dyDescent="0.25">
      <c r="A5330" s="63" t="s">
        <v>7256</v>
      </c>
      <c r="B5330" s="46" t="s">
        <v>1528</v>
      </c>
      <c r="C5330" s="46">
        <v>15.41</v>
      </c>
      <c r="D5330" s="46">
        <v>22</v>
      </c>
      <c r="E5330" s="46">
        <v>3.39</v>
      </c>
      <c r="F5330" s="46">
        <v>18.8</v>
      </c>
      <c r="G5330" s="46">
        <v>519</v>
      </c>
    </row>
    <row r="5331" spans="1:7" x14ac:dyDescent="0.25">
      <c r="A5331" s="63" t="s">
        <v>7257</v>
      </c>
      <c r="B5331" s="46" t="s">
        <v>1529</v>
      </c>
      <c r="C5331" s="46">
        <v>10.53</v>
      </c>
      <c r="D5331" s="46">
        <v>22</v>
      </c>
      <c r="E5331" s="46">
        <v>2.3199999999999998</v>
      </c>
      <c r="F5331" s="46">
        <v>12.85</v>
      </c>
      <c r="G5331" s="46">
        <v>519</v>
      </c>
    </row>
    <row r="5332" spans="1:7" x14ac:dyDescent="0.25">
      <c r="A5332" s="63" t="s">
        <v>7258</v>
      </c>
      <c r="B5332" s="46" t="s">
        <v>13927</v>
      </c>
      <c r="C5332" s="46">
        <v>14.63</v>
      </c>
      <c r="D5332" s="46">
        <v>22</v>
      </c>
      <c r="E5332" s="46">
        <v>3.22</v>
      </c>
      <c r="F5332" s="46">
        <v>17.850000000000001</v>
      </c>
      <c r="G5332" s="46">
        <v>515</v>
      </c>
    </row>
    <row r="5333" spans="1:7" x14ac:dyDescent="0.25">
      <c r="A5333" s="63" t="s">
        <v>7259</v>
      </c>
      <c r="B5333" s="46" t="s">
        <v>1530</v>
      </c>
      <c r="C5333" s="46">
        <v>4.9000000000000004</v>
      </c>
      <c r="D5333" s="46">
        <v>22</v>
      </c>
      <c r="E5333" s="46">
        <v>1.08</v>
      </c>
      <c r="F5333" s="46">
        <v>5.98</v>
      </c>
      <c r="G5333" s="46">
        <v>519</v>
      </c>
    </row>
    <row r="5334" spans="1:7" x14ac:dyDescent="0.25">
      <c r="A5334" s="63" t="s">
        <v>7260</v>
      </c>
      <c r="B5334" s="46" t="s">
        <v>1531</v>
      </c>
      <c r="C5334" s="46">
        <v>36.799999999999997</v>
      </c>
      <c r="D5334" s="46">
        <v>22</v>
      </c>
      <c r="E5334" s="46">
        <v>8.1</v>
      </c>
      <c r="F5334" s="46">
        <v>44.9</v>
      </c>
      <c r="G5334" s="46">
        <v>514</v>
      </c>
    </row>
    <row r="5335" spans="1:7" x14ac:dyDescent="0.25">
      <c r="A5335" s="63" t="s">
        <v>7261</v>
      </c>
      <c r="B5335" s="46" t="s">
        <v>13928</v>
      </c>
      <c r="C5335" s="46">
        <v>30.25</v>
      </c>
      <c r="D5335" s="46">
        <v>22</v>
      </c>
      <c r="E5335" s="46">
        <v>6.65</v>
      </c>
      <c r="F5335" s="46">
        <v>36.9</v>
      </c>
      <c r="G5335" s="46">
        <v>512</v>
      </c>
    </row>
    <row r="5336" spans="1:7" x14ac:dyDescent="0.25">
      <c r="A5336" s="63" t="s">
        <v>7262</v>
      </c>
      <c r="B5336" s="46" t="s">
        <v>13929</v>
      </c>
      <c r="C5336" s="46">
        <v>11.23</v>
      </c>
      <c r="D5336" s="46">
        <v>22</v>
      </c>
      <c r="E5336" s="46">
        <v>2.4700000000000002</v>
      </c>
      <c r="F5336" s="46">
        <v>13.7</v>
      </c>
      <c r="G5336" s="46">
        <v>512</v>
      </c>
    </row>
    <row r="5337" spans="1:7" x14ac:dyDescent="0.25">
      <c r="A5337" s="63" t="s">
        <v>7263</v>
      </c>
      <c r="B5337" s="46" t="s">
        <v>13930</v>
      </c>
      <c r="C5337" s="46">
        <v>11.23</v>
      </c>
      <c r="D5337" s="46">
        <v>22</v>
      </c>
      <c r="E5337" s="46">
        <v>2.4700000000000002</v>
      </c>
      <c r="F5337" s="46">
        <v>13.7</v>
      </c>
      <c r="G5337" s="46">
        <v>512</v>
      </c>
    </row>
    <row r="5338" spans="1:7" x14ac:dyDescent="0.25">
      <c r="A5338" s="63" t="s">
        <v>7264</v>
      </c>
      <c r="B5338" s="46" t="s">
        <v>1532</v>
      </c>
      <c r="C5338" s="46">
        <v>11.15</v>
      </c>
      <c r="D5338" s="46">
        <v>22</v>
      </c>
      <c r="E5338" s="46">
        <v>2.4500000000000002</v>
      </c>
      <c r="F5338" s="46">
        <v>13.6</v>
      </c>
      <c r="G5338" s="46">
        <v>513</v>
      </c>
    </row>
    <row r="5339" spans="1:7" x14ac:dyDescent="0.25">
      <c r="A5339" s="63" t="s">
        <v>7265</v>
      </c>
      <c r="B5339" s="46" t="s">
        <v>37</v>
      </c>
      <c r="C5339" s="46">
        <v>26.07</v>
      </c>
      <c r="D5339" s="46">
        <v>22</v>
      </c>
      <c r="E5339" s="46">
        <v>5.73</v>
      </c>
      <c r="F5339" s="46">
        <v>31.8</v>
      </c>
      <c r="G5339" s="46">
        <v>0</v>
      </c>
    </row>
    <row r="5340" spans="1:7" x14ac:dyDescent="0.25">
      <c r="A5340" s="63" t="s">
        <v>7266</v>
      </c>
      <c r="B5340" s="46" t="s">
        <v>13931</v>
      </c>
      <c r="C5340" s="46">
        <v>35.409999999999997</v>
      </c>
      <c r="D5340" s="46">
        <v>22</v>
      </c>
      <c r="E5340" s="46">
        <v>7.79</v>
      </c>
      <c r="F5340" s="46">
        <v>43.2</v>
      </c>
      <c r="G5340" s="46">
        <v>519</v>
      </c>
    </row>
    <row r="5341" spans="1:7" x14ac:dyDescent="0.25">
      <c r="A5341" s="63" t="s">
        <v>7267</v>
      </c>
      <c r="B5341" s="46" t="s">
        <v>13932</v>
      </c>
      <c r="C5341" s="46">
        <v>8.0299999999999994</v>
      </c>
      <c r="D5341" s="46">
        <v>22</v>
      </c>
      <c r="E5341" s="46">
        <v>1.77</v>
      </c>
      <c r="F5341" s="46">
        <v>9.8000000000000007</v>
      </c>
      <c r="G5341" s="46">
        <v>519</v>
      </c>
    </row>
    <row r="5342" spans="1:7" x14ac:dyDescent="0.25">
      <c r="A5342" s="63" t="s">
        <v>7268</v>
      </c>
      <c r="B5342" s="46" t="s">
        <v>13933</v>
      </c>
      <c r="C5342" s="46">
        <v>11.43</v>
      </c>
      <c r="D5342" s="46">
        <v>22</v>
      </c>
      <c r="E5342" s="46">
        <v>2.52</v>
      </c>
      <c r="F5342" s="46">
        <v>13.95</v>
      </c>
      <c r="G5342" s="46">
        <v>513</v>
      </c>
    </row>
    <row r="5343" spans="1:7" x14ac:dyDescent="0.25">
      <c r="A5343" s="63" t="s">
        <v>7269</v>
      </c>
      <c r="B5343" s="46" t="s">
        <v>1533</v>
      </c>
      <c r="C5343" s="46">
        <v>7.25</v>
      </c>
      <c r="D5343" s="46">
        <v>22</v>
      </c>
      <c r="E5343" s="46">
        <v>1.6</v>
      </c>
      <c r="F5343" s="46">
        <v>8.85</v>
      </c>
      <c r="G5343" s="46">
        <v>0</v>
      </c>
    </row>
    <row r="5344" spans="1:7" x14ac:dyDescent="0.25">
      <c r="A5344" s="63" t="s">
        <v>7270</v>
      </c>
      <c r="B5344" s="46" t="s">
        <v>1534</v>
      </c>
      <c r="C5344" s="46">
        <v>52.05</v>
      </c>
      <c r="D5344" s="46">
        <v>22</v>
      </c>
      <c r="E5344" s="46">
        <v>11.45</v>
      </c>
      <c r="F5344" s="46">
        <v>63.5</v>
      </c>
      <c r="G5344" s="46">
        <v>513</v>
      </c>
    </row>
    <row r="5345" spans="1:7" x14ac:dyDescent="0.25">
      <c r="A5345" s="63" t="s">
        <v>7271</v>
      </c>
      <c r="B5345" s="46" t="s">
        <v>1535</v>
      </c>
      <c r="C5345" s="46">
        <v>12.17</v>
      </c>
      <c r="D5345" s="46">
        <v>22</v>
      </c>
      <c r="E5345" s="46">
        <v>2.68</v>
      </c>
      <c r="F5345" s="46">
        <v>14.85</v>
      </c>
      <c r="G5345" s="46">
        <v>513</v>
      </c>
    </row>
    <row r="5346" spans="1:7" x14ac:dyDescent="0.25">
      <c r="A5346" s="63" t="s">
        <v>7272</v>
      </c>
      <c r="B5346" s="46" t="s">
        <v>1536</v>
      </c>
      <c r="C5346" s="46">
        <v>20.41</v>
      </c>
      <c r="D5346" s="46">
        <v>22</v>
      </c>
      <c r="E5346" s="46">
        <v>4.49</v>
      </c>
      <c r="F5346" s="46">
        <v>24.9</v>
      </c>
      <c r="G5346" s="46">
        <v>516</v>
      </c>
    </row>
    <row r="5347" spans="1:7" x14ac:dyDescent="0.25">
      <c r="A5347" s="63" t="s">
        <v>7273</v>
      </c>
      <c r="B5347" s="46" t="s">
        <v>13934</v>
      </c>
      <c r="C5347" s="46">
        <v>7.3</v>
      </c>
      <c r="D5347" s="46">
        <v>22</v>
      </c>
      <c r="E5347" s="46">
        <v>1.6</v>
      </c>
      <c r="F5347" s="46">
        <v>8.9</v>
      </c>
      <c r="G5347" s="46">
        <v>516</v>
      </c>
    </row>
    <row r="5348" spans="1:7" x14ac:dyDescent="0.25">
      <c r="A5348" s="63" t="s">
        <v>7274</v>
      </c>
      <c r="B5348" s="46" t="s">
        <v>13935</v>
      </c>
      <c r="C5348" s="46">
        <v>7.3</v>
      </c>
      <c r="D5348" s="46">
        <v>22</v>
      </c>
      <c r="E5348" s="46">
        <v>1.6</v>
      </c>
      <c r="F5348" s="46">
        <v>8.9</v>
      </c>
      <c r="G5348" s="46">
        <v>516</v>
      </c>
    </row>
    <row r="5349" spans="1:7" x14ac:dyDescent="0.25">
      <c r="A5349" s="63" t="s">
        <v>7275</v>
      </c>
      <c r="B5349" s="46" t="s">
        <v>1537</v>
      </c>
      <c r="C5349" s="46">
        <v>7.3</v>
      </c>
      <c r="D5349" s="46">
        <v>22</v>
      </c>
      <c r="E5349" s="46">
        <v>1.6</v>
      </c>
      <c r="F5349" s="46">
        <v>8.9</v>
      </c>
      <c r="G5349" s="46">
        <v>516</v>
      </c>
    </row>
    <row r="5350" spans="1:7" x14ac:dyDescent="0.25">
      <c r="A5350" s="63" t="s">
        <v>13936</v>
      </c>
      <c r="B5350" s="46" t="s">
        <v>13937</v>
      </c>
      <c r="C5350" s="46">
        <v>36.799999999999997</v>
      </c>
      <c r="D5350" s="46">
        <v>22</v>
      </c>
      <c r="E5350" s="46">
        <v>8.1</v>
      </c>
      <c r="F5350" s="46">
        <v>44.9</v>
      </c>
      <c r="G5350" s="46">
        <v>514</v>
      </c>
    </row>
    <row r="5351" spans="1:7" x14ac:dyDescent="0.25">
      <c r="A5351" s="63" t="s">
        <v>7276</v>
      </c>
      <c r="B5351" s="46" t="s">
        <v>13938</v>
      </c>
      <c r="C5351" s="46">
        <v>6.54</v>
      </c>
      <c r="D5351" s="46">
        <v>22</v>
      </c>
      <c r="E5351" s="46">
        <v>1.44</v>
      </c>
      <c r="F5351" s="46">
        <v>7.98</v>
      </c>
      <c r="G5351" s="46">
        <v>515</v>
      </c>
    </row>
    <row r="5352" spans="1:7" x14ac:dyDescent="0.25">
      <c r="A5352" s="63" t="s">
        <v>7277</v>
      </c>
      <c r="B5352" s="46" t="s">
        <v>13939</v>
      </c>
      <c r="C5352" s="46">
        <v>8.11</v>
      </c>
      <c r="D5352" s="46">
        <v>22</v>
      </c>
      <c r="E5352" s="46">
        <v>1.79</v>
      </c>
      <c r="F5352" s="46">
        <v>9.9</v>
      </c>
      <c r="G5352" s="46">
        <v>515</v>
      </c>
    </row>
    <row r="5353" spans="1:7" x14ac:dyDescent="0.25">
      <c r="A5353" s="63" t="s">
        <v>7278</v>
      </c>
      <c r="B5353" s="46" t="s">
        <v>7279</v>
      </c>
      <c r="C5353" s="46">
        <v>20.37</v>
      </c>
      <c r="D5353" s="46">
        <v>22</v>
      </c>
      <c r="E5353" s="46">
        <v>4.4800000000000004</v>
      </c>
      <c r="F5353" s="46">
        <v>24.85</v>
      </c>
      <c r="G5353" s="46">
        <v>514</v>
      </c>
    </row>
    <row r="5354" spans="1:7" x14ac:dyDescent="0.25">
      <c r="A5354" s="63" t="s">
        <v>7280</v>
      </c>
      <c r="B5354" s="46" t="s">
        <v>7281</v>
      </c>
      <c r="C5354" s="46">
        <v>6.43</v>
      </c>
      <c r="D5354" s="46">
        <v>22</v>
      </c>
      <c r="E5354" s="46">
        <v>1.42</v>
      </c>
      <c r="F5354" s="46">
        <v>7.85</v>
      </c>
      <c r="G5354" s="46">
        <v>514</v>
      </c>
    </row>
    <row r="5355" spans="1:7" x14ac:dyDescent="0.25">
      <c r="A5355" s="63" t="s">
        <v>7282</v>
      </c>
      <c r="B5355" s="46" t="s">
        <v>13940</v>
      </c>
      <c r="C5355" s="46">
        <v>3.81</v>
      </c>
      <c r="D5355" s="46">
        <v>22</v>
      </c>
      <c r="E5355" s="46">
        <v>0.84</v>
      </c>
      <c r="F5355" s="46">
        <v>4.6500000000000004</v>
      </c>
      <c r="G5355" s="46">
        <v>514</v>
      </c>
    </row>
    <row r="5356" spans="1:7" x14ac:dyDescent="0.25">
      <c r="A5356" s="63" t="s">
        <v>7283</v>
      </c>
      <c r="B5356" s="46" t="s">
        <v>13941</v>
      </c>
      <c r="C5356" s="46">
        <v>9.3000000000000007</v>
      </c>
      <c r="D5356" s="46">
        <v>22</v>
      </c>
      <c r="E5356" s="46">
        <v>2.0499999999999998</v>
      </c>
      <c r="F5356" s="46">
        <v>11.35</v>
      </c>
      <c r="G5356" s="46">
        <v>512</v>
      </c>
    </row>
    <row r="5357" spans="1:7" x14ac:dyDescent="0.25">
      <c r="A5357" s="63" t="s">
        <v>7284</v>
      </c>
      <c r="B5357" s="46" t="s">
        <v>13942</v>
      </c>
      <c r="C5357" s="46">
        <v>21.23</v>
      </c>
      <c r="D5357" s="46">
        <v>22</v>
      </c>
      <c r="E5357" s="46">
        <v>4.67</v>
      </c>
      <c r="F5357" s="46">
        <v>25.9</v>
      </c>
      <c r="G5357" s="46">
        <v>512</v>
      </c>
    </row>
    <row r="5358" spans="1:7" x14ac:dyDescent="0.25">
      <c r="A5358" s="63" t="s">
        <v>13943</v>
      </c>
      <c r="B5358" s="46" t="s">
        <v>13944</v>
      </c>
      <c r="C5358" s="46">
        <v>62.95</v>
      </c>
      <c r="D5358" s="46">
        <v>22</v>
      </c>
      <c r="E5358" s="46">
        <v>13.85</v>
      </c>
      <c r="F5358" s="46">
        <v>76.8</v>
      </c>
      <c r="G5358" s="46">
        <v>0</v>
      </c>
    </row>
    <row r="5359" spans="1:7" x14ac:dyDescent="0.25">
      <c r="A5359" s="63" t="s">
        <v>7285</v>
      </c>
      <c r="B5359" s="46" t="s">
        <v>13945</v>
      </c>
      <c r="C5359" s="46">
        <v>19.14</v>
      </c>
      <c r="D5359" s="46">
        <v>22</v>
      </c>
      <c r="E5359" s="46">
        <v>4.21</v>
      </c>
      <c r="F5359" s="46">
        <v>23.35</v>
      </c>
      <c r="G5359" s="46">
        <v>317</v>
      </c>
    </row>
    <row r="5360" spans="1:7" x14ac:dyDescent="0.25">
      <c r="A5360" s="63" t="s">
        <v>7286</v>
      </c>
      <c r="B5360" s="46" t="s">
        <v>13946</v>
      </c>
      <c r="C5360" s="46">
        <v>36.64</v>
      </c>
      <c r="D5360" s="46">
        <v>22</v>
      </c>
      <c r="E5360" s="46">
        <v>8.06</v>
      </c>
      <c r="F5360" s="46">
        <v>44.7</v>
      </c>
      <c r="G5360" s="46">
        <v>518</v>
      </c>
    </row>
    <row r="5361" spans="1:7" x14ac:dyDescent="0.25">
      <c r="A5361" s="63" t="s">
        <v>7287</v>
      </c>
      <c r="B5361" s="46" t="s">
        <v>13947</v>
      </c>
      <c r="C5361" s="46">
        <v>32.75</v>
      </c>
      <c r="D5361" s="46">
        <v>22</v>
      </c>
      <c r="E5361" s="46">
        <v>7.2</v>
      </c>
      <c r="F5361" s="46">
        <v>39.950000000000003</v>
      </c>
      <c r="G5361" s="46">
        <v>518</v>
      </c>
    </row>
    <row r="5362" spans="1:7" x14ac:dyDescent="0.25">
      <c r="A5362" s="63" t="s">
        <v>7288</v>
      </c>
      <c r="B5362" s="46" t="s">
        <v>13948</v>
      </c>
      <c r="C5362" s="46">
        <v>20.45</v>
      </c>
      <c r="D5362" s="46">
        <v>22</v>
      </c>
      <c r="E5362" s="46">
        <v>4.5</v>
      </c>
      <c r="F5362" s="46">
        <v>24.95</v>
      </c>
      <c r="G5362" s="46">
        <v>518</v>
      </c>
    </row>
    <row r="5363" spans="1:7" x14ac:dyDescent="0.25">
      <c r="A5363" s="63" t="s">
        <v>7289</v>
      </c>
      <c r="B5363" s="46" t="s">
        <v>75</v>
      </c>
      <c r="C5363" s="46">
        <v>20.45</v>
      </c>
      <c r="D5363" s="46">
        <v>22</v>
      </c>
      <c r="E5363" s="46">
        <v>4.5</v>
      </c>
      <c r="F5363" s="46">
        <v>24.95</v>
      </c>
      <c r="G5363" s="46">
        <v>518</v>
      </c>
    </row>
    <row r="5364" spans="1:7" x14ac:dyDescent="0.25">
      <c r="A5364" s="63" t="s">
        <v>7290</v>
      </c>
      <c r="B5364" s="46" t="s">
        <v>1538</v>
      </c>
      <c r="C5364" s="46">
        <v>60.57</v>
      </c>
      <c r="D5364" s="46">
        <v>22</v>
      </c>
      <c r="E5364" s="46">
        <v>13.33</v>
      </c>
      <c r="F5364" s="46">
        <v>73.900000000000006</v>
      </c>
      <c r="G5364" s="46">
        <v>518</v>
      </c>
    </row>
    <row r="5365" spans="1:7" x14ac:dyDescent="0.25">
      <c r="A5365" s="63" t="s">
        <v>7291</v>
      </c>
      <c r="B5365" s="46" t="s">
        <v>76</v>
      </c>
      <c r="C5365" s="46">
        <v>52.38</v>
      </c>
      <c r="D5365" s="46">
        <v>22</v>
      </c>
      <c r="E5365" s="46">
        <v>11.52</v>
      </c>
      <c r="F5365" s="46">
        <v>63.9</v>
      </c>
      <c r="G5365" s="46">
        <v>518</v>
      </c>
    </row>
    <row r="5366" spans="1:7" x14ac:dyDescent="0.25">
      <c r="A5366" s="63" t="s">
        <v>7292</v>
      </c>
      <c r="B5366" s="46" t="s">
        <v>1539</v>
      </c>
      <c r="C5366" s="46">
        <v>16.27</v>
      </c>
      <c r="D5366" s="46">
        <v>22</v>
      </c>
      <c r="E5366" s="46">
        <v>3.58</v>
      </c>
      <c r="F5366" s="46">
        <v>19.850000000000001</v>
      </c>
      <c r="G5366" s="46">
        <v>517</v>
      </c>
    </row>
    <row r="5367" spans="1:7" x14ac:dyDescent="0.25">
      <c r="A5367" s="63" t="s">
        <v>7293</v>
      </c>
      <c r="B5367" s="46" t="s">
        <v>77</v>
      </c>
      <c r="C5367" s="46">
        <v>20.41</v>
      </c>
      <c r="D5367" s="46">
        <v>22</v>
      </c>
      <c r="E5367" s="46">
        <v>4.49</v>
      </c>
      <c r="F5367" s="46">
        <v>24.9</v>
      </c>
      <c r="G5367" s="46">
        <v>517</v>
      </c>
    </row>
    <row r="5368" spans="1:7" x14ac:dyDescent="0.25">
      <c r="A5368" s="63" t="s">
        <v>7294</v>
      </c>
      <c r="B5368" s="46" t="s">
        <v>530</v>
      </c>
      <c r="C5368" s="46">
        <v>11.23</v>
      </c>
      <c r="D5368" s="46">
        <v>22</v>
      </c>
      <c r="E5368" s="46">
        <v>2.4700000000000002</v>
      </c>
      <c r="F5368" s="46">
        <v>13.7</v>
      </c>
      <c r="G5368" s="46">
        <v>517</v>
      </c>
    </row>
    <row r="5369" spans="1:7" x14ac:dyDescent="0.25">
      <c r="A5369" s="63" t="s">
        <v>7295</v>
      </c>
      <c r="B5369" s="46" t="s">
        <v>78</v>
      </c>
      <c r="C5369" s="46">
        <v>11.23</v>
      </c>
      <c r="D5369" s="46">
        <v>22</v>
      </c>
      <c r="E5369" s="46">
        <v>2.4700000000000002</v>
      </c>
      <c r="F5369" s="46">
        <v>13.7</v>
      </c>
      <c r="G5369" s="46">
        <v>517</v>
      </c>
    </row>
    <row r="5370" spans="1:7" x14ac:dyDescent="0.25">
      <c r="A5370" s="63" t="s">
        <v>7296</v>
      </c>
      <c r="B5370" s="46" t="s">
        <v>1540</v>
      </c>
      <c r="C5370" s="46">
        <v>85.98</v>
      </c>
      <c r="D5370" s="46">
        <v>22</v>
      </c>
      <c r="E5370" s="46">
        <v>18.920000000000002</v>
      </c>
      <c r="F5370" s="46">
        <v>104.9</v>
      </c>
      <c r="G5370" s="46">
        <v>540</v>
      </c>
    </row>
    <row r="5371" spans="1:7" x14ac:dyDescent="0.25">
      <c r="A5371" s="63" t="s">
        <v>7297</v>
      </c>
      <c r="B5371" s="46" t="s">
        <v>13949</v>
      </c>
      <c r="C5371" s="46">
        <v>101.64</v>
      </c>
      <c r="D5371" s="46">
        <v>22</v>
      </c>
      <c r="E5371" s="46">
        <v>22.36</v>
      </c>
      <c r="F5371" s="46">
        <v>124</v>
      </c>
      <c r="G5371" s="46">
        <v>540</v>
      </c>
    </row>
    <row r="5372" spans="1:7" x14ac:dyDescent="0.25">
      <c r="A5372" s="63" t="s">
        <v>7298</v>
      </c>
      <c r="B5372" s="46" t="s">
        <v>1541</v>
      </c>
      <c r="C5372" s="46">
        <v>15.41</v>
      </c>
      <c r="D5372" s="46">
        <v>22</v>
      </c>
      <c r="E5372" s="46">
        <v>3.39</v>
      </c>
      <c r="F5372" s="46">
        <v>18.8</v>
      </c>
      <c r="G5372" s="46">
        <v>540</v>
      </c>
    </row>
    <row r="5373" spans="1:7" x14ac:dyDescent="0.25">
      <c r="A5373" s="63" t="s">
        <v>7299</v>
      </c>
      <c r="B5373" s="46" t="s">
        <v>13950</v>
      </c>
      <c r="C5373" s="46">
        <v>28.11</v>
      </c>
      <c r="D5373" s="46">
        <v>22</v>
      </c>
      <c r="E5373" s="46">
        <v>6.19</v>
      </c>
      <c r="F5373" s="46">
        <v>34.299999999999997</v>
      </c>
      <c r="G5373" s="46">
        <v>540</v>
      </c>
    </row>
    <row r="5374" spans="1:7" x14ac:dyDescent="0.25">
      <c r="A5374" s="63" t="s">
        <v>7300</v>
      </c>
      <c r="B5374" s="46" t="s">
        <v>2253</v>
      </c>
      <c r="C5374" s="46">
        <v>112.3</v>
      </c>
      <c r="D5374" s="46">
        <v>22</v>
      </c>
      <c r="E5374" s="46">
        <v>24.7</v>
      </c>
      <c r="F5374" s="46">
        <v>137</v>
      </c>
      <c r="G5374" s="46">
        <v>541</v>
      </c>
    </row>
    <row r="5375" spans="1:7" x14ac:dyDescent="0.25">
      <c r="A5375" s="63" t="s">
        <v>7301</v>
      </c>
      <c r="B5375" s="46" t="s">
        <v>1542</v>
      </c>
      <c r="C5375" s="46">
        <v>13.73</v>
      </c>
      <c r="D5375" s="46">
        <v>22</v>
      </c>
      <c r="E5375" s="46">
        <v>3.02</v>
      </c>
      <c r="F5375" s="46">
        <v>16.75</v>
      </c>
      <c r="G5375" s="46">
        <v>549</v>
      </c>
    </row>
    <row r="5376" spans="1:7" x14ac:dyDescent="0.25">
      <c r="A5376" s="63" t="s">
        <v>7302</v>
      </c>
      <c r="B5376" s="46" t="s">
        <v>13951</v>
      </c>
      <c r="C5376" s="46">
        <v>11.43</v>
      </c>
      <c r="D5376" s="46">
        <v>22</v>
      </c>
      <c r="E5376" s="46">
        <v>2.52</v>
      </c>
      <c r="F5376" s="46">
        <v>13.95</v>
      </c>
      <c r="G5376" s="46">
        <v>548</v>
      </c>
    </row>
    <row r="5377" spans="1:7" x14ac:dyDescent="0.25">
      <c r="A5377" s="63" t="s">
        <v>7303</v>
      </c>
      <c r="B5377" s="46" t="s">
        <v>13952</v>
      </c>
      <c r="C5377" s="46">
        <v>14.14</v>
      </c>
      <c r="D5377" s="46">
        <v>22</v>
      </c>
      <c r="E5377" s="46">
        <v>3.11</v>
      </c>
      <c r="F5377" s="46">
        <v>17.25</v>
      </c>
      <c r="G5377" s="46">
        <v>548</v>
      </c>
    </row>
    <row r="5378" spans="1:7" x14ac:dyDescent="0.25">
      <c r="A5378" s="63" t="s">
        <v>7304</v>
      </c>
      <c r="B5378" s="46" t="s">
        <v>13953</v>
      </c>
      <c r="C5378" s="46">
        <v>8.09</v>
      </c>
      <c r="D5378" s="46">
        <v>22</v>
      </c>
      <c r="E5378" s="46">
        <v>1.78</v>
      </c>
      <c r="F5378" s="46">
        <v>9.8699999999999992</v>
      </c>
      <c r="G5378" s="46">
        <v>545</v>
      </c>
    </row>
    <row r="5379" spans="1:7" x14ac:dyDescent="0.25">
      <c r="A5379" s="63" t="s">
        <v>7305</v>
      </c>
      <c r="B5379" s="46" t="s">
        <v>531</v>
      </c>
      <c r="C5379" s="46">
        <v>22.05</v>
      </c>
      <c r="D5379" s="46">
        <v>22</v>
      </c>
      <c r="E5379" s="46">
        <v>4.8499999999999996</v>
      </c>
      <c r="F5379" s="46">
        <v>26.9</v>
      </c>
      <c r="G5379" s="46">
        <v>0</v>
      </c>
    </row>
    <row r="5380" spans="1:7" x14ac:dyDescent="0.25">
      <c r="A5380" s="63" t="s">
        <v>7306</v>
      </c>
      <c r="B5380" s="46" t="s">
        <v>1543</v>
      </c>
      <c r="C5380" s="46">
        <v>10.08</v>
      </c>
      <c r="D5380" s="46">
        <v>22</v>
      </c>
      <c r="E5380" s="46">
        <v>2.2200000000000002</v>
      </c>
      <c r="F5380" s="46">
        <v>12.3</v>
      </c>
      <c r="G5380" s="46">
        <v>545</v>
      </c>
    </row>
    <row r="5381" spans="1:7" x14ac:dyDescent="0.25">
      <c r="A5381" s="63" t="s">
        <v>7307</v>
      </c>
      <c r="B5381" s="46" t="s">
        <v>1544</v>
      </c>
      <c r="C5381" s="46">
        <v>6.39</v>
      </c>
      <c r="D5381" s="46">
        <v>22</v>
      </c>
      <c r="E5381" s="46">
        <v>1.41</v>
      </c>
      <c r="F5381" s="46">
        <v>7.8</v>
      </c>
      <c r="G5381" s="46">
        <v>546</v>
      </c>
    </row>
    <row r="5382" spans="1:7" x14ac:dyDescent="0.25">
      <c r="A5382" s="63" t="s">
        <v>7308</v>
      </c>
      <c r="B5382" s="46" t="s">
        <v>1545</v>
      </c>
      <c r="C5382" s="46">
        <v>16.23</v>
      </c>
      <c r="D5382" s="46">
        <v>22</v>
      </c>
      <c r="E5382" s="46">
        <v>3.57</v>
      </c>
      <c r="F5382" s="46">
        <v>19.8</v>
      </c>
      <c r="G5382" s="46">
        <v>547</v>
      </c>
    </row>
    <row r="5383" spans="1:7" x14ac:dyDescent="0.25">
      <c r="A5383" s="63" t="s">
        <v>7309</v>
      </c>
      <c r="B5383" s="46" t="s">
        <v>1546</v>
      </c>
      <c r="C5383" s="46">
        <v>15.12</v>
      </c>
      <c r="D5383" s="46">
        <v>22</v>
      </c>
      <c r="E5383" s="46">
        <v>3.33</v>
      </c>
      <c r="F5383" s="46">
        <v>18.45</v>
      </c>
      <c r="G5383" s="46">
        <v>547</v>
      </c>
    </row>
    <row r="5384" spans="1:7" x14ac:dyDescent="0.25">
      <c r="A5384" s="63" t="s">
        <v>7310</v>
      </c>
      <c r="B5384" s="46" t="s">
        <v>1547</v>
      </c>
      <c r="C5384" s="46">
        <v>14.55</v>
      </c>
      <c r="D5384" s="46">
        <v>22</v>
      </c>
      <c r="E5384" s="46">
        <v>3.2</v>
      </c>
      <c r="F5384" s="46">
        <v>17.75</v>
      </c>
      <c r="G5384" s="46">
        <v>546</v>
      </c>
    </row>
    <row r="5385" spans="1:7" x14ac:dyDescent="0.25">
      <c r="A5385" s="63" t="s">
        <v>7311</v>
      </c>
      <c r="B5385" s="46" t="s">
        <v>1548</v>
      </c>
      <c r="C5385" s="46">
        <v>17.13</v>
      </c>
      <c r="D5385" s="46">
        <v>22</v>
      </c>
      <c r="E5385" s="46">
        <v>3.77</v>
      </c>
      <c r="F5385" s="46">
        <v>20.9</v>
      </c>
      <c r="G5385" s="46">
        <v>547</v>
      </c>
    </row>
    <row r="5386" spans="1:7" x14ac:dyDescent="0.25">
      <c r="A5386" s="63" t="s">
        <v>7312</v>
      </c>
      <c r="B5386" s="46" t="s">
        <v>1549</v>
      </c>
      <c r="C5386" s="46">
        <v>5.48</v>
      </c>
      <c r="D5386" s="46">
        <v>22</v>
      </c>
      <c r="E5386" s="46">
        <v>1.2</v>
      </c>
      <c r="F5386" s="46">
        <v>6.68</v>
      </c>
      <c r="G5386" s="46">
        <v>546</v>
      </c>
    </row>
    <row r="5387" spans="1:7" x14ac:dyDescent="0.25">
      <c r="A5387" s="63" t="s">
        <v>7313</v>
      </c>
      <c r="B5387" s="46" t="s">
        <v>13954</v>
      </c>
      <c r="C5387" s="46">
        <v>8.18</v>
      </c>
      <c r="D5387" s="46">
        <v>22</v>
      </c>
      <c r="E5387" s="46">
        <v>1.8</v>
      </c>
      <c r="F5387" s="46">
        <v>9.98</v>
      </c>
      <c r="G5387" s="46">
        <v>548</v>
      </c>
    </row>
    <row r="5388" spans="1:7" x14ac:dyDescent="0.25">
      <c r="A5388" s="63" t="s">
        <v>7314</v>
      </c>
      <c r="B5388" s="46" t="s">
        <v>13955</v>
      </c>
      <c r="C5388" s="46">
        <v>8.18</v>
      </c>
      <c r="D5388" s="46">
        <v>22</v>
      </c>
      <c r="E5388" s="46">
        <v>1.8</v>
      </c>
      <c r="F5388" s="46">
        <v>9.98</v>
      </c>
      <c r="G5388" s="46">
        <v>548</v>
      </c>
    </row>
    <row r="5389" spans="1:7" x14ac:dyDescent="0.25">
      <c r="A5389" s="63" t="s">
        <v>7315</v>
      </c>
      <c r="B5389" s="46" t="s">
        <v>1550</v>
      </c>
      <c r="C5389" s="46">
        <v>21.23</v>
      </c>
      <c r="D5389" s="46">
        <v>22</v>
      </c>
      <c r="E5389" s="46">
        <v>4.67</v>
      </c>
      <c r="F5389" s="46">
        <v>25.9</v>
      </c>
      <c r="G5389" s="46">
        <v>546</v>
      </c>
    </row>
    <row r="5390" spans="1:7" x14ac:dyDescent="0.25">
      <c r="A5390" s="63" t="s">
        <v>7316</v>
      </c>
      <c r="B5390" s="46" t="s">
        <v>1551</v>
      </c>
      <c r="C5390" s="46">
        <v>8.18</v>
      </c>
      <c r="D5390" s="46">
        <v>22</v>
      </c>
      <c r="E5390" s="46">
        <v>1.8</v>
      </c>
      <c r="F5390" s="46">
        <v>9.98</v>
      </c>
      <c r="G5390" s="46">
        <v>546</v>
      </c>
    </row>
    <row r="5391" spans="1:7" x14ac:dyDescent="0.25">
      <c r="A5391" s="63" t="s">
        <v>7317</v>
      </c>
      <c r="B5391" s="46" t="s">
        <v>13956</v>
      </c>
      <c r="C5391" s="46">
        <v>19.100000000000001</v>
      </c>
      <c r="D5391" s="46">
        <v>22</v>
      </c>
      <c r="E5391" s="46">
        <v>4.2</v>
      </c>
      <c r="F5391" s="46">
        <v>23.3</v>
      </c>
      <c r="G5391" s="46">
        <v>547</v>
      </c>
    </row>
    <row r="5392" spans="1:7" x14ac:dyDescent="0.25">
      <c r="A5392" s="63" t="s">
        <v>7318</v>
      </c>
      <c r="B5392" s="46" t="s">
        <v>1552</v>
      </c>
      <c r="C5392" s="46">
        <v>22.87</v>
      </c>
      <c r="D5392" s="46">
        <v>22</v>
      </c>
      <c r="E5392" s="46">
        <v>5.03</v>
      </c>
      <c r="F5392" s="46">
        <v>27.9</v>
      </c>
      <c r="G5392" s="46">
        <v>547</v>
      </c>
    </row>
    <row r="5393" spans="1:7" x14ac:dyDescent="0.25">
      <c r="A5393" s="63" t="s">
        <v>7319</v>
      </c>
      <c r="B5393" s="46" t="s">
        <v>13957</v>
      </c>
      <c r="C5393" s="46">
        <v>8.09</v>
      </c>
      <c r="D5393" s="46">
        <v>22</v>
      </c>
      <c r="E5393" s="46">
        <v>1.78</v>
      </c>
      <c r="F5393" s="46">
        <v>9.8699999999999992</v>
      </c>
      <c r="G5393" s="46">
        <v>549</v>
      </c>
    </row>
    <row r="5394" spans="1:7" x14ac:dyDescent="0.25">
      <c r="A5394" s="63" t="s">
        <v>7320</v>
      </c>
      <c r="B5394" s="46" t="s">
        <v>13958</v>
      </c>
      <c r="C5394" s="46">
        <v>24.18</v>
      </c>
      <c r="D5394" s="46">
        <v>22</v>
      </c>
      <c r="E5394" s="46">
        <v>5.32</v>
      </c>
      <c r="F5394" s="46">
        <v>29.5</v>
      </c>
      <c r="G5394" s="46">
        <v>549</v>
      </c>
    </row>
    <row r="5395" spans="1:7" x14ac:dyDescent="0.25">
      <c r="A5395" s="63" t="s">
        <v>7321</v>
      </c>
      <c r="B5395" s="46" t="s">
        <v>13959</v>
      </c>
      <c r="C5395" s="46">
        <v>12.17</v>
      </c>
      <c r="D5395" s="46">
        <v>22</v>
      </c>
      <c r="E5395" s="46">
        <v>2.68</v>
      </c>
      <c r="F5395" s="46">
        <v>14.85</v>
      </c>
      <c r="G5395" s="46">
        <v>546</v>
      </c>
    </row>
    <row r="5396" spans="1:7" x14ac:dyDescent="0.25">
      <c r="A5396" s="63" t="s">
        <v>7322</v>
      </c>
      <c r="B5396" s="46" t="s">
        <v>13960</v>
      </c>
      <c r="C5396" s="46">
        <v>39.18</v>
      </c>
      <c r="D5396" s="46">
        <v>22</v>
      </c>
      <c r="E5396" s="46">
        <v>8.6199999999999992</v>
      </c>
      <c r="F5396" s="46">
        <v>47.8</v>
      </c>
      <c r="G5396" s="46">
        <v>547</v>
      </c>
    </row>
    <row r="5397" spans="1:7" x14ac:dyDescent="0.25">
      <c r="A5397" s="63" t="s">
        <v>7323</v>
      </c>
      <c r="B5397" s="46" t="s">
        <v>634</v>
      </c>
      <c r="C5397" s="46">
        <v>10.49</v>
      </c>
      <c r="D5397" s="46">
        <v>22</v>
      </c>
      <c r="E5397" s="46">
        <v>2.31</v>
      </c>
      <c r="F5397" s="46">
        <v>12.8</v>
      </c>
      <c r="G5397" s="46">
        <v>571</v>
      </c>
    </row>
    <row r="5398" spans="1:7" x14ac:dyDescent="0.25">
      <c r="A5398" s="63" t="s">
        <v>7324</v>
      </c>
      <c r="B5398" s="46" t="s">
        <v>1553</v>
      </c>
      <c r="C5398" s="46">
        <v>14.67</v>
      </c>
      <c r="D5398" s="46">
        <v>22</v>
      </c>
      <c r="E5398" s="46">
        <v>3.23</v>
      </c>
      <c r="F5398" s="46">
        <v>17.899999999999999</v>
      </c>
      <c r="G5398" s="46">
        <v>0</v>
      </c>
    </row>
    <row r="5399" spans="1:7" x14ac:dyDescent="0.25">
      <c r="A5399" s="63" t="s">
        <v>7325</v>
      </c>
      <c r="B5399" s="46" t="s">
        <v>13961</v>
      </c>
      <c r="C5399" s="46">
        <v>20.82</v>
      </c>
      <c r="D5399" s="46">
        <v>22</v>
      </c>
      <c r="E5399" s="46">
        <v>4.58</v>
      </c>
      <c r="F5399" s="46">
        <v>25.4</v>
      </c>
      <c r="G5399" s="46">
        <v>556</v>
      </c>
    </row>
    <row r="5400" spans="1:7" x14ac:dyDescent="0.25">
      <c r="A5400" s="63" t="s">
        <v>7326</v>
      </c>
      <c r="B5400" s="46" t="s">
        <v>2254</v>
      </c>
      <c r="C5400" s="46">
        <v>11.68</v>
      </c>
      <c r="D5400" s="46">
        <v>22</v>
      </c>
      <c r="E5400" s="46">
        <v>2.57</v>
      </c>
      <c r="F5400" s="46">
        <v>14.25</v>
      </c>
      <c r="G5400" s="46">
        <v>549</v>
      </c>
    </row>
    <row r="5401" spans="1:7" x14ac:dyDescent="0.25">
      <c r="A5401" s="63" t="s">
        <v>7327</v>
      </c>
      <c r="B5401" s="46" t="s">
        <v>2255</v>
      </c>
      <c r="C5401" s="46">
        <v>23.93</v>
      </c>
      <c r="D5401" s="46">
        <v>22</v>
      </c>
      <c r="E5401" s="46">
        <v>5.27</v>
      </c>
      <c r="F5401" s="46">
        <v>29.2</v>
      </c>
      <c r="G5401" s="46">
        <v>0</v>
      </c>
    </row>
    <row r="5402" spans="1:7" x14ac:dyDescent="0.25">
      <c r="A5402" s="63" t="s">
        <v>7328</v>
      </c>
      <c r="B5402" s="46" t="s">
        <v>2256</v>
      </c>
      <c r="C5402" s="46">
        <v>19.63</v>
      </c>
      <c r="D5402" s="46">
        <v>22</v>
      </c>
      <c r="E5402" s="46">
        <v>4.32</v>
      </c>
      <c r="F5402" s="46">
        <v>23.95</v>
      </c>
      <c r="G5402" s="46">
        <v>0</v>
      </c>
    </row>
    <row r="5403" spans="1:7" x14ac:dyDescent="0.25">
      <c r="A5403" s="63" t="s">
        <v>7329</v>
      </c>
      <c r="B5403" s="46" t="s">
        <v>7330</v>
      </c>
      <c r="C5403" s="46">
        <v>7.75</v>
      </c>
      <c r="D5403" s="46">
        <v>22</v>
      </c>
      <c r="E5403" s="46">
        <v>1.7</v>
      </c>
      <c r="F5403" s="46">
        <v>9.4499999999999993</v>
      </c>
      <c r="G5403" s="46">
        <v>545</v>
      </c>
    </row>
    <row r="5404" spans="1:7" x14ac:dyDescent="0.25">
      <c r="A5404" s="63" t="s">
        <v>7331</v>
      </c>
      <c r="B5404" s="46" t="s">
        <v>13962</v>
      </c>
      <c r="C5404" s="46">
        <v>5.61</v>
      </c>
      <c r="D5404" s="46">
        <v>22</v>
      </c>
      <c r="E5404" s="46">
        <v>1.23</v>
      </c>
      <c r="F5404" s="46">
        <v>6.84</v>
      </c>
      <c r="G5404" s="46">
        <v>546</v>
      </c>
    </row>
    <row r="5405" spans="1:7" x14ac:dyDescent="0.25">
      <c r="A5405" s="63" t="s">
        <v>7332</v>
      </c>
      <c r="B5405" s="46" t="s">
        <v>2257</v>
      </c>
      <c r="C5405" s="46">
        <v>36.799999999999997</v>
      </c>
      <c r="D5405" s="46">
        <v>22</v>
      </c>
      <c r="E5405" s="46">
        <v>8.1</v>
      </c>
      <c r="F5405" s="46">
        <v>44.9</v>
      </c>
      <c r="G5405" s="46">
        <v>550</v>
      </c>
    </row>
    <row r="5406" spans="1:7" x14ac:dyDescent="0.25">
      <c r="A5406" s="63" t="s">
        <v>7333</v>
      </c>
      <c r="B5406" s="46" t="s">
        <v>2258</v>
      </c>
      <c r="C5406" s="46">
        <v>21.89</v>
      </c>
      <c r="D5406" s="46">
        <v>22</v>
      </c>
      <c r="E5406" s="46">
        <v>4.8099999999999996</v>
      </c>
      <c r="F5406" s="46">
        <v>26.7</v>
      </c>
      <c r="G5406" s="46">
        <v>550</v>
      </c>
    </row>
    <row r="5407" spans="1:7" x14ac:dyDescent="0.25">
      <c r="A5407" s="63" t="s">
        <v>7334</v>
      </c>
      <c r="B5407" s="46" t="s">
        <v>2259</v>
      </c>
      <c r="C5407" s="46">
        <v>8.85</v>
      </c>
      <c r="D5407" s="46">
        <v>22</v>
      </c>
      <c r="E5407" s="46">
        <v>1.95</v>
      </c>
      <c r="F5407" s="46">
        <v>10.8</v>
      </c>
      <c r="G5407" s="46">
        <v>549</v>
      </c>
    </row>
    <row r="5408" spans="1:7" x14ac:dyDescent="0.25">
      <c r="A5408" s="63" t="s">
        <v>7335</v>
      </c>
      <c r="B5408" s="46" t="s">
        <v>2260</v>
      </c>
      <c r="C5408" s="46">
        <v>9.26</v>
      </c>
      <c r="D5408" s="46">
        <v>22</v>
      </c>
      <c r="E5408" s="46">
        <v>2.04</v>
      </c>
      <c r="F5408" s="46">
        <v>11.3</v>
      </c>
      <c r="G5408" s="46">
        <v>0</v>
      </c>
    </row>
    <row r="5409" spans="1:7" x14ac:dyDescent="0.25">
      <c r="A5409" s="63" t="s">
        <v>7336</v>
      </c>
      <c r="B5409" s="46" t="s">
        <v>2261</v>
      </c>
      <c r="C5409" s="46">
        <v>8.89</v>
      </c>
      <c r="D5409" s="46">
        <v>22</v>
      </c>
      <c r="E5409" s="46">
        <v>1.96</v>
      </c>
      <c r="F5409" s="46">
        <v>10.85</v>
      </c>
      <c r="G5409" s="46">
        <v>550</v>
      </c>
    </row>
    <row r="5410" spans="1:7" x14ac:dyDescent="0.25">
      <c r="A5410" s="63" t="s">
        <v>7337</v>
      </c>
      <c r="B5410" s="46" t="s">
        <v>7338</v>
      </c>
      <c r="C5410" s="46">
        <v>10.16</v>
      </c>
      <c r="D5410" s="46">
        <v>22</v>
      </c>
      <c r="E5410" s="46">
        <v>2.2400000000000002</v>
      </c>
      <c r="F5410" s="46">
        <v>12.4</v>
      </c>
      <c r="G5410" s="46">
        <v>386</v>
      </c>
    </row>
    <row r="5411" spans="1:7" x14ac:dyDescent="0.25">
      <c r="A5411" s="63" t="s">
        <v>7339</v>
      </c>
      <c r="B5411" s="46" t="s">
        <v>7340</v>
      </c>
      <c r="C5411" s="46">
        <v>13.73</v>
      </c>
      <c r="D5411" s="46">
        <v>22</v>
      </c>
      <c r="E5411" s="46">
        <v>3.02</v>
      </c>
      <c r="F5411" s="46">
        <v>16.75</v>
      </c>
      <c r="G5411" s="46">
        <v>544</v>
      </c>
    </row>
    <row r="5412" spans="1:7" x14ac:dyDescent="0.25">
      <c r="A5412" s="63" t="s">
        <v>7341</v>
      </c>
      <c r="B5412" s="46" t="s">
        <v>38</v>
      </c>
      <c r="C5412" s="46">
        <v>12.09</v>
      </c>
      <c r="D5412" s="46">
        <v>22</v>
      </c>
      <c r="E5412" s="46">
        <v>2.66</v>
      </c>
      <c r="F5412" s="46">
        <v>14.75</v>
      </c>
      <c r="G5412" s="46">
        <v>544</v>
      </c>
    </row>
    <row r="5413" spans="1:7" x14ac:dyDescent="0.25">
      <c r="A5413" s="63" t="s">
        <v>7342</v>
      </c>
      <c r="B5413" s="46" t="s">
        <v>7343</v>
      </c>
      <c r="C5413" s="46">
        <v>12.09</v>
      </c>
      <c r="D5413" s="46">
        <v>22</v>
      </c>
      <c r="E5413" s="46">
        <v>2.66</v>
      </c>
      <c r="F5413" s="46">
        <v>14.75</v>
      </c>
      <c r="G5413" s="46">
        <v>544</v>
      </c>
    </row>
    <row r="5414" spans="1:7" x14ac:dyDescent="0.25">
      <c r="A5414" s="63" t="s">
        <v>7344</v>
      </c>
      <c r="B5414" s="46" t="s">
        <v>7345</v>
      </c>
      <c r="C5414" s="46">
        <v>7.62</v>
      </c>
      <c r="D5414" s="46">
        <v>22</v>
      </c>
      <c r="E5414" s="46">
        <v>1.68</v>
      </c>
      <c r="F5414" s="46">
        <v>9.3000000000000007</v>
      </c>
      <c r="G5414" s="46">
        <v>548</v>
      </c>
    </row>
    <row r="5415" spans="1:7" x14ac:dyDescent="0.25">
      <c r="A5415" s="63" t="s">
        <v>7346</v>
      </c>
      <c r="B5415" s="46" t="s">
        <v>7347</v>
      </c>
      <c r="C5415" s="46">
        <v>7.62</v>
      </c>
      <c r="D5415" s="46">
        <v>22</v>
      </c>
      <c r="E5415" s="46">
        <v>1.68</v>
      </c>
      <c r="F5415" s="46">
        <v>9.3000000000000007</v>
      </c>
      <c r="G5415" s="46">
        <v>548</v>
      </c>
    </row>
    <row r="5416" spans="1:7" x14ac:dyDescent="0.25">
      <c r="A5416" s="63" t="s">
        <v>7348</v>
      </c>
      <c r="B5416" s="46" t="s">
        <v>13963</v>
      </c>
      <c r="C5416" s="46">
        <v>9.75</v>
      </c>
      <c r="D5416" s="46">
        <v>22</v>
      </c>
      <c r="E5416" s="46">
        <v>2.15</v>
      </c>
      <c r="F5416" s="46">
        <v>11.9</v>
      </c>
      <c r="G5416" s="46">
        <v>543</v>
      </c>
    </row>
    <row r="5417" spans="1:7" x14ac:dyDescent="0.25">
      <c r="A5417" s="63" t="s">
        <v>7349</v>
      </c>
      <c r="B5417" s="46" t="s">
        <v>7350</v>
      </c>
      <c r="C5417" s="46">
        <v>6.93</v>
      </c>
      <c r="D5417" s="46">
        <v>22</v>
      </c>
      <c r="E5417" s="46">
        <v>1.52</v>
      </c>
      <c r="F5417" s="46">
        <v>8.4499999999999993</v>
      </c>
      <c r="G5417" s="46">
        <v>551</v>
      </c>
    </row>
    <row r="5418" spans="1:7" x14ac:dyDescent="0.25">
      <c r="A5418" s="63" t="s">
        <v>7351</v>
      </c>
      <c r="B5418" s="46" t="s">
        <v>7352</v>
      </c>
      <c r="C5418" s="46">
        <v>21.07</v>
      </c>
      <c r="D5418" s="46">
        <v>22</v>
      </c>
      <c r="E5418" s="46">
        <v>4.63</v>
      </c>
      <c r="F5418" s="46">
        <v>25.7</v>
      </c>
      <c r="G5418" s="46">
        <v>550</v>
      </c>
    </row>
    <row r="5419" spans="1:7" x14ac:dyDescent="0.25">
      <c r="A5419" s="63" t="s">
        <v>7353</v>
      </c>
      <c r="B5419" s="46" t="s">
        <v>7354</v>
      </c>
      <c r="C5419" s="46">
        <v>23.93</v>
      </c>
      <c r="D5419" s="46">
        <v>22</v>
      </c>
      <c r="E5419" s="46">
        <v>5.27</v>
      </c>
      <c r="F5419" s="46">
        <v>29.2</v>
      </c>
      <c r="G5419" s="46">
        <v>550</v>
      </c>
    </row>
    <row r="5420" spans="1:7" x14ac:dyDescent="0.25">
      <c r="A5420" s="63" t="s">
        <v>13964</v>
      </c>
      <c r="B5420" s="46" t="s">
        <v>13965</v>
      </c>
      <c r="C5420" s="46">
        <v>15.49</v>
      </c>
      <c r="D5420" s="46">
        <v>22</v>
      </c>
      <c r="E5420" s="46">
        <v>3.41</v>
      </c>
      <c r="F5420" s="46">
        <v>18.899999999999999</v>
      </c>
      <c r="G5420" s="46">
        <v>550</v>
      </c>
    </row>
    <row r="5421" spans="1:7" x14ac:dyDescent="0.25">
      <c r="A5421" s="63" t="s">
        <v>13966</v>
      </c>
      <c r="B5421" s="46" t="s">
        <v>13967</v>
      </c>
      <c r="C5421" s="46">
        <v>16.309999999999999</v>
      </c>
      <c r="D5421" s="46">
        <v>22</v>
      </c>
      <c r="E5421" s="46">
        <v>3.59</v>
      </c>
      <c r="F5421" s="46">
        <v>19.899999999999999</v>
      </c>
      <c r="G5421" s="46">
        <v>545</v>
      </c>
    </row>
    <row r="5422" spans="1:7" x14ac:dyDescent="0.25">
      <c r="A5422" s="63" t="s">
        <v>13968</v>
      </c>
      <c r="B5422" s="46" t="s">
        <v>13969</v>
      </c>
      <c r="C5422" s="46">
        <v>27.38</v>
      </c>
      <c r="D5422" s="46">
        <v>22</v>
      </c>
      <c r="E5422" s="46">
        <v>6.02</v>
      </c>
      <c r="F5422" s="46">
        <v>33.4</v>
      </c>
      <c r="G5422" s="46">
        <v>544</v>
      </c>
    </row>
    <row r="5423" spans="1:7" x14ac:dyDescent="0.25">
      <c r="A5423" s="63" t="s">
        <v>13970</v>
      </c>
      <c r="B5423" s="46" t="s">
        <v>13971</v>
      </c>
      <c r="C5423" s="46">
        <v>9.6</v>
      </c>
      <c r="D5423" s="46">
        <v>4</v>
      </c>
      <c r="E5423" s="46">
        <v>0.38</v>
      </c>
      <c r="F5423" s="46">
        <v>9.98</v>
      </c>
      <c r="G5423" s="46">
        <v>546</v>
      </c>
    </row>
    <row r="5424" spans="1:7" x14ac:dyDescent="0.25">
      <c r="A5424" s="63" t="s">
        <v>13972</v>
      </c>
      <c r="B5424" s="46" t="s">
        <v>13973</v>
      </c>
      <c r="C5424" s="46">
        <v>7.62</v>
      </c>
      <c r="D5424" s="46">
        <v>22</v>
      </c>
      <c r="E5424" s="46">
        <v>1.68</v>
      </c>
      <c r="F5424" s="46">
        <v>9.3000000000000007</v>
      </c>
      <c r="G5424" s="46">
        <v>548</v>
      </c>
    </row>
    <row r="5425" spans="1:7" x14ac:dyDescent="0.25">
      <c r="A5425" s="63" t="s">
        <v>7355</v>
      </c>
      <c r="B5425" s="46" t="s">
        <v>13974</v>
      </c>
      <c r="C5425" s="46">
        <v>16.149999999999999</v>
      </c>
      <c r="D5425" s="46">
        <v>22</v>
      </c>
      <c r="E5425" s="46">
        <v>3.55</v>
      </c>
      <c r="F5425" s="46">
        <v>19.7</v>
      </c>
      <c r="G5425" s="46">
        <v>543</v>
      </c>
    </row>
    <row r="5426" spans="1:7" x14ac:dyDescent="0.25">
      <c r="A5426" s="63" t="s">
        <v>7356</v>
      </c>
      <c r="B5426" s="46" t="s">
        <v>193</v>
      </c>
      <c r="C5426" s="46">
        <v>24.1</v>
      </c>
      <c r="D5426" s="46">
        <v>22</v>
      </c>
      <c r="E5426" s="46">
        <v>5.3</v>
      </c>
      <c r="F5426" s="46">
        <v>29.4</v>
      </c>
      <c r="G5426" s="46">
        <v>542</v>
      </c>
    </row>
    <row r="5427" spans="1:7" x14ac:dyDescent="0.25">
      <c r="A5427" s="63" t="s">
        <v>7357</v>
      </c>
      <c r="B5427" s="46" t="s">
        <v>39</v>
      </c>
      <c r="C5427" s="46">
        <v>31.48</v>
      </c>
      <c r="D5427" s="46">
        <v>22</v>
      </c>
      <c r="E5427" s="46">
        <v>6.92</v>
      </c>
      <c r="F5427" s="46">
        <v>38.4</v>
      </c>
      <c r="G5427" s="46">
        <v>542</v>
      </c>
    </row>
    <row r="5428" spans="1:7" x14ac:dyDescent="0.25">
      <c r="A5428" s="63" t="s">
        <v>7358</v>
      </c>
      <c r="B5428" s="46" t="s">
        <v>315</v>
      </c>
      <c r="C5428" s="46">
        <v>16.149999999999999</v>
      </c>
      <c r="D5428" s="46">
        <v>22</v>
      </c>
      <c r="E5428" s="46">
        <v>3.55</v>
      </c>
      <c r="F5428" s="46">
        <v>19.7</v>
      </c>
      <c r="G5428" s="46">
        <v>542</v>
      </c>
    </row>
    <row r="5429" spans="1:7" x14ac:dyDescent="0.25">
      <c r="A5429" s="63" t="s">
        <v>7359</v>
      </c>
      <c r="B5429" s="46" t="s">
        <v>2262</v>
      </c>
      <c r="C5429" s="46">
        <v>19.63</v>
      </c>
      <c r="D5429" s="46">
        <v>22</v>
      </c>
      <c r="E5429" s="46">
        <v>4.32</v>
      </c>
      <c r="F5429" s="46">
        <v>23.95</v>
      </c>
      <c r="G5429" s="46">
        <v>542</v>
      </c>
    </row>
    <row r="5430" spans="1:7" x14ac:dyDescent="0.25">
      <c r="A5430" s="63" t="s">
        <v>7360</v>
      </c>
      <c r="B5430" s="46" t="s">
        <v>13975</v>
      </c>
      <c r="C5430" s="46">
        <v>12.21</v>
      </c>
      <c r="D5430" s="46">
        <v>22</v>
      </c>
      <c r="E5430" s="46">
        <v>2.69</v>
      </c>
      <c r="F5430" s="46">
        <v>14.9</v>
      </c>
      <c r="G5430" s="46">
        <v>543</v>
      </c>
    </row>
    <row r="5431" spans="1:7" x14ac:dyDescent="0.25">
      <c r="A5431" s="63" t="s">
        <v>13976</v>
      </c>
      <c r="B5431" s="46" t="s">
        <v>13977</v>
      </c>
      <c r="C5431" s="46">
        <v>12.25</v>
      </c>
      <c r="D5431" s="46">
        <v>22</v>
      </c>
      <c r="E5431" s="46">
        <v>2.7</v>
      </c>
      <c r="F5431" s="46">
        <v>14.95</v>
      </c>
      <c r="G5431" s="46">
        <v>542</v>
      </c>
    </row>
    <row r="5432" spans="1:7" x14ac:dyDescent="0.25">
      <c r="A5432" s="63" t="s">
        <v>7361</v>
      </c>
      <c r="B5432" s="46" t="s">
        <v>7362</v>
      </c>
      <c r="C5432" s="46">
        <v>73.36</v>
      </c>
      <c r="D5432" s="46">
        <v>22</v>
      </c>
      <c r="E5432" s="46">
        <v>16.14</v>
      </c>
      <c r="F5432" s="46">
        <v>89.5</v>
      </c>
      <c r="G5432" s="46">
        <v>540</v>
      </c>
    </row>
    <row r="5433" spans="1:7" x14ac:dyDescent="0.25">
      <c r="A5433" s="63" t="s">
        <v>7363</v>
      </c>
      <c r="B5433" s="46" t="s">
        <v>13978</v>
      </c>
      <c r="C5433" s="46">
        <v>211.48</v>
      </c>
      <c r="D5433" s="46">
        <v>22</v>
      </c>
      <c r="E5433" s="46">
        <v>46.52</v>
      </c>
      <c r="F5433" s="46">
        <v>258</v>
      </c>
      <c r="G5433" s="46">
        <v>594</v>
      </c>
    </row>
    <row r="5434" spans="1:7" x14ac:dyDescent="0.25">
      <c r="A5434" s="63" t="s">
        <v>7364</v>
      </c>
      <c r="B5434" s="46" t="s">
        <v>40</v>
      </c>
      <c r="C5434" s="46">
        <v>900</v>
      </c>
      <c r="D5434" s="46">
        <v>22</v>
      </c>
      <c r="E5434" s="46">
        <v>198</v>
      </c>
      <c r="F5434" s="46">
        <v>1098</v>
      </c>
      <c r="G5434" s="46">
        <v>595</v>
      </c>
    </row>
    <row r="5435" spans="1:7" x14ac:dyDescent="0.25">
      <c r="A5435" s="63" t="s">
        <v>7365</v>
      </c>
      <c r="B5435" s="46" t="s">
        <v>1554</v>
      </c>
      <c r="C5435" s="46">
        <v>638.52</v>
      </c>
      <c r="D5435" s="46">
        <v>22</v>
      </c>
      <c r="E5435" s="46">
        <v>140.47999999999999</v>
      </c>
      <c r="F5435" s="46">
        <v>779</v>
      </c>
      <c r="G5435" s="46">
        <v>595</v>
      </c>
    </row>
    <row r="5436" spans="1:7" x14ac:dyDescent="0.25">
      <c r="A5436" s="63" t="s">
        <v>7366</v>
      </c>
      <c r="B5436" s="46" t="s">
        <v>194</v>
      </c>
      <c r="C5436" s="46">
        <v>55.66</v>
      </c>
      <c r="D5436" s="46">
        <v>22</v>
      </c>
      <c r="E5436" s="46">
        <v>12.24</v>
      </c>
      <c r="F5436" s="46">
        <v>67.900000000000006</v>
      </c>
      <c r="G5436" s="46">
        <v>858</v>
      </c>
    </row>
    <row r="5437" spans="1:7" x14ac:dyDescent="0.25">
      <c r="A5437" s="63" t="s">
        <v>7367</v>
      </c>
      <c r="B5437" s="46" t="s">
        <v>195</v>
      </c>
      <c r="C5437" s="46">
        <v>212.3</v>
      </c>
      <c r="D5437" s="46">
        <v>22</v>
      </c>
      <c r="E5437" s="46">
        <v>46.7</v>
      </c>
      <c r="F5437" s="46">
        <v>259</v>
      </c>
      <c r="G5437" s="46">
        <v>860</v>
      </c>
    </row>
    <row r="5438" spans="1:7" x14ac:dyDescent="0.25">
      <c r="A5438" s="63" t="s">
        <v>7368</v>
      </c>
      <c r="B5438" s="46" t="s">
        <v>308</v>
      </c>
      <c r="C5438" s="46">
        <v>162.30000000000001</v>
      </c>
      <c r="D5438" s="46">
        <v>22</v>
      </c>
      <c r="E5438" s="46">
        <v>35.700000000000003</v>
      </c>
      <c r="F5438" s="46">
        <v>198</v>
      </c>
      <c r="G5438" s="46">
        <v>860</v>
      </c>
    </row>
    <row r="5439" spans="1:7" x14ac:dyDescent="0.25">
      <c r="A5439" s="63" t="s">
        <v>7369</v>
      </c>
      <c r="B5439" s="46" t="s">
        <v>309</v>
      </c>
      <c r="C5439" s="46">
        <v>109.43</v>
      </c>
      <c r="D5439" s="46">
        <v>22</v>
      </c>
      <c r="E5439" s="46">
        <v>24.07</v>
      </c>
      <c r="F5439" s="46">
        <v>133.5</v>
      </c>
      <c r="G5439" s="46">
        <v>859</v>
      </c>
    </row>
    <row r="5440" spans="1:7" x14ac:dyDescent="0.25">
      <c r="A5440" s="63" t="s">
        <v>7370</v>
      </c>
      <c r="B5440" s="46" t="s">
        <v>310</v>
      </c>
      <c r="C5440" s="46">
        <v>183.61</v>
      </c>
      <c r="D5440" s="46">
        <v>22</v>
      </c>
      <c r="E5440" s="46">
        <v>40.39</v>
      </c>
      <c r="F5440" s="46">
        <v>224</v>
      </c>
      <c r="G5440" s="46">
        <v>860</v>
      </c>
    </row>
    <row r="5441" spans="1:7" x14ac:dyDescent="0.25">
      <c r="A5441" s="63" t="s">
        <v>7371</v>
      </c>
      <c r="B5441" s="46" t="s">
        <v>2263</v>
      </c>
      <c r="C5441" s="46">
        <v>145.9</v>
      </c>
      <c r="D5441" s="46">
        <v>22</v>
      </c>
      <c r="E5441" s="46">
        <v>32.1</v>
      </c>
      <c r="F5441" s="46">
        <v>178</v>
      </c>
      <c r="G5441" s="46">
        <v>858</v>
      </c>
    </row>
    <row r="5442" spans="1:7" x14ac:dyDescent="0.25">
      <c r="A5442" s="63" t="s">
        <v>7372</v>
      </c>
      <c r="B5442" s="46" t="s">
        <v>483</v>
      </c>
      <c r="C5442" s="46">
        <v>134.43</v>
      </c>
      <c r="D5442" s="46">
        <v>22</v>
      </c>
      <c r="E5442" s="46">
        <v>29.57</v>
      </c>
      <c r="F5442" s="46">
        <v>164</v>
      </c>
      <c r="G5442" s="46">
        <v>860</v>
      </c>
    </row>
    <row r="5443" spans="1:7" x14ac:dyDescent="0.25">
      <c r="A5443" s="63" t="s">
        <v>7373</v>
      </c>
      <c r="B5443" s="46" t="s">
        <v>1555</v>
      </c>
      <c r="C5443" s="46">
        <v>161.07</v>
      </c>
      <c r="D5443" s="46">
        <v>22</v>
      </c>
      <c r="E5443" s="46">
        <v>35.43</v>
      </c>
      <c r="F5443" s="46">
        <v>196.5</v>
      </c>
      <c r="G5443" s="46">
        <v>859</v>
      </c>
    </row>
    <row r="5444" spans="1:7" x14ac:dyDescent="0.25">
      <c r="A5444" s="63" t="s">
        <v>7374</v>
      </c>
      <c r="B5444" s="46" t="s">
        <v>485</v>
      </c>
      <c r="C5444" s="46">
        <v>109.43</v>
      </c>
      <c r="D5444" s="46">
        <v>22</v>
      </c>
      <c r="E5444" s="46">
        <v>24.07</v>
      </c>
      <c r="F5444" s="46">
        <v>133.5</v>
      </c>
      <c r="G5444" s="46">
        <v>859</v>
      </c>
    </row>
    <row r="5445" spans="1:7" x14ac:dyDescent="0.25">
      <c r="A5445" s="63" t="s">
        <v>7375</v>
      </c>
      <c r="B5445" s="46" t="s">
        <v>486</v>
      </c>
      <c r="C5445" s="46">
        <v>109.43</v>
      </c>
      <c r="D5445" s="46">
        <v>22</v>
      </c>
      <c r="E5445" s="46">
        <v>24.07</v>
      </c>
      <c r="F5445" s="46">
        <v>133.5</v>
      </c>
      <c r="G5445" s="46">
        <v>859</v>
      </c>
    </row>
    <row r="5446" spans="1:7" x14ac:dyDescent="0.25">
      <c r="A5446" s="63" t="s">
        <v>7376</v>
      </c>
      <c r="B5446" s="46" t="s">
        <v>7377</v>
      </c>
      <c r="C5446" s="46">
        <v>81.150000000000006</v>
      </c>
      <c r="D5446" s="46">
        <v>22</v>
      </c>
      <c r="E5446" s="46">
        <v>17.850000000000001</v>
      </c>
      <c r="F5446" s="46">
        <v>99</v>
      </c>
      <c r="G5446" s="46">
        <v>319</v>
      </c>
    </row>
    <row r="5447" spans="1:7" x14ac:dyDescent="0.25">
      <c r="A5447" s="63" t="s">
        <v>7378</v>
      </c>
      <c r="B5447" s="46" t="s">
        <v>312</v>
      </c>
      <c r="C5447" s="46">
        <v>163.11000000000001</v>
      </c>
      <c r="D5447" s="46">
        <v>22</v>
      </c>
      <c r="E5447" s="46">
        <v>35.89</v>
      </c>
      <c r="F5447" s="46">
        <v>199</v>
      </c>
      <c r="G5447" s="46">
        <v>0</v>
      </c>
    </row>
    <row r="5448" spans="1:7" x14ac:dyDescent="0.25">
      <c r="A5448" s="63" t="s">
        <v>7379</v>
      </c>
      <c r="B5448" s="46" t="s">
        <v>484</v>
      </c>
      <c r="C5448" s="46">
        <v>176.23</v>
      </c>
      <c r="D5448" s="46">
        <v>22</v>
      </c>
      <c r="E5448" s="46">
        <v>38.770000000000003</v>
      </c>
      <c r="F5448" s="46">
        <v>215</v>
      </c>
      <c r="G5448" s="46">
        <v>858</v>
      </c>
    </row>
    <row r="5449" spans="1:7" x14ac:dyDescent="0.25">
      <c r="A5449" s="63" t="s">
        <v>7380</v>
      </c>
      <c r="B5449" s="46" t="s">
        <v>311</v>
      </c>
      <c r="C5449" s="46">
        <v>50.74</v>
      </c>
      <c r="D5449" s="46">
        <v>22</v>
      </c>
      <c r="E5449" s="46">
        <v>11.16</v>
      </c>
      <c r="F5449" s="46">
        <v>61.9</v>
      </c>
      <c r="G5449" s="46">
        <v>859</v>
      </c>
    </row>
    <row r="5450" spans="1:7" x14ac:dyDescent="0.25">
      <c r="A5450" s="63" t="s">
        <v>7380</v>
      </c>
      <c r="B5450" s="46" t="s">
        <v>311</v>
      </c>
      <c r="C5450" s="46">
        <v>49.92</v>
      </c>
      <c r="D5450" s="46">
        <v>22</v>
      </c>
      <c r="E5450" s="46">
        <v>10.98</v>
      </c>
      <c r="F5450" s="46">
        <v>60.9</v>
      </c>
      <c r="G5450" s="46">
        <v>0</v>
      </c>
    </row>
    <row r="5451" spans="1:7" x14ac:dyDescent="0.25">
      <c r="A5451" s="63" t="s">
        <v>7380</v>
      </c>
      <c r="B5451" s="46" t="s">
        <v>311</v>
      </c>
      <c r="C5451" s="46">
        <v>47.05</v>
      </c>
      <c r="D5451" s="46">
        <v>22</v>
      </c>
      <c r="E5451" s="46">
        <v>10.35</v>
      </c>
      <c r="F5451" s="46">
        <v>57.4</v>
      </c>
      <c r="G5451" s="46">
        <v>0</v>
      </c>
    </row>
    <row r="5452" spans="1:7" x14ac:dyDescent="0.25">
      <c r="A5452" s="63" t="s">
        <v>7381</v>
      </c>
      <c r="B5452" s="46" t="s">
        <v>13979</v>
      </c>
      <c r="C5452" s="46">
        <v>59.84</v>
      </c>
      <c r="D5452" s="46">
        <v>22</v>
      </c>
      <c r="E5452" s="46">
        <v>13.16</v>
      </c>
      <c r="F5452" s="46">
        <v>73</v>
      </c>
      <c r="G5452" s="46">
        <v>858</v>
      </c>
    </row>
    <row r="5453" spans="1:7" x14ac:dyDescent="0.25">
      <c r="A5453" s="63" t="s">
        <v>7382</v>
      </c>
      <c r="B5453" s="46" t="s">
        <v>1556</v>
      </c>
      <c r="C5453" s="46">
        <v>81.150000000000006</v>
      </c>
      <c r="D5453" s="46">
        <v>22</v>
      </c>
      <c r="E5453" s="46">
        <v>17.850000000000001</v>
      </c>
      <c r="F5453" s="46">
        <v>99</v>
      </c>
      <c r="G5453" s="46">
        <v>855</v>
      </c>
    </row>
    <row r="5454" spans="1:7" x14ac:dyDescent="0.25">
      <c r="A5454" s="63" t="s">
        <v>7383</v>
      </c>
      <c r="B5454" s="46" t="s">
        <v>1557</v>
      </c>
      <c r="C5454" s="46">
        <v>130.33000000000001</v>
      </c>
      <c r="D5454" s="46">
        <v>22</v>
      </c>
      <c r="E5454" s="46">
        <v>28.67</v>
      </c>
      <c r="F5454" s="46">
        <v>159</v>
      </c>
      <c r="G5454" s="46">
        <v>855</v>
      </c>
    </row>
    <row r="5455" spans="1:7" x14ac:dyDescent="0.25">
      <c r="A5455" s="63" t="s">
        <v>7384</v>
      </c>
      <c r="B5455" s="46" t="s">
        <v>1558</v>
      </c>
      <c r="C5455" s="46">
        <v>368.03</v>
      </c>
      <c r="D5455" s="46">
        <v>22</v>
      </c>
      <c r="E5455" s="46">
        <v>80.97</v>
      </c>
      <c r="F5455" s="46">
        <v>449</v>
      </c>
      <c r="G5455" s="46">
        <v>587</v>
      </c>
    </row>
    <row r="5456" spans="1:7" x14ac:dyDescent="0.25">
      <c r="A5456" s="63" t="s">
        <v>7385</v>
      </c>
      <c r="B5456" s="46" t="s">
        <v>1559</v>
      </c>
      <c r="C5456" s="46">
        <v>600</v>
      </c>
      <c r="D5456" s="46">
        <v>22</v>
      </c>
      <c r="E5456" s="46">
        <v>132</v>
      </c>
      <c r="F5456" s="46">
        <v>732</v>
      </c>
      <c r="G5456" s="46">
        <v>587</v>
      </c>
    </row>
    <row r="5457" spans="1:7" x14ac:dyDescent="0.25">
      <c r="A5457" s="63" t="s">
        <v>7386</v>
      </c>
      <c r="B5457" s="46" t="s">
        <v>1560</v>
      </c>
      <c r="C5457" s="46">
        <v>130.33000000000001</v>
      </c>
      <c r="D5457" s="46">
        <v>22</v>
      </c>
      <c r="E5457" s="46">
        <v>28.67</v>
      </c>
      <c r="F5457" s="46">
        <v>159</v>
      </c>
      <c r="G5457" s="46">
        <v>860</v>
      </c>
    </row>
    <row r="5458" spans="1:7" x14ac:dyDescent="0.25">
      <c r="A5458" s="63" t="s">
        <v>7387</v>
      </c>
      <c r="B5458" s="46" t="s">
        <v>13980</v>
      </c>
      <c r="C5458" s="46">
        <v>93.03</v>
      </c>
      <c r="D5458" s="46">
        <v>22</v>
      </c>
      <c r="E5458" s="46">
        <v>20.47</v>
      </c>
      <c r="F5458" s="46">
        <v>113.5</v>
      </c>
      <c r="G5458" s="46">
        <v>458</v>
      </c>
    </row>
    <row r="5459" spans="1:7" x14ac:dyDescent="0.25">
      <c r="A5459" s="63" t="s">
        <v>7388</v>
      </c>
      <c r="B5459" s="46" t="s">
        <v>1561</v>
      </c>
      <c r="C5459" s="46">
        <v>77.7</v>
      </c>
      <c r="D5459" s="46">
        <v>22</v>
      </c>
      <c r="E5459" s="46">
        <v>17.100000000000001</v>
      </c>
      <c r="F5459" s="46">
        <v>94.8</v>
      </c>
      <c r="G5459" s="46">
        <v>455</v>
      </c>
    </row>
    <row r="5460" spans="1:7" x14ac:dyDescent="0.25">
      <c r="A5460" s="63" t="s">
        <v>7389</v>
      </c>
      <c r="B5460" s="46" t="s">
        <v>13981</v>
      </c>
      <c r="C5460" s="46">
        <v>162.30000000000001</v>
      </c>
      <c r="D5460" s="46">
        <v>22</v>
      </c>
      <c r="E5460" s="46">
        <v>35.700000000000003</v>
      </c>
      <c r="F5460" s="46">
        <v>198</v>
      </c>
      <c r="G5460" s="46">
        <v>458</v>
      </c>
    </row>
    <row r="5461" spans="1:7" x14ac:dyDescent="0.25">
      <c r="A5461" s="63" t="s">
        <v>7390</v>
      </c>
      <c r="B5461" s="46" t="s">
        <v>13982</v>
      </c>
      <c r="C5461" s="46">
        <v>162.69999999999999</v>
      </c>
      <c r="D5461" s="46">
        <v>22</v>
      </c>
      <c r="E5461" s="46">
        <v>35.799999999999997</v>
      </c>
      <c r="F5461" s="46">
        <v>198.5</v>
      </c>
      <c r="G5461" s="46">
        <v>457</v>
      </c>
    </row>
    <row r="5462" spans="1:7" x14ac:dyDescent="0.25">
      <c r="A5462" s="63" t="s">
        <v>7391</v>
      </c>
      <c r="B5462" s="46" t="s">
        <v>1562</v>
      </c>
      <c r="C5462" s="46">
        <v>36.39</v>
      </c>
      <c r="D5462" s="46">
        <v>22</v>
      </c>
      <c r="E5462" s="46">
        <v>8.01</v>
      </c>
      <c r="F5462" s="46">
        <v>44.4</v>
      </c>
      <c r="G5462" s="46">
        <v>0</v>
      </c>
    </row>
    <row r="5463" spans="1:7" x14ac:dyDescent="0.25">
      <c r="A5463" s="63" t="s">
        <v>7392</v>
      </c>
      <c r="B5463" s="46" t="s">
        <v>1563</v>
      </c>
      <c r="C5463" s="46">
        <v>48.11</v>
      </c>
      <c r="D5463" s="46">
        <v>22</v>
      </c>
      <c r="E5463" s="46">
        <v>10.59</v>
      </c>
      <c r="F5463" s="46">
        <v>58.7</v>
      </c>
      <c r="G5463" s="46">
        <v>457</v>
      </c>
    </row>
    <row r="5464" spans="1:7" x14ac:dyDescent="0.25">
      <c r="A5464" s="63" t="s">
        <v>7393</v>
      </c>
      <c r="B5464" s="46" t="s">
        <v>13983</v>
      </c>
      <c r="C5464" s="46">
        <v>93.85</v>
      </c>
      <c r="D5464" s="46">
        <v>22</v>
      </c>
      <c r="E5464" s="46">
        <v>20.65</v>
      </c>
      <c r="F5464" s="46">
        <v>114.5</v>
      </c>
      <c r="G5464" s="46">
        <v>456</v>
      </c>
    </row>
    <row r="5465" spans="1:7" x14ac:dyDescent="0.25">
      <c r="A5465" s="63" t="s">
        <v>7394</v>
      </c>
      <c r="B5465" s="46" t="s">
        <v>1564</v>
      </c>
      <c r="C5465" s="46">
        <v>92.95</v>
      </c>
      <c r="D5465" s="46">
        <v>22</v>
      </c>
      <c r="E5465" s="46">
        <v>20.45</v>
      </c>
      <c r="F5465" s="46">
        <v>113.4</v>
      </c>
      <c r="G5465" s="46">
        <v>457</v>
      </c>
    </row>
    <row r="5466" spans="1:7" x14ac:dyDescent="0.25">
      <c r="A5466" s="63" t="s">
        <v>7395</v>
      </c>
      <c r="B5466" s="46" t="s">
        <v>13984</v>
      </c>
      <c r="C5466" s="46">
        <v>14.18</v>
      </c>
      <c r="D5466" s="46">
        <v>22</v>
      </c>
      <c r="E5466" s="46">
        <v>3.12</v>
      </c>
      <c r="F5466" s="46">
        <v>17.3</v>
      </c>
      <c r="G5466" s="46">
        <v>454</v>
      </c>
    </row>
    <row r="5467" spans="1:7" x14ac:dyDescent="0.25">
      <c r="A5467" s="63" t="s">
        <v>7396</v>
      </c>
      <c r="B5467" s="46" t="s">
        <v>13985</v>
      </c>
      <c r="C5467" s="46">
        <v>16.190000000000001</v>
      </c>
      <c r="D5467" s="46">
        <v>22</v>
      </c>
      <c r="E5467" s="46">
        <v>3.56</v>
      </c>
      <c r="F5467" s="46">
        <v>19.75</v>
      </c>
      <c r="G5467" s="46">
        <v>454</v>
      </c>
    </row>
    <row r="5468" spans="1:7" x14ac:dyDescent="0.25">
      <c r="A5468" s="63" t="s">
        <v>7397</v>
      </c>
      <c r="B5468" s="46" t="s">
        <v>1565</v>
      </c>
      <c r="C5468" s="46">
        <v>28.44</v>
      </c>
      <c r="D5468" s="46">
        <v>22</v>
      </c>
      <c r="E5468" s="46">
        <v>6.26</v>
      </c>
      <c r="F5468" s="46">
        <v>34.700000000000003</v>
      </c>
      <c r="G5468" s="46">
        <v>458</v>
      </c>
    </row>
    <row r="5469" spans="1:7" x14ac:dyDescent="0.25">
      <c r="A5469" s="63" t="s">
        <v>7398</v>
      </c>
      <c r="B5469" s="46" t="s">
        <v>1566</v>
      </c>
      <c r="C5469" s="46">
        <v>53.03</v>
      </c>
      <c r="D5469" s="46">
        <v>22</v>
      </c>
      <c r="E5469" s="46">
        <v>11.67</v>
      </c>
      <c r="F5469" s="46">
        <v>64.7</v>
      </c>
      <c r="G5469" s="46">
        <v>458</v>
      </c>
    </row>
    <row r="5470" spans="1:7" x14ac:dyDescent="0.25">
      <c r="A5470" s="63" t="s">
        <v>7399</v>
      </c>
      <c r="B5470" s="46" t="s">
        <v>13986</v>
      </c>
      <c r="C5470" s="46">
        <v>14.22</v>
      </c>
      <c r="D5470" s="46">
        <v>22</v>
      </c>
      <c r="E5470" s="46">
        <v>3.13</v>
      </c>
      <c r="F5470" s="46">
        <v>17.350000000000001</v>
      </c>
      <c r="G5470" s="46">
        <v>496</v>
      </c>
    </row>
    <row r="5471" spans="1:7" x14ac:dyDescent="0.25">
      <c r="A5471" s="63" t="s">
        <v>13987</v>
      </c>
      <c r="B5471" s="46" t="s">
        <v>13988</v>
      </c>
      <c r="C5471" s="46">
        <v>36.39</v>
      </c>
      <c r="D5471" s="46">
        <v>22</v>
      </c>
      <c r="E5471" s="46">
        <v>8.01</v>
      </c>
      <c r="F5471" s="46">
        <v>44.4</v>
      </c>
      <c r="G5471" s="46">
        <v>456</v>
      </c>
    </row>
    <row r="5472" spans="1:7" x14ac:dyDescent="0.25">
      <c r="A5472" s="63" t="s">
        <v>7400</v>
      </c>
      <c r="B5472" s="46" t="s">
        <v>13989</v>
      </c>
      <c r="C5472" s="46">
        <v>20.41</v>
      </c>
      <c r="D5472" s="46">
        <v>22</v>
      </c>
      <c r="E5472" s="46">
        <v>4.49</v>
      </c>
      <c r="F5472" s="46">
        <v>24.9</v>
      </c>
      <c r="G5472" s="46">
        <v>488</v>
      </c>
    </row>
    <row r="5473" spans="1:7" x14ac:dyDescent="0.25">
      <c r="A5473" s="63" t="s">
        <v>7401</v>
      </c>
      <c r="B5473" s="46" t="s">
        <v>13990</v>
      </c>
      <c r="C5473" s="46">
        <v>11.39</v>
      </c>
      <c r="D5473" s="46">
        <v>22</v>
      </c>
      <c r="E5473" s="46">
        <v>2.5099999999999998</v>
      </c>
      <c r="F5473" s="46">
        <v>13.9</v>
      </c>
      <c r="G5473" s="46">
        <v>488</v>
      </c>
    </row>
    <row r="5474" spans="1:7" x14ac:dyDescent="0.25">
      <c r="A5474" s="63" t="s">
        <v>7402</v>
      </c>
      <c r="B5474" s="46" t="s">
        <v>1567</v>
      </c>
      <c r="C5474" s="46">
        <v>20.25</v>
      </c>
      <c r="D5474" s="46">
        <v>22</v>
      </c>
      <c r="E5474" s="46">
        <v>4.45</v>
      </c>
      <c r="F5474" s="46">
        <v>24.7</v>
      </c>
      <c r="G5474" s="46">
        <v>491</v>
      </c>
    </row>
    <row r="5475" spans="1:7" x14ac:dyDescent="0.25">
      <c r="A5475" s="63" t="s">
        <v>7403</v>
      </c>
      <c r="B5475" s="46" t="s">
        <v>13991</v>
      </c>
      <c r="C5475" s="46">
        <v>16.309999999999999</v>
      </c>
      <c r="D5475" s="46">
        <v>22</v>
      </c>
      <c r="E5475" s="46">
        <v>3.59</v>
      </c>
      <c r="F5475" s="46">
        <v>19.899999999999999</v>
      </c>
      <c r="G5475" s="46">
        <v>491</v>
      </c>
    </row>
    <row r="5476" spans="1:7" x14ac:dyDescent="0.25">
      <c r="A5476" s="63" t="s">
        <v>7404</v>
      </c>
      <c r="B5476" s="46" t="s">
        <v>13992</v>
      </c>
      <c r="C5476" s="46">
        <v>20.37</v>
      </c>
      <c r="D5476" s="46">
        <v>22</v>
      </c>
      <c r="E5476" s="46">
        <v>4.4800000000000004</v>
      </c>
      <c r="F5476" s="46">
        <v>24.85</v>
      </c>
      <c r="G5476" s="46">
        <v>494</v>
      </c>
    </row>
    <row r="5477" spans="1:7" x14ac:dyDescent="0.25">
      <c r="A5477" s="63" t="s">
        <v>7405</v>
      </c>
      <c r="B5477" s="46" t="s">
        <v>13993</v>
      </c>
      <c r="C5477" s="46">
        <v>20.37</v>
      </c>
      <c r="D5477" s="46">
        <v>22</v>
      </c>
      <c r="E5477" s="46">
        <v>4.4800000000000004</v>
      </c>
      <c r="F5477" s="46">
        <v>24.85</v>
      </c>
      <c r="G5477" s="46">
        <v>494</v>
      </c>
    </row>
    <row r="5478" spans="1:7" x14ac:dyDescent="0.25">
      <c r="A5478" s="63" t="s">
        <v>7406</v>
      </c>
      <c r="B5478" s="46" t="s">
        <v>1568</v>
      </c>
      <c r="C5478" s="46">
        <v>37.299999999999997</v>
      </c>
      <c r="D5478" s="46">
        <v>22</v>
      </c>
      <c r="E5478" s="46">
        <v>8.1999999999999993</v>
      </c>
      <c r="F5478" s="46">
        <v>45.5</v>
      </c>
      <c r="G5478" s="46">
        <v>494</v>
      </c>
    </row>
    <row r="5479" spans="1:7" x14ac:dyDescent="0.25">
      <c r="A5479" s="63" t="s">
        <v>7407</v>
      </c>
      <c r="B5479" s="46" t="s">
        <v>7408</v>
      </c>
      <c r="C5479" s="46">
        <v>72.95</v>
      </c>
      <c r="D5479" s="46">
        <v>22</v>
      </c>
      <c r="E5479" s="46">
        <v>16.05</v>
      </c>
      <c r="F5479" s="46">
        <v>89</v>
      </c>
      <c r="G5479" s="46">
        <v>491</v>
      </c>
    </row>
    <row r="5480" spans="1:7" x14ac:dyDescent="0.25">
      <c r="A5480" s="63" t="s">
        <v>7409</v>
      </c>
      <c r="B5480" s="46" t="s">
        <v>13994</v>
      </c>
      <c r="C5480" s="46">
        <v>32.700000000000003</v>
      </c>
      <c r="D5480" s="46">
        <v>22</v>
      </c>
      <c r="E5480" s="46">
        <v>7.2</v>
      </c>
      <c r="F5480" s="46">
        <v>39.9</v>
      </c>
      <c r="G5480" s="46">
        <v>488</v>
      </c>
    </row>
    <row r="5481" spans="1:7" x14ac:dyDescent="0.25">
      <c r="A5481" s="63" t="s">
        <v>7410</v>
      </c>
      <c r="B5481" s="46" t="s">
        <v>13995</v>
      </c>
      <c r="C5481" s="46">
        <v>12.17</v>
      </c>
      <c r="D5481" s="46">
        <v>22</v>
      </c>
      <c r="E5481" s="46">
        <v>2.68</v>
      </c>
      <c r="F5481" s="46">
        <v>14.85</v>
      </c>
      <c r="G5481" s="46">
        <v>491</v>
      </c>
    </row>
    <row r="5482" spans="1:7" x14ac:dyDescent="0.25">
      <c r="A5482" s="63" t="s">
        <v>7411</v>
      </c>
      <c r="B5482" s="46" t="s">
        <v>7412</v>
      </c>
      <c r="C5482" s="46">
        <v>12.17</v>
      </c>
      <c r="D5482" s="46">
        <v>22</v>
      </c>
      <c r="E5482" s="46">
        <v>2.68</v>
      </c>
      <c r="F5482" s="46">
        <v>14.85</v>
      </c>
      <c r="G5482" s="46">
        <v>491</v>
      </c>
    </row>
    <row r="5483" spans="1:7" x14ac:dyDescent="0.25">
      <c r="A5483" s="63" t="s">
        <v>7413</v>
      </c>
      <c r="B5483" s="46" t="s">
        <v>13996</v>
      </c>
      <c r="C5483" s="46">
        <v>40.08</v>
      </c>
      <c r="D5483" s="46">
        <v>22</v>
      </c>
      <c r="E5483" s="46">
        <v>8.82</v>
      </c>
      <c r="F5483" s="46">
        <v>48.9</v>
      </c>
      <c r="G5483" s="46">
        <v>500</v>
      </c>
    </row>
    <row r="5484" spans="1:7" x14ac:dyDescent="0.25">
      <c r="A5484" s="63" t="s">
        <v>7414</v>
      </c>
      <c r="B5484" s="46" t="s">
        <v>13997</v>
      </c>
      <c r="C5484" s="46">
        <v>62.21</v>
      </c>
      <c r="D5484" s="46">
        <v>22</v>
      </c>
      <c r="E5484" s="46">
        <v>13.69</v>
      </c>
      <c r="F5484" s="46">
        <v>75.900000000000006</v>
      </c>
      <c r="G5484" s="46">
        <v>500</v>
      </c>
    </row>
    <row r="5485" spans="1:7" x14ac:dyDescent="0.25">
      <c r="A5485" s="63" t="s">
        <v>7415</v>
      </c>
      <c r="B5485" s="46" t="s">
        <v>13998</v>
      </c>
      <c r="C5485" s="46">
        <v>64.510000000000005</v>
      </c>
      <c r="D5485" s="46">
        <v>22</v>
      </c>
      <c r="E5485" s="46">
        <v>14.19</v>
      </c>
      <c r="F5485" s="46">
        <v>78.7</v>
      </c>
      <c r="G5485" s="46">
        <v>496</v>
      </c>
    </row>
    <row r="5486" spans="1:7" x14ac:dyDescent="0.25">
      <c r="A5486" s="63" t="s">
        <v>7416</v>
      </c>
      <c r="B5486" s="46" t="s">
        <v>13999</v>
      </c>
      <c r="C5486" s="46">
        <v>24.18</v>
      </c>
      <c r="D5486" s="46">
        <v>22</v>
      </c>
      <c r="E5486" s="46">
        <v>5.32</v>
      </c>
      <c r="F5486" s="46">
        <v>29.5</v>
      </c>
      <c r="G5486" s="46">
        <v>496</v>
      </c>
    </row>
    <row r="5487" spans="1:7" x14ac:dyDescent="0.25">
      <c r="A5487" s="63" t="s">
        <v>7417</v>
      </c>
      <c r="B5487" s="46" t="s">
        <v>14000</v>
      </c>
      <c r="C5487" s="46">
        <v>32.619999999999997</v>
      </c>
      <c r="D5487" s="46">
        <v>22</v>
      </c>
      <c r="E5487" s="46">
        <v>7.18</v>
      </c>
      <c r="F5487" s="46">
        <v>39.799999999999997</v>
      </c>
      <c r="G5487" s="46">
        <v>496</v>
      </c>
    </row>
    <row r="5488" spans="1:7" x14ac:dyDescent="0.25">
      <c r="A5488" s="63" t="s">
        <v>7418</v>
      </c>
      <c r="B5488" s="46" t="s">
        <v>14001</v>
      </c>
      <c r="C5488" s="46">
        <v>30.2</v>
      </c>
      <c r="D5488" s="46">
        <v>22</v>
      </c>
      <c r="E5488" s="46">
        <v>6.65</v>
      </c>
      <c r="F5488" s="46">
        <v>36.85</v>
      </c>
      <c r="G5488" s="46">
        <v>368</v>
      </c>
    </row>
    <row r="5489" spans="1:7" x14ac:dyDescent="0.25">
      <c r="A5489" s="63" t="s">
        <v>7419</v>
      </c>
      <c r="B5489" s="46" t="s">
        <v>14002</v>
      </c>
      <c r="C5489" s="46">
        <v>44.02</v>
      </c>
      <c r="D5489" s="46">
        <v>22</v>
      </c>
      <c r="E5489" s="46">
        <v>9.68</v>
      </c>
      <c r="F5489" s="46">
        <v>53.7</v>
      </c>
      <c r="G5489" s="46">
        <v>497</v>
      </c>
    </row>
    <row r="5490" spans="1:7" x14ac:dyDescent="0.25">
      <c r="A5490" s="63" t="s">
        <v>7420</v>
      </c>
      <c r="B5490" s="46" t="s">
        <v>14003</v>
      </c>
      <c r="C5490" s="46">
        <v>23.65</v>
      </c>
      <c r="D5490" s="46">
        <v>22</v>
      </c>
      <c r="E5490" s="46">
        <v>5.2</v>
      </c>
      <c r="F5490" s="46">
        <v>28.85</v>
      </c>
      <c r="G5490" s="46">
        <v>497</v>
      </c>
    </row>
    <row r="5491" spans="1:7" x14ac:dyDescent="0.25">
      <c r="A5491" s="63" t="s">
        <v>7421</v>
      </c>
      <c r="B5491" s="46" t="s">
        <v>14004</v>
      </c>
      <c r="C5491" s="46">
        <v>26.11</v>
      </c>
      <c r="D5491" s="46">
        <v>22</v>
      </c>
      <c r="E5491" s="46">
        <v>5.74</v>
      </c>
      <c r="F5491" s="46">
        <v>31.85</v>
      </c>
      <c r="G5491" s="46">
        <v>497</v>
      </c>
    </row>
    <row r="5492" spans="1:7" x14ac:dyDescent="0.25">
      <c r="A5492" s="63" t="s">
        <v>14005</v>
      </c>
      <c r="B5492" s="46" t="s">
        <v>14006</v>
      </c>
      <c r="C5492" s="46">
        <v>30.2</v>
      </c>
      <c r="D5492" s="46">
        <v>22</v>
      </c>
      <c r="E5492" s="46">
        <v>6.65</v>
      </c>
      <c r="F5492" s="46">
        <v>36.85</v>
      </c>
      <c r="G5492" s="46">
        <v>368</v>
      </c>
    </row>
    <row r="5493" spans="1:7" x14ac:dyDescent="0.25">
      <c r="A5493" s="63" t="s">
        <v>14007</v>
      </c>
      <c r="B5493" s="46" t="s">
        <v>14008</v>
      </c>
      <c r="C5493" s="46">
        <v>30.2</v>
      </c>
      <c r="D5493" s="46">
        <v>22</v>
      </c>
      <c r="E5493" s="46">
        <v>6.65</v>
      </c>
      <c r="F5493" s="46">
        <v>36.85</v>
      </c>
      <c r="G5493" s="46">
        <v>0</v>
      </c>
    </row>
    <row r="5494" spans="1:7" x14ac:dyDescent="0.25">
      <c r="A5494" s="63" t="s">
        <v>14009</v>
      </c>
      <c r="B5494" s="46" t="s">
        <v>14010</v>
      </c>
      <c r="C5494" s="46">
        <v>57.3</v>
      </c>
      <c r="D5494" s="46">
        <v>22</v>
      </c>
      <c r="E5494" s="46">
        <v>12.6</v>
      </c>
      <c r="F5494" s="46">
        <v>69.900000000000006</v>
      </c>
      <c r="G5494" s="46">
        <v>368</v>
      </c>
    </row>
    <row r="5495" spans="1:7" x14ac:dyDescent="0.25">
      <c r="A5495" s="63" t="s">
        <v>7422</v>
      </c>
      <c r="B5495" s="46" t="s">
        <v>14011</v>
      </c>
      <c r="C5495" s="46">
        <v>30.2</v>
      </c>
      <c r="D5495" s="46">
        <v>22</v>
      </c>
      <c r="E5495" s="46">
        <v>6.65</v>
      </c>
      <c r="F5495" s="46">
        <v>36.85</v>
      </c>
      <c r="G5495" s="46">
        <v>498</v>
      </c>
    </row>
    <row r="5496" spans="1:7" x14ac:dyDescent="0.25">
      <c r="A5496" s="63" t="s">
        <v>7423</v>
      </c>
      <c r="B5496" s="46" t="s">
        <v>7424</v>
      </c>
      <c r="C5496" s="46">
        <v>52.87</v>
      </c>
      <c r="D5496" s="46">
        <v>22</v>
      </c>
      <c r="E5496" s="46">
        <v>11.63</v>
      </c>
      <c r="F5496" s="46">
        <v>64.5</v>
      </c>
      <c r="G5496" s="46">
        <v>498</v>
      </c>
    </row>
    <row r="5497" spans="1:7" x14ac:dyDescent="0.25">
      <c r="A5497" s="63" t="s">
        <v>7425</v>
      </c>
      <c r="B5497" s="46" t="s">
        <v>7426</v>
      </c>
      <c r="C5497" s="46">
        <v>73.69</v>
      </c>
      <c r="D5497" s="46">
        <v>22</v>
      </c>
      <c r="E5497" s="46">
        <v>16.21</v>
      </c>
      <c r="F5497" s="46">
        <v>89.9</v>
      </c>
      <c r="G5497" s="46">
        <v>498</v>
      </c>
    </row>
    <row r="5498" spans="1:7" x14ac:dyDescent="0.25">
      <c r="A5498" s="63" t="s">
        <v>7427</v>
      </c>
      <c r="B5498" s="46" t="s">
        <v>1569</v>
      </c>
      <c r="C5498" s="46">
        <v>38.81</v>
      </c>
      <c r="D5498" s="46">
        <v>22</v>
      </c>
      <c r="E5498" s="46">
        <v>8.5399999999999991</v>
      </c>
      <c r="F5498" s="46">
        <v>47.35</v>
      </c>
      <c r="G5498" s="46">
        <v>458</v>
      </c>
    </row>
    <row r="5499" spans="1:7" x14ac:dyDescent="0.25">
      <c r="A5499" s="63" t="s">
        <v>7428</v>
      </c>
      <c r="B5499" s="46" t="s">
        <v>2264</v>
      </c>
      <c r="C5499" s="46">
        <v>32.17</v>
      </c>
      <c r="D5499" s="46">
        <v>22</v>
      </c>
      <c r="E5499" s="46">
        <v>7.08</v>
      </c>
      <c r="F5499" s="46">
        <v>39.25</v>
      </c>
      <c r="G5499" s="46">
        <v>459</v>
      </c>
    </row>
    <row r="5500" spans="1:7" x14ac:dyDescent="0.25">
      <c r="A5500" s="63" t="s">
        <v>7429</v>
      </c>
      <c r="B5500" s="46" t="s">
        <v>14012</v>
      </c>
      <c r="C5500" s="46">
        <v>60.94</v>
      </c>
      <c r="D5500" s="46">
        <v>22</v>
      </c>
      <c r="E5500" s="46">
        <v>13.41</v>
      </c>
      <c r="F5500" s="46">
        <v>74.349999999999994</v>
      </c>
      <c r="G5500" s="46">
        <v>459</v>
      </c>
    </row>
    <row r="5501" spans="1:7" x14ac:dyDescent="0.25">
      <c r="A5501" s="63" t="s">
        <v>7430</v>
      </c>
      <c r="B5501" s="46" t="s">
        <v>7431</v>
      </c>
      <c r="C5501" s="46">
        <v>32.700000000000003</v>
      </c>
      <c r="D5501" s="46">
        <v>22</v>
      </c>
      <c r="E5501" s="46">
        <v>7.2</v>
      </c>
      <c r="F5501" s="46">
        <v>39.9</v>
      </c>
      <c r="G5501" s="46">
        <v>459</v>
      </c>
    </row>
    <row r="5502" spans="1:7" x14ac:dyDescent="0.25">
      <c r="A5502" s="63" t="s">
        <v>14013</v>
      </c>
      <c r="B5502" s="46" t="s">
        <v>14014</v>
      </c>
      <c r="C5502" s="46">
        <v>10.98</v>
      </c>
      <c r="D5502" s="46">
        <v>22</v>
      </c>
      <c r="E5502" s="46">
        <v>2.42</v>
      </c>
      <c r="F5502" s="46">
        <v>13.4</v>
      </c>
      <c r="G5502" s="46">
        <v>460</v>
      </c>
    </row>
    <row r="5503" spans="1:7" x14ac:dyDescent="0.25">
      <c r="A5503" s="63" t="s">
        <v>7432</v>
      </c>
      <c r="B5503" s="46" t="s">
        <v>1570</v>
      </c>
      <c r="C5503" s="46">
        <v>109.02</v>
      </c>
      <c r="D5503" s="46">
        <v>22</v>
      </c>
      <c r="E5503" s="46">
        <v>23.98</v>
      </c>
      <c r="F5503" s="46">
        <v>133</v>
      </c>
      <c r="G5503" s="46">
        <v>460</v>
      </c>
    </row>
    <row r="5504" spans="1:7" x14ac:dyDescent="0.25">
      <c r="A5504" s="63" t="s">
        <v>7433</v>
      </c>
      <c r="B5504" s="46" t="s">
        <v>1571</v>
      </c>
      <c r="C5504" s="46">
        <v>80.819999999999993</v>
      </c>
      <c r="D5504" s="46">
        <v>22</v>
      </c>
      <c r="E5504" s="46">
        <v>17.78</v>
      </c>
      <c r="F5504" s="46">
        <v>98.6</v>
      </c>
      <c r="G5504" s="46">
        <v>460</v>
      </c>
    </row>
    <row r="5505" spans="1:7" x14ac:dyDescent="0.25">
      <c r="A5505" s="63" t="s">
        <v>7434</v>
      </c>
      <c r="B5505" s="46" t="s">
        <v>1572</v>
      </c>
      <c r="C5505" s="46">
        <v>17.54</v>
      </c>
      <c r="D5505" s="46">
        <v>22</v>
      </c>
      <c r="E5505" s="46">
        <v>3.86</v>
      </c>
      <c r="F5505" s="46">
        <v>21.4</v>
      </c>
      <c r="G5505" s="46">
        <v>460</v>
      </c>
    </row>
    <row r="5506" spans="1:7" x14ac:dyDescent="0.25">
      <c r="A5506" s="63" t="s">
        <v>7435</v>
      </c>
      <c r="B5506" s="46" t="s">
        <v>14015</v>
      </c>
      <c r="C5506" s="46">
        <v>40.78</v>
      </c>
      <c r="D5506" s="46">
        <v>22</v>
      </c>
      <c r="E5506" s="46">
        <v>8.9700000000000006</v>
      </c>
      <c r="F5506" s="46">
        <v>49.75</v>
      </c>
      <c r="G5506" s="46">
        <v>460</v>
      </c>
    </row>
    <row r="5507" spans="1:7" x14ac:dyDescent="0.25">
      <c r="A5507" s="63" t="s">
        <v>7436</v>
      </c>
      <c r="B5507" s="46" t="s">
        <v>14016</v>
      </c>
      <c r="C5507" s="46">
        <v>120.9</v>
      </c>
      <c r="D5507" s="46">
        <v>22</v>
      </c>
      <c r="E5507" s="46">
        <v>26.6</v>
      </c>
      <c r="F5507" s="46">
        <v>147.5</v>
      </c>
      <c r="G5507" s="46">
        <v>460</v>
      </c>
    </row>
    <row r="5508" spans="1:7" x14ac:dyDescent="0.25">
      <c r="A5508" s="63" t="s">
        <v>7437</v>
      </c>
      <c r="B5508" s="46" t="s">
        <v>14017</v>
      </c>
      <c r="C5508" s="46">
        <v>110.66</v>
      </c>
      <c r="D5508" s="46">
        <v>22</v>
      </c>
      <c r="E5508" s="46">
        <v>24.34</v>
      </c>
      <c r="F5508" s="46">
        <v>135</v>
      </c>
      <c r="G5508" s="46">
        <v>368</v>
      </c>
    </row>
    <row r="5509" spans="1:7" x14ac:dyDescent="0.25">
      <c r="A5509" s="63" t="s">
        <v>7438</v>
      </c>
      <c r="B5509" s="46" t="s">
        <v>14018</v>
      </c>
      <c r="C5509" s="46">
        <v>187.7</v>
      </c>
      <c r="D5509" s="46">
        <v>22</v>
      </c>
      <c r="E5509" s="46">
        <v>41.3</v>
      </c>
      <c r="F5509" s="46">
        <v>229</v>
      </c>
      <c r="G5509" s="46">
        <v>368</v>
      </c>
    </row>
    <row r="5510" spans="1:7" x14ac:dyDescent="0.25">
      <c r="A5510" s="63" t="s">
        <v>7439</v>
      </c>
      <c r="B5510" s="46" t="s">
        <v>14019</v>
      </c>
      <c r="C5510" s="46">
        <v>154.91999999999999</v>
      </c>
      <c r="D5510" s="46">
        <v>22</v>
      </c>
      <c r="E5510" s="46">
        <v>34.08</v>
      </c>
      <c r="F5510" s="46">
        <v>189</v>
      </c>
      <c r="G5510" s="46">
        <v>461</v>
      </c>
    </row>
    <row r="5511" spans="1:7" x14ac:dyDescent="0.25">
      <c r="A5511" s="63" t="s">
        <v>7440</v>
      </c>
      <c r="B5511" s="46" t="s">
        <v>14020</v>
      </c>
      <c r="C5511" s="46">
        <v>70.489999999999995</v>
      </c>
      <c r="D5511" s="46">
        <v>22</v>
      </c>
      <c r="E5511" s="46">
        <v>15.51</v>
      </c>
      <c r="F5511" s="46">
        <v>86</v>
      </c>
      <c r="G5511" s="46">
        <v>459</v>
      </c>
    </row>
    <row r="5512" spans="1:7" x14ac:dyDescent="0.25">
      <c r="A5512" s="63" t="s">
        <v>7441</v>
      </c>
      <c r="B5512" s="46" t="s">
        <v>14020</v>
      </c>
      <c r="C5512" s="46">
        <v>126.23</v>
      </c>
      <c r="D5512" s="46">
        <v>22</v>
      </c>
      <c r="E5512" s="46">
        <v>27.77</v>
      </c>
      <c r="F5512" s="46">
        <v>154</v>
      </c>
      <c r="G5512" s="46">
        <v>459</v>
      </c>
    </row>
    <row r="5513" spans="1:7" x14ac:dyDescent="0.25">
      <c r="A5513" s="63" t="s">
        <v>7442</v>
      </c>
      <c r="B5513" s="46" t="s">
        <v>2265</v>
      </c>
      <c r="C5513" s="46">
        <v>27.38</v>
      </c>
      <c r="D5513" s="46">
        <v>22</v>
      </c>
      <c r="E5513" s="46">
        <v>6.02</v>
      </c>
      <c r="F5513" s="46">
        <v>33.4</v>
      </c>
      <c r="G5513" s="46">
        <v>364</v>
      </c>
    </row>
    <row r="5514" spans="1:7" x14ac:dyDescent="0.25">
      <c r="A5514" s="63" t="s">
        <v>7443</v>
      </c>
      <c r="B5514" s="46" t="s">
        <v>2266</v>
      </c>
      <c r="C5514" s="46">
        <v>30.66</v>
      </c>
      <c r="D5514" s="46">
        <v>22</v>
      </c>
      <c r="E5514" s="46">
        <v>6.74</v>
      </c>
      <c r="F5514" s="46">
        <v>37.4</v>
      </c>
      <c r="G5514" s="46">
        <v>0</v>
      </c>
    </row>
    <row r="5515" spans="1:7" x14ac:dyDescent="0.25">
      <c r="A5515" s="63" t="s">
        <v>7444</v>
      </c>
      <c r="B5515" s="46" t="s">
        <v>2267</v>
      </c>
      <c r="C5515" s="46">
        <v>32.15</v>
      </c>
      <c r="D5515" s="46">
        <v>22</v>
      </c>
      <c r="E5515" s="46">
        <v>7.07</v>
      </c>
      <c r="F5515" s="46">
        <v>39.22</v>
      </c>
      <c r="G5515" s="46">
        <v>0</v>
      </c>
    </row>
    <row r="5516" spans="1:7" x14ac:dyDescent="0.25">
      <c r="A5516" s="63" t="s">
        <v>7445</v>
      </c>
      <c r="B5516" s="46" t="s">
        <v>14021</v>
      </c>
      <c r="C5516" s="46">
        <v>69.260000000000005</v>
      </c>
      <c r="D5516" s="46">
        <v>22</v>
      </c>
      <c r="E5516" s="46">
        <v>15.24</v>
      </c>
      <c r="F5516" s="46">
        <v>84.5</v>
      </c>
      <c r="G5516" s="46">
        <v>0</v>
      </c>
    </row>
    <row r="5517" spans="1:7" x14ac:dyDescent="0.25">
      <c r="A5517" s="63" t="s">
        <v>7446</v>
      </c>
      <c r="B5517" s="46" t="s">
        <v>14022</v>
      </c>
      <c r="C5517" s="46">
        <v>16.149999999999999</v>
      </c>
      <c r="D5517" s="46">
        <v>22</v>
      </c>
      <c r="E5517" s="46">
        <v>3.55</v>
      </c>
      <c r="F5517" s="46">
        <v>19.7</v>
      </c>
      <c r="G5517" s="46">
        <v>479</v>
      </c>
    </row>
    <row r="5518" spans="1:7" x14ac:dyDescent="0.25">
      <c r="A5518" s="63" t="s">
        <v>7447</v>
      </c>
      <c r="B5518" s="46" t="s">
        <v>14023</v>
      </c>
      <c r="C5518" s="46">
        <v>22.87</v>
      </c>
      <c r="D5518" s="46">
        <v>22</v>
      </c>
      <c r="E5518" s="46">
        <v>5.03</v>
      </c>
      <c r="F5518" s="46">
        <v>27.9</v>
      </c>
      <c r="G5518" s="46">
        <v>479</v>
      </c>
    </row>
    <row r="5519" spans="1:7" x14ac:dyDescent="0.25">
      <c r="A5519" s="63" t="s">
        <v>7448</v>
      </c>
      <c r="B5519" s="46" t="s">
        <v>14024</v>
      </c>
      <c r="C5519" s="46">
        <v>31.48</v>
      </c>
      <c r="D5519" s="46">
        <v>22</v>
      </c>
      <c r="E5519" s="46">
        <v>6.92</v>
      </c>
      <c r="F5519" s="46">
        <v>38.4</v>
      </c>
      <c r="G5519" s="46">
        <v>479</v>
      </c>
    </row>
    <row r="5520" spans="1:7" x14ac:dyDescent="0.25">
      <c r="A5520" s="63" t="s">
        <v>7449</v>
      </c>
      <c r="B5520" s="46" t="s">
        <v>14025</v>
      </c>
      <c r="C5520" s="46">
        <v>28.57</v>
      </c>
      <c r="D5520" s="46">
        <v>22</v>
      </c>
      <c r="E5520" s="46">
        <v>6.28</v>
      </c>
      <c r="F5520" s="46">
        <v>34.85</v>
      </c>
      <c r="G5520" s="46">
        <v>479</v>
      </c>
    </row>
    <row r="5521" spans="1:7" x14ac:dyDescent="0.25">
      <c r="A5521" s="63" t="s">
        <v>14026</v>
      </c>
      <c r="B5521" s="46" t="s">
        <v>14027</v>
      </c>
      <c r="C5521" s="46">
        <v>11.07</v>
      </c>
      <c r="D5521" s="46">
        <v>22</v>
      </c>
      <c r="E5521" s="46">
        <v>2.4300000000000002</v>
      </c>
      <c r="F5521" s="46">
        <v>13.5</v>
      </c>
      <c r="G5521" s="46">
        <v>479</v>
      </c>
    </row>
    <row r="5522" spans="1:7" x14ac:dyDescent="0.25">
      <c r="A5522" s="63" t="s">
        <v>14028</v>
      </c>
      <c r="B5522" s="46" t="s">
        <v>14029</v>
      </c>
      <c r="C5522" s="46">
        <v>17.62</v>
      </c>
      <c r="D5522" s="46">
        <v>22</v>
      </c>
      <c r="E5522" s="46">
        <v>3.88</v>
      </c>
      <c r="F5522" s="46">
        <v>21.5</v>
      </c>
      <c r="G5522" s="46">
        <v>479</v>
      </c>
    </row>
    <row r="5523" spans="1:7" x14ac:dyDescent="0.25">
      <c r="A5523" s="63" t="s">
        <v>14030</v>
      </c>
      <c r="B5523" s="46" t="s">
        <v>14031</v>
      </c>
      <c r="C5523" s="46">
        <v>13.52</v>
      </c>
      <c r="D5523" s="46">
        <v>22</v>
      </c>
      <c r="E5523" s="46">
        <v>2.98</v>
      </c>
      <c r="F5523" s="46">
        <v>16.5</v>
      </c>
      <c r="G5523" s="46">
        <v>364</v>
      </c>
    </row>
    <row r="5524" spans="1:7" x14ac:dyDescent="0.25">
      <c r="A5524" s="63" t="s">
        <v>7450</v>
      </c>
      <c r="B5524" s="46" t="s">
        <v>14032</v>
      </c>
      <c r="C5524" s="46">
        <v>26.97</v>
      </c>
      <c r="D5524" s="46">
        <v>22</v>
      </c>
      <c r="E5524" s="46">
        <v>5.93</v>
      </c>
      <c r="F5524" s="46">
        <v>32.9</v>
      </c>
      <c r="G5524" s="46">
        <v>0</v>
      </c>
    </row>
    <row r="5525" spans="1:7" x14ac:dyDescent="0.25">
      <c r="A5525" s="63" t="s">
        <v>7451</v>
      </c>
      <c r="B5525" s="46" t="s">
        <v>14033</v>
      </c>
      <c r="C5525" s="46">
        <v>22.38</v>
      </c>
      <c r="D5525" s="46">
        <v>22</v>
      </c>
      <c r="E5525" s="46">
        <v>4.92</v>
      </c>
      <c r="F5525" s="46">
        <v>27.3</v>
      </c>
      <c r="G5525" s="46">
        <v>477</v>
      </c>
    </row>
    <row r="5526" spans="1:7" x14ac:dyDescent="0.25">
      <c r="A5526" s="63" t="s">
        <v>7452</v>
      </c>
      <c r="B5526" s="46" t="s">
        <v>14034</v>
      </c>
      <c r="C5526" s="46">
        <v>22.46</v>
      </c>
      <c r="D5526" s="46">
        <v>22</v>
      </c>
      <c r="E5526" s="46">
        <v>4.9400000000000004</v>
      </c>
      <c r="F5526" s="46">
        <v>27.4</v>
      </c>
      <c r="G5526" s="46">
        <v>0</v>
      </c>
    </row>
    <row r="5527" spans="1:7" x14ac:dyDescent="0.25">
      <c r="A5527" s="63" t="s">
        <v>7453</v>
      </c>
      <c r="B5527" s="46" t="s">
        <v>1573</v>
      </c>
      <c r="C5527" s="46">
        <v>15.29</v>
      </c>
      <c r="D5527" s="46">
        <v>22</v>
      </c>
      <c r="E5527" s="46">
        <v>3.36</v>
      </c>
      <c r="F5527" s="46">
        <v>18.649999999999999</v>
      </c>
      <c r="G5527" s="46">
        <v>452</v>
      </c>
    </row>
    <row r="5528" spans="1:7" x14ac:dyDescent="0.25">
      <c r="A5528" s="63" t="s">
        <v>14035</v>
      </c>
      <c r="B5528" s="46" t="s">
        <v>14036</v>
      </c>
      <c r="C5528" s="46">
        <v>23.61</v>
      </c>
      <c r="D5528" s="46">
        <v>22</v>
      </c>
      <c r="E5528" s="46">
        <v>5.19</v>
      </c>
      <c r="F5528" s="46">
        <v>28.8</v>
      </c>
      <c r="G5528" s="46">
        <v>463</v>
      </c>
    </row>
    <row r="5529" spans="1:7" x14ac:dyDescent="0.25">
      <c r="A5529" s="63" t="s">
        <v>7454</v>
      </c>
      <c r="B5529" s="46" t="s">
        <v>2268</v>
      </c>
      <c r="C5529" s="46">
        <v>11.97</v>
      </c>
      <c r="D5529" s="46">
        <v>22</v>
      </c>
      <c r="E5529" s="46">
        <v>2.63</v>
      </c>
      <c r="F5529" s="46">
        <v>14.6</v>
      </c>
      <c r="G5529" s="46">
        <v>471</v>
      </c>
    </row>
    <row r="5530" spans="1:7" x14ac:dyDescent="0.25">
      <c r="A5530" s="63" t="s">
        <v>7455</v>
      </c>
      <c r="B5530" s="46" t="s">
        <v>1574</v>
      </c>
      <c r="C5530" s="46">
        <v>10.16</v>
      </c>
      <c r="D5530" s="46">
        <v>22</v>
      </c>
      <c r="E5530" s="46">
        <v>2.2400000000000002</v>
      </c>
      <c r="F5530" s="46">
        <v>12.4</v>
      </c>
      <c r="G5530" s="46">
        <v>472</v>
      </c>
    </row>
    <row r="5531" spans="1:7" x14ac:dyDescent="0.25">
      <c r="A5531" s="63" t="s">
        <v>14037</v>
      </c>
      <c r="B5531" s="46" t="s">
        <v>14038</v>
      </c>
      <c r="C5531" s="46">
        <v>31.48</v>
      </c>
      <c r="D5531" s="46">
        <v>22</v>
      </c>
      <c r="E5531" s="46">
        <v>6.92</v>
      </c>
      <c r="F5531" s="46">
        <v>38.4</v>
      </c>
      <c r="G5531" s="46">
        <v>455</v>
      </c>
    </row>
    <row r="5532" spans="1:7" x14ac:dyDescent="0.25">
      <c r="A5532" s="63" t="s">
        <v>14039</v>
      </c>
      <c r="B5532" s="46" t="s">
        <v>14040</v>
      </c>
      <c r="C5532" s="46">
        <v>8.18</v>
      </c>
      <c r="D5532" s="46">
        <v>22</v>
      </c>
      <c r="E5532" s="46">
        <v>1.8</v>
      </c>
      <c r="F5532" s="46">
        <v>9.98</v>
      </c>
      <c r="G5532" s="46">
        <v>455</v>
      </c>
    </row>
    <row r="5533" spans="1:7" x14ac:dyDescent="0.25">
      <c r="A5533" s="63" t="s">
        <v>7456</v>
      </c>
      <c r="B5533" s="46" t="s">
        <v>14041</v>
      </c>
      <c r="C5533" s="46">
        <v>15.08</v>
      </c>
      <c r="D5533" s="46">
        <v>22</v>
      </c>
      <c r="E5533" s="46">
        <v>3.32</v>
      </c>
      <c r="F5533" s="46">
        <v>18.399999999999999</v>
      </c>
      <c r="G5533" s="46">
        <v>455</v>
      </c>
    </row>
    <row r="5534" spans="1:7" x14ac:dyDescent="0.25">
      <c r="A5534" s="63" t="s">
        <v>7457</v>
      </c>
      <c r="B5534" s="46" t="s">
        <v>1575</v>
      </c>
      <c r="C5534" s="46">
        <v>16.97</v>
      </c>
      <c r="D5534" s="46">
        <v>22</v>
      </c>
      <c r="E5534" s="46">
        <v>3.73</v>
      </c>
      <c r="F5534" s="46">
        <v>20.7</v>
      </c>
      <c r="G5534" s="46">
        <v>451</v>
      </c>
    </row>
    <row r="5535" spans="1:7" x14ac:dyDescent="0.25">
      <c r="A5535" s="63" t="s">
        <v>7458</v>
      </c>
      <c r="B5535" s="46" t="s">
        <v>14042</v>
      </c>
      <c r="C5535" s="46">
        <v>14.39</v>
      </c>
      <c r="D5535" s="46">
        <v>22</v>
      </c>
      <c r="E5535" s="46">
        <v>3.16</v>
      </c>
      <c r="F5535" s="46">
        <v>17.55</v>
      </c>
      <c r="G5535" s="46">
        <v>470</v>
      </c>
    </row>
    <row r="5536" spans="1:7" x14ac:dyDescent="0.25">
      <c r="A5536" s="63" t="s">
        <v>7459</v>
      </c>
      <c r="B5536" s="46" t="s">
        <v>1576</v>
      </c>
      <c r="C5536" s="46">
        <v>27.83</v>
      </c>
      <c r="D5536" s="46">
        <v>22</v>
      </c>
      <c r="E5536" s="46">
        <v>6.12</v>
      </c>
      <c r="F5536" s="46">
        <v>33.950000000000003</v>
      </c>
      <c r="G5536" s="46">
        <v>503</v>
      </c>
    </row>
    <row r="5537" spans="1:7" x14ac:dyDescent="0.25">
      <c r="A5537" s="63" t="s">
        <v>7460</v>
      </c>
      <c r="B5537" s="46" t="s">
        <v>14043</v>
      </c>
      <c r="C5537" s="46">
        <v>47.95</v>
      </c>
      <c r="D5537" s="46">
        <v>22</v>
      </c>
      <c r="E5537" s="46">
        <v>10.55</v>
      </c>
      <c r="F5537" s="46">
        <v>58.5</v>
      </c>
      <c r="G5537" s="46">
        <v>470</v>
      </c>
    </row>
    <row r="5538" spans="1:7" x14ac:dyDescent="0.25">
      <c r="A5538" s="63" t="s">
        <v>7461</v>
      </c>
      <c r="B5538" s="46" t="s">
        <v>14044</v>
      </c>
      <c r="C5538" s="46">
        <v>11.8</v>
      </c>
      <c r="D5538" s="46">
        <v>22</v>
      </c>
      <c r="E5538" s="46">
        <v>2.6</v>
      </c>
      <c r="F5538" s="46">
        <v>14.4</v>
      </c>
      <c r="G5538" s="46">
        <v>470</v>
      </c>
    </row>
    <row r="5539" spans="1:7" x14ac:dyDescent="0.25">
      <c r="A5539" s="63" t="s">
        <v>7462</v>
      </c>
      <c r="B5539" s="46" t="s">
        <v>14045</v>
      </c>
      <c r="C5539" s="46">
        <v>52.05</v>
      </c>
      <c r="D5539" s="46">
        <v>22</v>
      </c>
      <c r="E5539" s="46">
        <v>11.45</v>
      </c>
      <c r="F5539" s="46">
        <v>63.5</v>
      </c>
      <c r="G5539" s="46">
        <v>470</v>
      </c>
    </row>
    <row r="5540" spans="1:7" x14ac:dyDescent="0.25">
      <c r="A5540" s="63" t="s">
        <v>7463</v>
      </c>
      <c r="B5540" s="46" t="s">
        <v>1577</v>
      </c>
      <c r="C5540" s="46">
        <v>8.98</v>
      </c>
      <c r="D5540" s="46">
        <v>22</v>
      </c>
      <c r="E5540" s="46">
        <v>1.97</v>
      </c>
      <c r="F5540" s="46">
        <v>10.95</v>
      </c>
      <c r="G5540" s="46">
        <v>472</v>
      </c>
    </row>
    <row r="5541" spans="1:7" x14ac:dyDescent="0.25">
      <c r="A5541" s="63" t="s">
        <v>7464</v>
      </c>
      <c r="B5541" s="46" t="s">
        <v>14046</v>
      </c>
      <c r="C5541" s="46">
        <v>9.34</v>
      </c>
      <c r="D5541" s="46">
        <v>22</v>
      </c>
      <c r="E5541" s="46">
        <v>2.06</v>
      </c>
      <c r="F5541" s="46">
        <v>11.4</v>
      </c>
      <c r="G5541" s="46">
        <v>471</v>
      </c>
    </row>
    <row r="5542" spans="1:7" x14ac:dyDescent="0.25">
      <c r="A5542" s="63" t="s">
        <v>7465</v>
      </c>
      <c r="B5542" s="46" t="s">
        <v>14047</v>
      </c>
      <c r="C5542" s="46">
        <v>10.16</v>
      </c>
      <c r="D5542" s="46">
        <v>22</v>
      </c>
      <c r="E5542" s="46">
        <v>2.2400000000000002</v>
      </c>
      <c r="F5542" s="46">
        <v>12.4</v>
      </c>
      <c r="G5542" s="46">
        <v>471</v>
      </c>
    </row>
    <row r="5543" spans="1:7" x14ac:dyDescent="0.25">
      <c r="A5543" s="63" t="s">
        <v>7466</v>
      </c>
      <c r="B5543" s="46" t="s">
        <v>14048</v>
      </c>
      <c r="C5543" s="46">
        <v>10.57</v>
      </c>
      <c r="D5543" s="46">
        <v>22</v>
      </c>
      <c r="E5543" s="46">
        <v>2.33</v>
      </c>
      <c r="F5543" s="46">
        <v>12.9</v>
      </c>
      <c r="G5543" s="46">
        <v>471</v>
      </c>
    </row>
    <row r="5544" spans="1:7" x14ac:dyDescent="0.25">
      <c r="A5544" s="63" t="s">
        <v>7467</v>
      </c>
      <c r="B5544" s="46" t="s">
        <v>14049</v>
      </c>
      <c r="C5544" s="46">
        <v>9.7100000000000009</v>
      </c>
      <c r="D5544" s="46">
        <v>22</v>
      </c>
      <c r="E5544" s="46">
        <v>2.14</v>
      </c>
      <c r="F5544" s="46">
        <v>11.85</v>
      </c>
      <c r="G5544" s="46">
        <v>471</v>
      </c>
    </row>
    <row r="5545" spans="1:7" x14ac:dyDescent="0.25">
      <c r="A5545" s="63" t="s">
        <v>7468</v>
      </c>
      <c r="B5545" s="46" t="s">
        <v>14050</v>
      </c>
      <c r="C5545" s="46">
        <v>11.8</v>
      </c>
      <c r="D5545" s="46">
        <v>22</v>
      </c>
      <c r="E5545" s="46">
        <v>2.6</v>
      </c>
      <c r="F5545" s="46">
        <v>14.4</v>
      </c>
      <c r="G5545" s="46">
        <v>473</v>
      </c>
    </row>
    <row r="5546" spans="1:7" x14ac:dyDescent="0.25">
      <c r="A5546" s="63" t="s">
        <v>7469</v>
      </c>
      <c r="B5546" s="46" t="s">
        <v>14051</v>
      </c>
      <c r="C5546" s="46">
        <v>28.98</v>
      </c>
      <c r="D5546" s="46">
        <v>22</v>
      </c>
      <c r="E5546" s="46">
        <v>6.37</v>
      </c>
      <c r="F5546" s="46">
        <v>35.35</v>
      </c>
      <c r="G5546" s="46">
        <v>471</v>
      </c>
    </row>
    <row r="5547" spans="1:7" x14ac:dyDescent="0.25">
      <c r="A5547" s="63" t="s">
        <v>7470</v>
      </c>
      <c r="B5547" s="46" t="s">
        <v>14052</v>
      </c>
      <c r="C5547" s="46">
        <v>10.33</v>
      </c>
      <c r="D5547" s="46">
        <v>22</v>
      </c>
      <c r="E5547" s="46">
        <v>2.27</v>
      </c>
      <c r="F5547" s="46">
        <v>12.6</v>
      </c>
      <c r="G5547" s="46">
        <v>471</v>
      </c>
    </row>
    <row r="5548" spans="1:7" x14ac:dyDescent="0.25">
      <c r="A5548" s="63" t="s">
        <v>7471</v>
      </c>
      <c r="B5548" s="46" t="s">
        <v>1578</v>
      </c>
      <c r="C5548" s="46">
        <v>15.29</v>
      </c>
      <c r="D5548" s="46">
        <v>22</v>
      </c>
      <c r="E5548" s="46">
        <v>3.36</v>
      </c>
      <c r="F5548" s="46">
        <v>18.649999999999999</v>
      </c>
      <c r="G5548" s="46">
        <v>475</v>
      </c>
    </row>
    <row r="5549" spans="1:7" x14ac:dyDescent="0.25">
      <c r="A5549" s="63" t="s">
        <v>7472</v>
      </c>
      <c r="B5549" s="46" t="s">
        <v>1579</v>
      </c>
      <c r="C5549" s="46">
        <v>12.58</v>
      </c>
      <c r="D5549" s="46">
        <v>22</v>
      </c>
      <c r="E5549" s="46">
        <v>2.77</v>
      </c>
      <c r="F5549" s="46">
        <v>15.35</v>
      </c>
      <c r="G5549" s="46">
        <v>473</v>
      </c>
    </row>
    <row r="5550" spans="1:7" x14ac:dyDescent="0.25">
      <c r="A5550" s="63" t="s">
        <v>7473</v>
      </c>
      <c r="B5550" s="46" t="s">
        <v>1580</v>
      </c>
      <c r="C5550" s="46">
        <v>7.52</v>
      </c>
      <c r="D5550" s="46">
        <v>22</v>
      </c>
      <c r="E5550" s="46">
        <v>1.66</v>
      </c>
      <c r="F5550" s="46">
        <v>9.18</v>
      </c>
      <c r="G5550" s="46">
        <v>472</v>
      </c>
    </row>
    <row r="5551" spans="1:7" x14ac:dyDescent="0.25">
      <c r="A5551" s="63" t="s">
        <v>7474</v>
      </c>
      <c r="B5551" s="46" t="s">
        <v>1581</v>
      </c>
      <c r="C5551" s="46">
        <v>10.57</v>
      </c>
      <c r="D5551" s="46">
        <v>22</v>
      </c>
      <c r="E5551" s="46">
        <v>2.33</v>
      </c>
      <c r="F5551" s="46">
        <v>12.9</v>
      </c>
      <c r="G5551" s="46">
        <v>463</v>
      </c>
    </row>
    <row r="5552" spans="1:7" x14ac:dyDescent="0.25">
      <c r="A5552" s="63" t="s">
        <v>7475</v>
      </c>
      <c r="B5552" s="46" t="s">
        <v>14053</v>
      </c>
      <c r="C5552" s="46">
        <v>20.41</v>
      </c>
      <c r="D5552" s="46">
        <v>22</v>
      </c>
      <c r="E5552" s="46">
        <v>4.49</v>
      </c>
      <c r="F5552" s="46">
        <v>24.9</v>
      </c>
      <c r="G5552" s="46">
        <v>474</v>
      </c>
    </row>
    <row r="5553" spans="1:7" x14ac:dyDescent="0.25">
      <c r="A5553" s="63" t="s">
        <v>7476</v>
      </c>
      <c r="B5553" s="46" t="s">
        <v>14054</v>
      </c>
      <c r="C5553" s="46">
        <v>10.039999999999999</v>
      </c>
      <c r="D5553" s="46">
        <v>22</v>
      </c>
      <c r="E5553" s="46">
        <v>2.21</v>
      </c>
      <c r="F5553" s="46">
        <v>12.25</v>
      </c>
      <c r="G5553" s="46">
        <v>472</v>
      </c>
    </row>
    <row r="5554" spans="1:7" x14ac:dyDescent="0.25">
      <c r="A5554" s="63" t="s">
        <v>7477</v>
      </c>
      <c r="B5554" s="46" t="s">
        <v>14055</v>
      </c>
      <c r="C5554" s="46">
        <v>16.07</v>
      </c>
      <c r="D5554" s="46">
        <v>22</v>
      </c>
      <c r="E5554" s="46">
        <v>3.53</v>
      </c>
      <c r="F5554" s="46">
        <v>19.600000000000001</v>
      </c>
      <c r="G5554" s="46">
        <v>474</v>
      </c>
    </row>
    <row r="5555" spans="1:7" x14ac:dyDescent="0.25">
      <c r="A5555" s="63" t="s">
        <v>7478</v>
      </c>
      <c r="B5555" s="46" t="s">
        <v>2269</v>
      </c>
      <c r="C5555" s="46">
        <v>16.23</v>
      </c>
      <c r="D5555" s="46">
        <v>22</v>
      </c>
      <c r="E5555" s="46">
        <v>3.57</v>
      </c>
      <c r="F5555" s="46">
        <v>19.8</v>
      </c>
      <c r="G5555" s="46">
        <v>474</v>
      </c>
    </row>
    <row r="5556" spans="1:7" x14ac:dyDescent="0.25">
      <c r="A5556" s="63" t="s">
        <v>7479</v>
      </c>
      <c r="B5556" s="46" t="s">
        <v>14056</v>
      </c>
      <c r="C5556" s="46">
        <v>36.020000000000003</v>
      </c>
      <c r="D5556" s="46">
        <v>22</v>
      </c>
      <c r="E5556" s="46">
        <v>7.93</v>
      </c>
      <c r="F5556" s="46">
        <v>43.95</v>
      </c>
      <c r="G5556" s="46">
        <v>474</v>
      </c>
    </row>
    <row r="5557" spans="1:7" x14ac:dyDescent="0.25">
      <c r="A5557" s="63" t="s">
        <v>7480</v>
      </c>
      <c r="B5557" s="46" t="s">
        <v>7481</v>
      </c>
      <c r="C5557" s="46">
        <v>28.44</v>
      </c>
      <c r="D5557" s="46">
        <v>22</v>
      </c>
      <c r="E5557" s="46">
        <v>6.26</v>
      </c>
      <c r="F5557" s="46">
        <v>34.700000000000003</v>
      </c>
      <c r="G5557" s="46">
        <v>475</v>
      </c>
    </row>
    <row r="5558" spans="1:7" x14ac:dyDescent="0.25">
      <c r="A5558" s="63" t="s">
        <v>7482</v>
      </c>
      <c r="B5558" s="46" t="s">
        <v>7483</v>
      </c>
      <c r="C5558" s="46">
        <v>9.9600000000000009</v>
      </c>
      <c r="D5558" s="46">
        <v>22</v>
      </c>
      <c r="E5558" s="46">
        <v>2.19</v>
      </c>
      <c r="F5558" s="46">
        <v>12.15</v>
      </c>
      <c r="G5558" s="46">
        <v>475</v>
      </c>
    </row>
    <row r="5559" spans="1:7" x14ac:dyDescent="0.25">
      <c r="A5559" s="63" t="s">
        <v>14057</v>
      </c>
      <c r="B5559" s="46" t="s">
        <v>14058</v>
      </c>
      <c r="C5559" s="46">
        <v>22.46</v>
      </c>
      <c r="D5559" s="46">
        <v>22</v>
      </c>
      <c r="E5559" s="46">
        <v>4.9400000000000004</v>
      </c>
      <c r="F5559" s="46">
        <v>27.4</v>
      </c>
      <c r="G5559" s="46">
        <v>475</v>
      </c>
    </row>
    <row r="5560" spans="1:7" x14ac:dyDescent="0.25">
      <c r="A5560" s="63" t="s">
        <v>14059</v>
      </c>
      <c r="B5560" s="46" t="s">
        <v>14060</v>
      </c>
      <c r="C5560" s="46">
        <v>30.04</v>
      </c>
      <c r="D5560" s="46">
        <v>22</v>
      </c>
      <c r="E5560" s="46">
        <v>6.61</v>
      </c>
      <c r="F5560" s="46">
        <v>36.65</v>
      </c>
      <c r="G5560" s="46">
        <v>366</v>
      </c>
    </row>
    <row r="5561" spans="1:7" x14ac:dyDescent="0.25">
      <c r="A5561" s="63" t="s">
        <v>7484</v>
      </c>
      <c r="B5561" s="46" t="s">
        <v>14061</v>
      </c>
      <c r="C5561" s="46">
        <v>38.44</v>
      </c>
      <c r="D5561" s="46">
        <v>22</v>
      </c>
      <c r="E5561" s="46">
        <v>8.4600000000000009</v>
      </c>
      <c r="F5561" s="46">
        <v>46.9</v>
      </c>
      <c r="G5561" s="46">
        <v>469</v>
      </c>
    </row>
    <row r="5562" spans="1:7" x14ac:dyDescent="0.25">
      <c r="A5562" s="63" t="s">
        <v>7485</v>
      </c>
      <c r="B5562" s="46" t="s">
        <v>14062</v>
      </c>
      <c r="C5562" s="46">
        <v>69.67</v>
      </c>
      <c r="D5562" s="46">
        <v>22</v>
      </c>
      <c r="E5562" s="46">
        <v>15.33</v>
      </c>
      <c r="F5562" s="46">
        <v>85</v>
      </c>
      <c r="G5562" s="46">
        <v>469</v>
      </c>
    </row>
    <row r="5563" spans="1:7" x14ac:dyDescent="0.25">
      <c r="A5563" s="63" t="s">
        <v>7486</v>
      </c>
      <c r="B5563" s="46" t="s">
        <v>2270</v>
      </c>
      <c r="C5563" s="46">
        <v>25.9</v>
      </c>
      <c r="D5563" s="46">
        <v>22</v>
      </c>
      <c r="E5563" s="46">
        <v>5.7</v>
      </c>
      <c r="F5563" s="46">
        <v>31.6</v>
      </c>
      <c r="G5563" s="46">
        <v>469</v>
      </c>
    </row>
    <row r="5564" spans="1:7" x14ac:dyDescent="0.25">
      <c r="A5564" s="63" t="s">
        <v>7487</v>
      </c>
      <c r="B5564" s="46" t="s">
        <v>1582</v>
      </c>
      <c r="C5564" s="46">
        <v>50.25</v>
      </c>
      <c r="D5564" s="46">
        <v>22</v>
      </c>
      <c r="E5564" s="46">
        <v>11.05</v>
      </c>
      <c r="F5564" s="46">
        <v>61.3</v>
      </c>
      <c r="G5564" s="46">
        <v>462</v>
      </c>
    </row>
    <row r="5565" spans="1:7" x14ac:dyDescent="0.25">
      <c r="A5565" s="63" t="s">
        <v>7488</v>
      </c>
      <c r="B5565" s="46" t="s">
        <v>1583</v>
      </c>
      <c r="C5565" s="46">
        <v>72.87</v>
      </c>
      <c r="D5565" s="46">
        <v>22</v>
      </c>
      <c r="E5565" s="46">
        <v>16.03</v>
      </c>
      <c r="F5565" s="46">
        <v>88.9</v>
      </c>
      <c r="G5565" s="46">
        <v>462</v>
      </c>
    </row>
    <row r="5566" spans="1:7" x14ac:dyDescent="0.25">
      <c r="A5566" s="63" t="s">
        <v>7489</v>
      </c>
      <c r="B5566" s="46" t="s">
        <v>2271</v>
      </c>
      <c r="C5566" s="46">
        <v>35.94</v>
      </c>
      <c r="D5566" s="46">
        <v>22</v>
      </c>
      <c r="E5566" s="46">
        <v>7.91</v>
      </c>
      <c r="F5566" s="46">
        <v>43.85</v>
      </c>
      <c r="G5566" s="46">
        <v>462</v>
      </c>
    </row>
    <row r="5567" spans="1:7" x14ac:dyDescent="0.25">
      <c r="A5567" s="63" t="s">
        <v>7490</v>
      </c>
      <c r="B5567" s="46" t="s">
        <v>1584</v>
      </c>
      <c r="C5567" s="46">
        <v>51.15</v>
      </c>
      <c r="D5567" s="46">
        <v>22</v>
      </c>
      <c r="E5567" s="46">
        <v>11.25</v>
      </c>
      <c r="F5567" s="46">
        <v>62.4</v>
      </c>
      <c r="G5567" s="46">
        <v>462</v>
      </c>
    </row>
    <row r="5568" spans="1:7" x14ac:dyDescent="0.25">
      <c r="A5568" s="63" t="s">
        <v>7491</v>
      </c>
      <c r="B5568" s="46" t="s">
        <v>14063</v>
      </c>
      <c r="C5568" s="46">
        <v>9.5500000000000007</v>
      </c>
      <c r="D5568" s="46">
        <v>22</v>
      </c>
      <c r="E5568" s="46">
        <v>2.1</v>
      </c>
      <c r="F5568" s="46">
        <v>11.65</v>
      </c>
      <c r="G5568" s="46">
        <v>422</v>
      </c>
    </row>
    <row r="5569" spans="1:7" x14ac:dyDescent="0.25">
      <c r="A5569" s="63" t="s">
        <v>7492</v>
      </c>
      <c r="B5569" s="46" t="s">
        <v>14064</v>
      </c>
      <c r="C5569" s="46">
        <v>32.54</v>
      </c>
      <c r="D5569" s="46">
        <v>22</v>
      </c>
      <c r="E5569" s="46">
        <v>7.16</v>
      </c>
      <c r="F5569" s="46">
        <v>39.700000000000003</v>
      </c>
      <c r="G5569" s="46">
        <v>0</v>
      </c>
    </row>
    <row r="5570" spans="1:7" x14ac:dyDescent="0.25">
      <c r="A5570" s="63" t="s">
        <v>7493</v>
      </c>
      <c r="B5570" s="46" t="s">
        <v>2272</v>
      </c>
      <c r="C5570" s="46">
        <v>12.09</v>
      </c>
      <c r="D5570" s="46">
        <v>22</v>
      </c>
      <c r="E5570" s="46">
        <v>2.66</v>
      </c>
      <c r="F5570" s="46">
        <v>14.75</v>
      </c>
      <c r="G5570" s="46">
        <v>472</v>
      </c>
    </row>
    <row r="5571" spans="1:7" x14ac:dyDescent="0.25">
      <c r="A5571" s="63" t="s">
        <v>7494</v>
      </c>
      <c r="B5571" s="46" t="s">
        <v>7495</v>
      </c>
      <c r="C5571" s="46">
        <v>60.98</v>
      </c>
      <c r="D5571" s="46">
        <v>22</v>
      </c>
      <c r="E5571" s="46">
        <v>13.42</v>
      </c>
      <c r="F5571" s="46">
        <v>74.400000000000006</v>
      </c>
      <c r="G5571" s="46">
        <v>499</v>
      </c>
    </row>
    <row r="5572" spans="1:7" x14ac:dyDescent="0.25">
      <c r="A5572" s="63" t="s">
        <v>7496</v>
      </c>
      <c r="B5572" s="46" t="s">
        <v>7497</v>
      </c>
      <c r="C5572" s="46">
        <v>88.11</v>
      </c>
      <c r="D5572" s="46">
        <v>22</v>
      </c>
      <c r="E5572" s="46">
        <v>19.39</v>
      </c>
      <c r="F5572" s="46">
        <v>107.5</v>
      </c>
      <c r="G5572" s="46">
        <v>364</v>
      </c>
    </row>
    <row r="5573" spans="1:7" x14ac:dyDescent="0.25">
      <c r="A5573" s="63" t="s">
        <v>7498</v>
      </c>
      <c r="B5573" s="46" t="s">
        <v>14065</v>
      </c>
      <c r="C5573" s="46">
        <v>150.82</v>
      </c>
      <c r="D5573" s="46">
        <v>22</v>
      </c>
      <c r="E5573" s="46">
        <v>33.18</v>
      </c>
      <c r="F5573" s="46">
        <v>184</v>
      </c>
      <c r="G5573" s="46">
        <v>499</v>
      </c>
    </row>
    <row r="5574" spans="1:7" x14ac:dyDescent="0.25">
      <c r="A5574" s="63" t="s">
        <v>7499</v>
      </c>
      <c r="B5574" s="46" t="s">
        <v>1585</v>
      </c>
      <c r="C5574" s="46">
        <v>38.32</v>
      </c>
      <c r="D5574" s="46">
        <v>22</v>
      </c>
      <c r="E5574" s="46">
        <v>8.43</v>
      </c>
      <c r="F5574" s="46">
        <v>46.75</v>
      </c>
      <c r="G5574" s="46">
        <v>499</v>
      </c>
    </row>
    <row r="5575" spans="1:7" x14ac:dyDescent="0.25">
      <c r="A5575" s="63" t="s">
        <v>7500</v>
      </c>
      <c r="B5575" s="46" t="s">
        <v>14066</v>
      </c>
      <c r="C5575" s="46">
        <v>23.8</v>
      </c>
      <c r="D5575" s="46">
        <v>0</v>
      </c>
      <c r="E5575" s="46">
        <v>0</v>
      </c>
      <c r="F5575" s="46">
        <v>23.8</v>
      </c>
      <c r="G5575" s="46">
        <v>635</v>
      </c>
    </row>
    <row r="5576" spans="1:7" x14ac:dyDescent="0.25">
      <c r="A5576" s="63" t="s">
        <v>7501</v>
      </c>
      <c r="B5576" s="46" t="s">
        <v>635</v>
      </c>
      <c r="C5576" s="46">
        <v>26.56</v>
      </c>
      <c r="D5576" s="46">
        <v>22</v>
      </c>
      <c r="E5576" s="46">
        <v>5.84</v>
      </c>
      <c r="F5576" s="46">
        <v>32.4</v>
      </c>
      <c r="G5576" s="46">
        <v>679</v>
      </c>
    </row>
    <row r="5577" spans="1:7" x14ac:dyDescent="0.25">
      <c r="A5577" s="63" t="s">
        <v>7502</v>
      </c>
      <c r="B5577" s="46" t="s">
        <v>1586</v>
      </c>
      <c r="C5577" s="46">
        <v>11.93</v>
      </c>
      <c r="D5577" s="46">
        <v>22</v>
      </c>
      <c r="E5577" s="46">
        <v>2.62</v>
      </c>
      <c r="F5577" s="46">
        <v>14.55</v>
      </c>
      <c r="G5577" s="46">
        <v>473</v>
      </c>
    </row>
    <row r="5578" spans="1:7" x14ac:dyDescent="0.25">
      <c r="A5578" s="63" t="s">
        <v>7503</v>
      </c>
      <c r="B5578" s="46" t="s">
        <v>14067</v>
      </c>
      <c r="C5578" s="46">
        <v>48.2</v>
      </c>
      <c r="D5578" s="46">
        <v>22</v>
      </c>
      <c r="E5578" s="46">
        <v>10.6</v>
      </c>
      <c r="F5578" s="46">
        <v>58.8</v>
      </c>
      <c r="G5578" s="46">
        <v>467</v>
      </c>
    </row>
    <row r="5579" spans="1:7" x14ac:dyDescent="0.25">
      <c r="A5579" s="63" t="s">
        <v>7504</v>
      </c>
      <c r="B5579" s="46" t="s">
        <v>1587</v>
      </c>
      <c r="C5579" s="46">
        <v>20</v>
      </c>
      <c r="D5579" s="46">
        <v>22</v>
      </c>
      <c r="E5579" s="46">
        <v>4.4000000000000004</v>
      </c>
      <c r="F5579" s="46">
        <v>24.4</v>
      </c>
      <c r="G5579" s="46">
        <v>464</v>
      </c>
    </row>
    <row r="5580" spans="1:7" x14ac:dyDescent="0.25">
      <c r="A5580" s="63" t="s">
        <v>7505</v>
      </c>
      <c r="B5580" s="46" t="s">
        <v>636</v>
      </c>
      <c r="C5580" s="46">
        <v>16.27</v>
      </c>
      <c r="D5580" s="46">
        <v>22</v>
      </c>
      <c r="E5580" s="46">
        <v>3.58</v>
      </c>
      <c r="F5580" s="46">
        <v>19.850000000000001</v>
      </c>
      <c r="G5580" s="46">
        <v>464</v>
      </c>
    </row>
    <row r="5581" spans="1:7" x14ac:dyDescent="0.25">
      <c r="A5581" s="63" t="s">
        <v>7506</v>
      </c>
      <c r="B5581" s="46" t="s">
        <v>14068</v>
      </c>
      <c r="C5581" s="46">
        <v>24.47</v>
      </c>
      <c r="D5581" s="46">
        <v>22</v>
      </c>
      <c r="E5581" s="46">
        <v>5.38</v>
      </c>
      <c r="F5581" s="46">
        <v>29.85</v>
      </c>
      <c r="G5581" s="46">
        <v>465</v>
      </c>
    </row>
    <row r="5582" spans="1:7" x14ac:dyDescent="0.25">
      <c r="A5582" s="63" t="s">
        <v>7507</v>
      </c>
      <c r="B5582" s="46" t="s">
        <v>1588</v>
      </c>
      <c r="C5582" s="46">
        <v>64.260000000000005</v>
      </c>
      <c r="D5582" s="46">
        <v>22</v>
      </c>
      <c r="E5582" s="46">
        <v>14.14</v>
      </c>
      <c r="F5582" s="46">
        <v>78.400000000000006</v>
      </c>
      <c r="G5582" s="46">
        <v>478</v>
      </c>
    </row>
    <row r="5583" spans="1:7" x14ac:dyDescent="0.25">
      <c r="A5583" s="63" t="s">
        <v>7508</v>
      </c>
      <c r="B5583" s="46" t="s">
        <v>1589</v>
      </c>
      <c r="C5583" s="46">
        <v>34.020000000000003</v>
      </c>
      <c r="D5583" s="46">
        <v>22</v>
      </c>
      <c r="E5583" s="46">
        <v>7.48</v>
      </c>
      <c r="F5583" s="46">
        <v>41.5</v>
      </c>
      <c r="G5583" s="46">
        <v>478</v>
      </c>
    </row>
    <row r="5584" spans="1:7" x14ac:dyDescent="0.25">
      <c r="A5584" s="63" t="s">
        <v>7509</v>
      </c>
      <c r="B5584" s="46" t="s">
        <v>14069</v>
      </c>
      <c r="C5584" s="46">
        <v>24.55</v>
      </c>
      <c r="D5584" s="46">
        <v>22</v>
      </c>
      <c r="E5584" s="46">
        <v>5.4</v>
      </c>
      <c r="F5584" s="46">
        <v>29.95</v>
      </c>
      <c r="G5584" s="46">
        <v>501</v>
      </c>
    </row>
    <row r="5585" spans="1:7" x14ac:dyDescent="0.25">
      <c r="A5585" s="63" t="s">
        <v>7510</v>
      </c>
      <c r="B5585" s="46" t="s">
        <v>1590</v>
      </c>
      <c r="C5585" s="46">
        <v>15.45</v>
      </c>
      <c r="D5585" s="46">
        <v>22</v>
      </c>
      <c r="E5585" s="46">
        <v>3.4</v>
      </c>
      <c r="F5585" s="46">
        <v>18.850000000000001</v>
      </c>
      <c r="G5585" s="46">
        <v>465</v>
      </c>
    </row>
    <row r="5586" spans="1:7" x14ac:dyDescent="0.25">
      <c r="A5586" s="63" t="s">
        <v>7511</v>
      </c>
      <c r="B5586" s="46" t="s">
        <v>14070</v>
      </c>
      <c r="C5586" s="46">
        <v>36.479999999999997</v>
      </c>
      <c r="D5586" s="46">
        <v>22</v>
      </c>
      <c r="E5586" s="46">
        <v>8.02</v>
      </c>
      <c r="F5586" s="46">
        <v>44.5</v>
      </c>
      <c r="G5586" s="46">
        <v>465</v>
      </c>
    </row>
    <row r="5587" spans="1:7" x14ac:dyDescent="0.25">
      <c r="A5587" s="63" t="s">
        <v>7512</v>
      </c>
      <c r="B5587" s="46" t="s">
        <v>1591</v>
      </c>
      <c r="C5587" s="46">
        <v>12.25</v>
      </c>
      <c r="D5587" s="46">
        <v>22</v>
      </c>
      <c r="E5587" s="46">
        <v>2.7</v>
      </c>
      <c r="F5587" s="46">
        <v>14.95</v>
      </c>
      <c r="G5587" s="46">
        <v>501</v>
      </c>
    </row>
    <row r="5588" spans="1:7" x14ac:dyDescent="0.25">
      <c r="A5588" s="63" t="s">
        <v>7513</v>
      </c>
      <c r="B5588" s="46" t="s">
        <v>1592</v>
      </c>
      <c r="C5588" s="46">
        <v>17.87</v>
      </c>
      <c r="D5588" s="46">
        <v>22</v>
      </c>
      <c r="E5588" s="46">
        <v>3.93</v>
      </c>
      <c r="F5588" s="46">
        <v>21.8</v>
      </c>
      <c r="G5588" s="46">
        <v>478</v>
      </c>
    </row>
    <row r="5589" spans="1:7" x14ac:dyDescent="0.25">
      <c r="A5589" s="63" t="s">
        <v>7514</v>
      </c>
      <c r="B5589" s="46" t="s">
        <v>14071</v>
      </c>
      <c r="C5589" s="46">
        <v>34.299999999999997</v>
      </c>
      <c r="D5589" s="46">
        <v>22</v>
      </c>
      <c r="E5589" s="46">
        <v>7.55</v>
      </c>
      <c r="F5589" s="46">
        <v>41.85</v>
      </c>
      <c r="G5589" s="46">
        <v>465</v>
      </c>
    </row>
    <row r="5590" spans="1:7" x14ac:dyDescent="0.25">
      <c r="A5590" s="63" t="s">
        <v>7515</v>
      </c>
      <c r="B5590" s="46" t="s">
        <v>14072</v>
      </c>
      <c r="C5590" s="46">
        <v>6.39</v>
      </c>
      <c r="D5590" s="46">
        <v>22</v>
      </c>
      <c r="E5590" s="46">
        <v>1.41</v>
      </c>
      <c r="F5590" s="46">
        <v>7.8</v>
      </c>
      <c r="G5590" s="46">
        <v>0</v>
      </c>
    </row>
    <row r="5591" spans="1:7" x14ac:dyDescent="0.25">
      <c r="A5591" s="63" t="s">
        <v>7516</v>
      </c>
      <c r="B5591" s="46" t="s">
        <v>7517</v>
      </c>
      <c r="C5591" s="46">
        <v>20</v>
      </c>
      <c r="D5591" s="46">
        <v>22</v>
      </c>
      <c r="E5591" s="46">
        <v>4.4000000000000004</v>
      </c>
      <c r="F5591" s="46">
        <v>24.4</v>
      </c>
      <c r="G5591" s="46">
        <v>464</v>
      </c>
    </row>
    <row r="5592" spans="1:7" x14ac:dyDescent="0.25">
      <c r="A5592" s="63" t="s">
        <v>7518</v>
      </c>
      <c r="B5592" s="46" t="s">
        <v>14073</v>
      </c>
      <c r="C5592" s="46">
        <v>46.64</v>
      </c>
      <c r="D5592" s="46">
        <v>22</v>
      </c>
      <c r="E5592" s="46">
        <v>10.26</v>
      </c>
      <c r="F5592" s="46">
        <v>56.9</v>
      </c>
      <c r="G5592" s="46">
        <v>464</v>
      </c>
    </row>
    <row r="5593" spans="1:7" x14ac:dyDescent="0.25">
      <c r="A5593" s="63" t="s">
        <v>7519</v>
      </c>
      <c r="B5593" s="46" t="s">
        <v>14074</v>
      </c>
      <c r="C5593" s="46">
        <v>88.03</v>
      </c>
      <c r="D5593" s="46">
        <v>22</v>
      </c>
      <c r="E5593" s="46">
        <v>19.37</v>
      </c>
      <c r="F5593" s="46">
        <v>107.4</v>
      </c>
      <c r="G5593" s="46">
        <v>464</v>
      </c>
    </row>
    <row r="5594" spans="1:7" x14ac:dyDescent="0.25">
      <c r="A5594" s="63" t="s">
        <v>7520</v>
      </c>
      <c r="B5594" s="46" t="s">
        <v>14075</v>
      </c>
      <c r="C5594" s="46">
        <v>12.91</v>
      </c>
      <c r="D5594" s="46">
        <v>22</v>
      </c>
      <c r="E5594" s="46">
        <v>2.84</v>
      </c>
      <c r="F5594" s="46">
        <v>15.75</v>
      </c>
      <c r="G5594" s="46">
        <v>452</v>
      </c>
    </row>
    <row r="5595" spans="1:7" x14ac:dyDescent="0.25">
      <c r="A5595" s="63" t="s">
        <v>7521</v>
      </c>
      <c r="B5595" s="46" t="s">
        <v>1593</v>
      </c>
      <c r="C5595" s="46">
        <v>38.4</v>
      </c>
      <c r="D5595" s="46">
        <v>22</v>
      </c>
      <c r="E5595" s="46">
        <v>8.4499999999999993</v>
      </c>
      <c r="F5595" s="46">
        <v>46.85</v>
      </c>
      <c r="G5595" s="46">
        <v>466</v>
      </c>
    </row>
    <row r="5596" spans="1:7" x14ac:dyDescent="0.25">
      <c r="A5596" s="63" t="s">
        <v>7522</v>
      </c>
      <c r="B5596" s="46" t="s">
        <v>14076</v>
      </c>
      <c r="C5596" s="46">
        <v>65.33</v>
      </c>
      <c r="D5596" s="46">
        <v>22</v>
      </c>
      <c r="E5596" s="46">
        <v>14.37</v>
      </c>
      <c r="F5596" s="46">
        <v>79.7</v>
      </c>
      <c r="G5596" s="46">
        <v>466</v>
      </c>
    </row>
    <row r="5597" spans="1:7" x14ac:dyDescent="0.25">
      <c r="A5597" s="63" t="s">
        <v>7523</v>
      </c>
      <c r="B5597" s="46" t="s">
        <v>14077</v>
      </c>
      <c r="C5597" s="46">
        <v>15.45</v>
      </c>
      <c r="D5597" s="46">
        <v>22</v>
      </c>
      <c r="E5597" s="46">
        <v>3.4</v>
      </c>
      <c r="F5597" s="46">
        <v>18.850000000000001</v>
      </c>
      <c r="G5597" s="46">
        <v>467</v>
      </c>
    </row>
    <row r="5598" spans="1:7" x14ac:dyDescent="0.25">
      <c r="A5598" s="63" t="s">
        <v>7524</v>
      </c>
      <c r="B5598" s="46" t="s">
        <v>1594</v>
      </c>
      <c r="C5598" s="46">
        <v>12.13</v>
      </c>
      <c r="D5598" s="46">
        <v>22</v>
      </c>
      <c r="E5598" s="46">
        <v>2.67</v>
      </c>
      <c r="F5598" s="46">
        <v>14.8</v>
      </c>
      <c r="G5598" s="46">
        <v>0</v>
      </c>
    </row>
    <row r="5599" spans="1:7" x14ac:dyDescent="0.25">
      <c r="A5599" s="63" t="s">
        <v>7525</v>
      </c>
      <c r="B5599" s="46" t="s">
        <v>1595</v>
      </c>
      <c r="C5599" s="46">
        <v>21.68</v>
      </c>
      <c r="D5599" s="46">
        <v>22</v>
      </c>
      <c r="E5599" s="46">
        <v>4.7699999999999996</v>
      </c>
      <c r="F5599" s="46">
        <v>26.45</v>
      </c>
      <c r="G5599" s="46">
        <v>468</v>
      </c>
    </row>
    <row r="5600" spans="1:7" x14ac:dyDescent="0.25">
      <c r="A5600" s="63" t="s">
        <v>7526</v>
      </c>
      <c r="B5600" s="46" t="s">
        <v>1596</v>
      </c>
      <c r="C5600" s="46">
        <v>14.92</v>
      </c>
      <c r="D5600" s="46">
        <v>22</v>
      </c>
      <c r="E5600" s="46">
        <v>3.28</v>
      </c>
      <c r="F5600" s="46">
        <v>18.2</v>
      </c>
      <c r="G5600" s="46">
        <v>468</v>
      </c>
    </row>
    <row r="5601" spans="1:7" x14ac:dyDescent="0.25">
      <c r="A5601" s="63" t="s">
        <v>7527</v>
      </c>
      <c r="B5601" s="46" t="s">
        <v>14078</v>
      </c>
      <c r="C5601" s="46">
        <v>20.82</v>
      </c>
      <c r="D5601" s="46">
        <v>22</v>
      </c>
      <c r="E5601" s="46">
        <v>4.58</v>
      </c>
      <c r="F5601" s="46">
        <v>25.4</v>
      </c>
      <c r="G5601" s="46">
        <v>466</v>
      </c>
    </row>
    <row r="5602" spans="1:7" x14ac:dyDescent="0.25">
      <c r="A5602" s="63" t="s">
        <v>7528</v>
      </c>
      <c r="B5602" s="46" t="s">
        <v>1597</v>
      </c>
      <c r="C5602" s="46">
        <v>34.18</v>
      </c>
      <c r="D5602" s="46">
        <v>22</v>
      </c>
      <c r="E5602" s="46">
        <v>7.52</v>
      </c>
      <c r="F5602" s="46">
        <v>41.7</v>
      </c>
      <c r="G5602" s="46">
        <v>468</v>
      </c>
    </row>
    <row r="5603" spans="1:7" x14ac:dyDescent="0.25">
      <c r="A5603" s="63" t="s">
        <v>7529</v>
      </c>
      <c r="B5603" s="46" t="s">
        <v>14079</v>
      </c>
      <c r="C5603" s="46">
        <v>89.75</v>
      </c>
      <c r="D5603" s="46">
        <v>22</v>
      </c>
      <c r="E5603" s="46">
        <v>19.75</v>
      </c>
      <c r="F5603" s="46">
        <v>109.5</v>
      </c>
      <c r="G5603" s="46">
        <v>466</v>
      </c>
    </row>
    <row r="5604" spans="1:7" x14ac:dyDescent="0.25">
      <c r="A5604" s="63" t="s">
        <v>7530</v>
      </c>
      <c r="B5604" s="46" t="s">
        <v>2273</v>
      </c>
      <c r="C5604" s="46">
        <v>12.99</v>
      </c>
      <c r="D5604" s="46">
        <v>22</v>
      </c>
      <c r="E5604" s="46">
        <v>2.86</v>
      </c>
      <c r="F5604" s="46">
        <v>15.85</v>
      </c>
      <c r="G5604" s="46">
        <v>468</v>
      </c>
    </row>
    <row r="5605" spans="1:7" x14ac:dyDescent="0.25">
      <c r="A5605" s="63" t="s">
        <v>7531</v>
      </c>
      <c r="B5605" s="46" t="s">
        <v>637</v>
      </c>
      <c r="C5605" s="46">
        <v>20.9</v>
      </c>
      <c r="D5605" s="46">
        <v>22</v>
      </c>
      <c r="E5605" s="46">
        <v>4.5999999999999996</v>
      </c>
      <c r="F5605" s="46">
        <v>25.5</v>
      </c>
      <c r="G5605" s="46">
        <v>671</v>
      </c>
    </row>
    <row r="5606" spans="1:7" x14ac:dyDescent="0.25">
      <c r="A5606" s="63" t="s">
        <v>14080</v>
      </c>
      <c r="B5606" s="46" t="s">
        <v>14081</v>
      </c>
      <c r="C5606" s="46">
        <v>36.799999999999997</v>
      </c>
      <c r="D5606" s="46">
        <v>22</v>
      </c>
      <c r="E5606" s="46">
        <v>8.1</v>
      </c>
      <c r="F5606" s="46">
        <v>44.9</v>
      </c>
      <c r="G5606" s="46">
        <v>485</v>
      </c>
    </row>
    <row r="5607" spans="1:7" x14ac:dyDescent="0.25">
      <c r="A5607" s="63" t="s">
        <v>7532</v>
      </c>
      <c r="B5607" s="46" t="s">
        <v>14082</v>
      </c>
      <c r="C5607" s="46">
        <v>111.97</v>
      </c>
      <c r="D5607" s="46">
        <v>22</v>
      </c>
      <c r="E5607" s="46">
        <v>24.63</v>
      </c>
      <c r="F5607" s="46">
        <v>136.6</v>
      </c>
      <c r="G5607" s="46">
        <v>483</v>
      </c>
    </row>
    <row r="5608" spans="1:7" x14ac:dyDescent="0.25">
      <c r="A5608" s="63" t="s">
        <v>7533</v>
      </c>
      <c r="B5608" s="46" t="s">
        <v>7534</v>
      </c>
      <c r="C5608" s="46">
        <v>49.1</v>
      </c>
      <c r="D5608" s="46">
        <v>22</v>
      </c>
      <c r="E5608" s="46">
        <v>10.8</v>
      </c>
      <c r="F5608" s="46">
        <v>59.9</v>
      </c>
      <c r="G5608" s="46">
        <v>480</v>
      </c>
    </row>
    <row r="5609" spans="1:7" x14ac:dyDescent="0.25">
      <c r="A5609" s="63" t="s">
        <v>7535</v>
      </c>
      <c r="B5609" s="46" t="s">
        <v>14083</v>
      </c>
      <c r="C5609" s="46">
        <v>106.31</v>
      </c>
      <c r="D5609" s="46">
        <v>22</v>
      </c>
      <c r="E5609" s="46">
        <v>23.39</v>
      </c>
      <c r="F5609" s="46">
        <v>129.69999999999999</v>
      </c>
      <c r="G5609" s="46">
        <v>484</v>
      </c>
    </row>
    <row r="5610" spans="1:7" x14ac:dyDescent="0.25">
      <c r="A5610" s="63" t="s">
        <v>7536</v>
      </c>
      <c r="B5610" s="46" t="s">
        <v>14084</v>
      </c>
      <c r="C5610" s="46">
        <v>204.84</v>
      </c>
      <c r="D5610" s="46">
        <v>22</v>
      </c>
      <c r="E5610" s="46">
        <v>45.06</v>
      </c>
      <c r="F5610" s="46">
        <v>249.9</v>
      </c>
      <c r="G5610" s="46">
        <v>484</v>
      </c>
    </row>
    <row r="5611" spans="1:7" x14ac:dyDescent="0.25">
      <c r="A5611" s="63" t="s">
        <v>7537</v>
      </c>
      <c r="B5611" s="46" t="s">
        <v>14085</v>
      </c>
      <c r="C5611" s="46">
        <v>51.97</v>
      </c>
      <c r="D5611" s="46">
        <v>22</v>
      </c>
      <c r="E5611" s="46">
        <v>11.43</v>
      </c>
      <c r="F5611" s="46">
        <v>63.4</v>
      </c>
      <c r="G5611" s="46">
        <v>481</v>
      </c>
    </row>
    <row r="5612" spans="1:7" x14ac:dyDescent="0.25">
      <c r="A5612" s="63" t="s">
        <v>7538</v>
      </c>
      <c r="B5612" s="46" t="s">
        <v>14086</v>
      </c>
      <c r="C5612" s="46">
        <v>72.87</v>
      </c>
      <c r="D5612" s="46">
        <v>22</v>
      </c>
      <c r="E5612" s="46">
        <v>16.03</v>
      </c>
      <c r="F5612" s="46">
        <v>88.9</v>
      </c>
      <c r="G5612" s="46">
        <v>481</v>
      </c>
    </row>
    <row r="5613" spans="1:7" x14ac:dyDescent="0.25">
      <c r="A5613" s="63" t="s">
        <v>7539</v>
      </c>
      <c r="B5613" s="46" t="s">
        <v>14087</v>
      </c>
      <c r="C5613" s="46">
        <v>179.92</v>
      </c>
      <c r="D5613" s="46">
        <v>22</v>
      </c>
      <c r="E5613" s="46">
        <v>39.58</v>
      </c>
      <c r="F5613" s="46">
        <v>219.5</v>
      </c>
      <c r="G5613" s="46">
        <v>486</v>
      </c>
    </row>
    <row r="5614" spans="1:7" x14ac:dyDescent="0.25">
      <c r="A5614" s="63" t="s">
        <v>7540</v>
      </c>
      <c r="B5614" s="46" t="s">
        <v>1598</v>
      </c>
      <c r="C5614" s="46">
        <v>98.93</v>
      </c>
      <c r="D5614" s="46">
        <v>22</v>
      </c>
      <c r="E5614" s="46">
        <v>21.77</v>
      </c>
      <c r="F5614" s="46">
        <v>120.7</v>
      </c>
      <c r="G5614" s="46">
        <v>486</v>
      </c>
    </row>
    <row r="5615" spans="1:7" x14ac:dyDescent="0.25">
      <c r="A5615" s="63" t="s">
        <v>7541</v>
      </c>
      <c r="B5615" s="46" t="s">
        <v>1599</v>
      </c>
      <c r="C5615" s="46">
        <v>121.97</v>
      </c>
      <c r="D5615" s="46">
        <v>22</v>
      </c>
      <c r="E5615" s="46">
        <v>26.83</v>
      </c>
      <c r="F5615" s="46">
        <v>148.80000000000001</v>
      </c>
      <c r="G5615" s="46">
        <v>484</v>
      </c>
    </row>
    <row r="5616" spans="1:7" x14ac:dyDescent="0.25">
      <c r="A5616" s="63" t="s">
        <v>7542</v>
      </c>
      <c r="B5616" s="46" t="s">
        <v>14088</v>
      </c>
      <c r="C5616" s="46">
        <v>126.23</v>
      </c>
      <c r="D5616" s="46">
        <v>22</v>
      </c>
      <c r="E5616" s="46">
        <v>27.77</v>
      </c>
      <c r="F5616" s="46">
        <v>154</v>
      </c>
      <c r="G5616" s="46">
        <v>0</v>
      </c>
    </row>
    <row r="5617" spans="1:7" x14ac:dyDescent="0.25">
      <c r="A5617" s="63" t="s">
        <v>7543</v>
      </c>
      <c r="B5617" s="46" t="s">
        <v>14089</v>
      </c>
      <c r="C5617" s="46">
        <v>46.64</v>
      </c>
      <c r="D5617" s="46">
        <v>22</v>
      </c>
      <c r="E5617" s="46">
        <v>10.26</v>
      </c>
      <c r="F5617" s="46">
        <v>56.9</v>
      </c>
      <c r="G5617" s="46">
        <v>481</v>
      </c>
    </row>
    <row r="5618" spans="1:7" x14ac:dyDescent="0.25">
      <c r="A5618" s="63" t="s">
        <v>7544</v>
      </c>
      <c r="B5618" s="46" t="s">
        <v>14090</v>
      </c>
      <c r="C5618" s="46">
        <v>47.87</v>
      </c>
      <c r="D5618" s="46">
        <v>22</v>
      </c>
      <c r="E5618" s="46">
        <v>10.53</v>
      </c>
      <c r="F5618" s="46">
        <v>58.4</v>
      </c>
      <c r="G5618" s="46">
        <v>487</v>
      </c>
    </row>
    <row r="5619" spans="1:7" x14ac:dyDescent="0.25">
      <c r="A5619" s="63" t="s">
        <v>7545</v>
      </c>
      <c r="B5619" s="46" t="s">
        <v>14091</v>
      </c>
      <c r="C5619" s="46">
        <v>33.93</v>
      </c>
      <c r="D5619" s="46">
        <v>22</v>
      </c>
      <c r="E5619" s="46">
        <v>7.47</v>
      </c>
      <c r="F5619" s="46">
        <v>41.4</v>
      </c>
      <c r="G5619" s="46">
        <v>482</v>
      </c>
    </row>
    <row r="5620" spans="1:7" x14ac:dyDescent="0.25">
      <c r="A5620" s="63" t="s">
        <v>7546</v>
      </c>
      <c r="B5620" s="46" t="s">
        <v>2274</v>
      </c>
      <c r="C5620" s="46">
        <v>91.8</v>
      </c>
      <c r="D5620" s="46">
        <v>22</v>
      </c>
      <c r="E5620" s="46">
        <v>20.2</v>
      </c>
      <c r="F5620" s="46">
        <v>112</v>
      </c>
      <c r="G5620" s="46">
        <v>483</v>
      </c>
    </row>
    <row r="5621" spans="1:7" x14ac:dyDescent="0.25">
      <c r="A5621" s="63" t="s">
        <v>7547</v>
      </c>
      <c r="B5621" s="46" t="s">
        <v>7548</v>
      </c>
      <c r="C5621" s="46">
        <v>67.95</v>
      </c>
      <c r="D5621" s="46">
        <v>22</v>
      </c>
      <c r="E5621" s="46">
        <v>14.95</v>
      </c>
      <c r="F5621" s="46">
        <v>82.9</v>
      </c>
      <c r="G5621" s="46">
        <v>482</v>
      </c>
    </row>
    <row r="5622" spans="1:7" x14ac:dyDescent="0.25">
      <c r="A5622" s="63" t="s">
        <v>7549</v>
      </c>
      <c r="B5622" s="46" t="s">
        <v>7550</v>
      </c>
      <c r="C5622" s="46">
        <v>93.85</v>
      </c>
      <c r="D5622" s="46">
        <v>22</v>
      </c>
      <c r="E5622" s="46">
        <v>20.65</v>
      </c>
      <c r="F5622" s="46">
        <v>114.5</v>
      </c>
      <c r="G5622" s="46">
        <v>482</v>
      </c>
    </row>
    <row r="5623" spans="1:7" x14ac:dyDescent="0.25">
      <c r="A5623" s="63" t="s">
        <v>7551</v>
      </c>
      <c r="B5623" s="46" t="s">
        <v>7552</v>
      </c>
      <c r="C5623" s="46">
        <v>56.97</v>
      </c>
      <c r="D5623" s="46">
        <v>22</v>
      </c>
      <c r="E5623" s="46">
        <v>12.53</v>
      </c>
      <c r="F5623" s="46">
        <v>69.5</v>
      </c>
      <c r="G5623" s="46">
        <v>481</v>
      </c>
    </row>
    <row r="5624" spans="1:7" x14ac:dyDescent="0.25">
      <c r="A5624" s="63" t="s">
        <v>7553</v>
      </c>
      <c r="B5624" s="46" t="s">
        <v>14092</v>
      </c>
      <c r="C5624" s="46">
        <v>129.91999999999999</v>
      </c>
      <c r="D5624" s="46">
        <v>22</v>
      </c>
      <c r="E5624" s="46">
        <v>28.58</v>
      </c>
      <c r="F5624" s="46">
        <v>158.5</v>
      </c>
      <c r="G5624" s="46">
        <v>487</v>
      </c>
    </row>
    <row r="5625" spans="1:7" x14ac:dyDescent="0.25">
      <c r="A5625" s="63" t="s">
        <v>7554</v>
      </c>
      <c r="B5625" s="46" t="s">
        <v>14093</v>
      </c>
      <c r="C5625" s="46">
        <v>146.72</v>
      </c>
      <c r="D5625" s="46">
        <v>22</v>
      </c>
      <c r="E5625" s="46">
        <v>32.28</v>
      </c>
      <c r="F5625" s="46">
        <v>179</v>
      </c>
      <c r="G5625" s="46">
        <v>487</v>
      </c>
    </row>
    <row r="5626" spans="1:7" x14ac:dyDescent="0.25">
      <c r="A5626" s="63" t="s">
        <v>14094</v>
      </c>
      <c r="B5626" s="46" t="s">
        <v>14095</v>
      </c>
      <c r="C5626" s="46">
        <v>81.56</v>
      </c>
      <c r="D5626" s="46">
        <v>22</v>
      </c>
      <c r="E5626" s="46">
        <v>17.940000000000001</v>
      </c>
      <c r="F5626" s="46">
        <v>99.5</v>
      </c>
      <c r="G5626" s="46">
        <v>483</v>
      </c>
    </row>
    <row r="5627" spans="1:7" x14ac:dyDescent="0.25">
      <c r="A5627" s="63" t="s">
        <v>14096</v>
      </c>
      <c r="B5627" s="46" t="s">
        <v>14097</v>
      </c>
      <c r="C5627" s="46">
        <v>175.41</v>
      </c>
      <c r="D5627" s="46">
        <v>22</v>
      </c>
      <c r="E5627" s="46">
        <v>38.590000000000003</v>
      </c>
      <c r="F5627" s="46">
        <v>214</v>
      </c>
      <c r="G5627" s="46">
        <v>485</v>
      </c>
    </row>
    <row r="5628" spans="1:7" x14ac:dyDescent="0.25">
      <c r="A5628" s="63" t="s">
        <v>7555</v>
      </c>
      <c r="B5628" s="46" t="s">
        <v>1600</v>
      </c>
      <c r="C5628" s="46">
        <v>83.93</v>
      </c>
      <c r="D5628" s="46">
        <v>22</v>
      </c>
      <c r="E5628" s="46">
        <v>18.47</v>
      </c>
      <c r="F5628" s="46">
        <v>102.4</v>
      </c>
      <c r="G5628" s="46">
        <v>486</v>
      </c>
    </row>
    <row r="5629" spans="1:7" x14ac:dyDescent="0.25">
      <c r="A5629" s="63" t="s">
        <v>7556</v>
      </c>
      <c r="B5629" s="46" t="s">
        <v>7557</v>
      </c>
      <c r="C5629" s="46">
        <v>55.16</v>
      </c>
      <c r="D5629" s="46">
        <v>22</v>
      </c>
      <c r="E5629" s="46">
        <v>12.14</v>
      </c>
      <c r="F5629" s="46">
        <v>67.3</v>
      </c>
      <c r="G5629" s="46">
        <v>486</v>
      </c>
    </row>
    <row r="5630" spans="1:7" x14ac:dyDescent="0.25">
      <c r="A5630" s="63" t="s">
        <v>7558</v>
      </c>
      <c r="B5630" s="46" t="s">
        <v>14098</v>
      </c>
      <c r="C5630" s="46">
        <v>41.97</v>
      </c>
      <c r="D5630" s="46">
        <v>22</v>
      </c>
      <c r="E5630" s="46">
        <v>9.23</v>
      </c>
      <c r="F5630" s="46">
        <v>51.2</v>
      </c>
      <c r="G5630" s="46">
        <v>485</v>
      </c>
    </row>
    <row r="5631" spans="1:7" x14ac:dyDescent="0.25">
      <c r="A5631" s="63" t="s">
        <v>7559</v>
      </c>
      <c r="B5631" s="46" t="s">
        <v>14099</v>
      </c>
      <c r="C5631" s="46">
        <v>38.93</v>
      </c>
      <c r="D5631" s="46">
        <v>22</v>
      </c>
      <c r="E5631" s="46">
        <v>8.57</v>
      </c>
      <c r="F5631" s="46">
        <v>47.5</v>
      </c>
      <c r="G5631" s="46">
        <v>485</v>
      </c>
    </row>
    <row r="5632" spans="1:7" x14ac:dyDescent="0.25">
      <c r="A5632" s="63" t="s">
        <v>7560</v>
      </c>
      <c r="B5632" s="46" t="s">
        <v>14100</v>
      </c>
      <c r="C5632" s="46">
        <v>31.89</v>
      </c>
      <c r="D5632" s="46">
        <v>22</v>
      </c>
      <c r="E5632" s="46">
        <v>7.01</v>
      </c>
      <c r="F5632" s="46">
        <v>38.9</v>
      </c>
      <c r="G5632" s="46">
        <v>485</v>
      </c>
    </row>
    <row r="5633" spans="1:7" x14ac:dyDescent="0.25">
      <c r="A5633" s="63" t="s">
        <v>7561</v>
      </c>
      <c r="B5633" s="46" t="s">
        <v>14101</v>
      </c>
      <c r="C5633" s="46">
        <v>35.57</v>
      </c>
      <c r="D5633" s="46">
        <v>22</v>
      </c>
      <c r="E5633" s="46">
        <v>7.83</v>
      </c>
      <c r="F5633" s="46">
        <v>43.4</v>
      </c>
      <c r="G5633" s="46">
        <v>485</v>
      </c>
    </row>
    <row r="5634" spans="1:7" x14ac:dyDescent="0.25">
      <c r="A5634" s="63" t="s">
        <v>7562</v>
      </c>
      <c r="B5634" s="46" t="s">
        <v>14102</v>
      </c>
      <c r="C5634" s="46">
        <v>46.97</v>
      </c>
      <c r="D5634" s="46">
        <v>22</v>
      </c>
      <c r="E5634" s="46">
        <v>10.33</v>
      </c>
      <c r="F5634" s="46">
        <v>57.3</v>
      </c>
      <c r="G5634" s="46">
        <v>487</v>
      </c>
    </row>
    <row r="5635" spans="1:7" x14ac:dyDescent="0.25">
      <c r="A5635" s="63" t="s">
        <v>7563</v>
      </c>
      <c r="B5635" s="46" t="s">
        <v>411</v>
      </c>
      <c r="C5635" s="46">
        <v>52.87</v>
      </c>
      <c r="D5635" s="46">
        <v>22</v>
      </c>
      <c r="E5635" s="46">
        <v>11.63</v>
      </c>
      <c r="F5635" s="46">
        <v>64.5</v>
      </c>
      <c r="G5635" s="46">
        <v>0</v>
      </c>
    </row>
    <row r="5636" spans="1:7" x14ac:dyDescent="0.25">
      <c r="A5636" s="63" t="s">
        <v>7564</v>
      </c>
      <c r="B5636" s="46" t="s">
        <v>638</v>
      </c>
      <c r="C5636" s="46">
        <v>31.89</v>
      </c>
      <c r="D5636" s="46">
        <v>22</v>
      </c>
      <c r="E5636" s="46">
        <v>7.01</v>
      </c>
      <c r="F5636" s="46">
        <v>38.9</v>
      </c>
      <c r="G5636" s="46">
        <v>339</v>
      </c>
    </row>
    <row r="5637" spans="1:7" x14ac:dyDescent="0.25">
      <c r="A5637" s="63" t="s">
        <v>7565</v>
      </c>
      <c r="B5637" s="46" t="s">
        <v>14103</v>
      </c>
      <c r="C5637" s="46">
        <v>48.28</v>
      </c>
      <c r="D5637" s="46">
        <v>22</v>
      </c>
      <c r="E5637" s="46">
        <v>10.62</v>
      </c>
      <c r="F5637" s="46">
        <v>58.9</v>
      </c>
      <c r="G5637" s="46">
        <v>502</v>
      </c>
    </row>
    <row r="5638" spans="1:7" x14ac:dyDescent="0.25">
      <c r="A5638" s="63" t="s">
        <v>7566</v>
      </c>
      <c r="B5638" s="46" t="s">
        <v>14104</v>
      </c>
      <c r="C5638" s="46">
        <v>39.18</v>
      </c>
      <c r="D5638" s="46">
        <v>22</v>
      </c>
      <c r="E5638" s="46">
        <v>8.6199999999999992</v>
      </c>
      <c r="F5638" s="46">
        <v>47.8</v>
      </c>
      <c r="G5638" s="46">
        <v>500</v>
      </c>
    </row>
    <row r="5639" spans="1:7" x14ac:dyDescent="0.25">
      <c r="A5639" s="63" t="s">
        <v>7567</v>
      </c>
      <c r="B5639" s="46" t="s">
        <v>7572</v>
      </c>
      <c r="C5639" s="46">
        <v>22.83</v>
      </c>
      <c r="D5639" s="46">
        <v>22</v>
      </c>
      <c r="E5639" s="46">
        <v>5.0199999999999996</v>
      </c>
      <c r="F5639" s="46">
        <v>27.85</v>
      </c>
      <c r="G5639" s="46">
        <v>0</v>
      </c>
    </row>
    <row r="5640" spans="1:7" x14ac:dyDescent="0.25">
      <c r="A5640" s="63" t="s">
        <v>7568</v>
      </c>
      <c r="B5640" s="46" t="s">
        <v>14105</v>
      </c>
      <c r="C5640" s="46">
        <v>32.380000000000003</v>
      </c>
      <c r="D5640" s="46">
        <v>22</v>
      </c>
      <c r="E5640" s="46">
        <v>7.12</v>
      </c>
      <c r="F5640" s="46">
        <v>39.5</v>
      </c>
      <c r="G5640" s="46">
        <v>502</v>
      </c>
    </row>
    <row r="5641" spans="1:7" x14ac:dyDescent="0.25">
      <c r="A5641" s="63" t="s">
        <v>7569</v>
      </c>
      <c r="B5641" s="46" t="s">
        <v>14106</v>
      </c>
      <c r="C5641" s="46">
        <v>24.51</v>
      </c>
      <c r="D5641" s="46">
        <v>22</v>
      </c>
      <c r="E5641" s="46">
        <v>5.39</v>
      </c>
      <c r="F5641" s="46">
        <v>29.9</v>
      </c>
      <c r="G5641" s="46">
        <v>501</v>
      </c>
    </row>
    <row r="5642" spans="1:7" x14ac:dyDescent="0.25">
      <c r="A5642" s="63" t="s">
        <v>7570</v>
      </c>
      <c r="B5642" s="46" t="s">
        <v>14107</v>
      </c>
      <c r="C5642" s="46">
        <v>24.47</v>
      </c>
      <c r="D5642" s="46">
        <v>22</v>
      </c>
      <c r="E5642" s="46">
        <v>5.38</v>
      </c>
      <c r="F5642" s="46">
        <v>29.85</v>
      </c>
      <c r="G5642" s="46">
        <v>501</v>
      </c>
    </row>
    <row r="5643" spans="1:7" x14ac:dyDescent="0.25">
      <c r="A5643" s="63" t="s">
        <v>7571</v>
      </c>
      <c r="B5643" s="46" t="s">
        <v>7572</v>
      </c>
      <c r="C5643" s="46">
        <v>20.25</v>
      </c>
      <c r="D5643" s="46">
        <v>22</v>
      </c>
      <c r="E5643" s="46">
        <v>4.45</v>
      </c>
      <c r="F5643" s="46">
        <v>24.7</v>
      </c>
      <c r="G5643" s="46">
        <v>500</v>
      </c>
    </row>
    <row r="5644" spans="1:7" x14ac:dyDescent="0.25">
      <c r="A5644" s="63" t="s">
        <v>7573</v>
      </c>
      <c r="B5644" s="46" t="s">
        <v>7574</v>
      </c>
      <c r="C5644" s="46">
        <v>16.309999999999999</v>
      </c>
      <c r="D5644" s="46">
        <v>22</v>
      </c>
      <c r="E5644" s="46">
        <v>3.59</v>
      </c>
      <c r="F5644" s="46">
        <v>19.899999999999999</v>
      </c>
      <c r="G5644" s="46">
        <v>500</v>
      </c>
    </row>
    <row r="5645" spans="1:7" x14ac:dyDescent="0.25">
      <c r="A5645" s="63" t="s">
        <v>7575</v>
      </c>
      <c r="B5645" s="46" t="s">
        <v>14108</v>
      </c>
      <c r="C5645" s="46">
        <v>65.08</v>
      </c>
      <c r="D5645" s="46">
        <v>22</v>
      </c>
      <c r="E5645" s="46">
        <v>14.32</v>
      </c>
      <c r="F5645" s="46">
        <v>79.400000000000006</v>
      </c>
      <c r="G5645" s="46">
        <v>537</v>
      </c>
    </row>
    <row r="5646" spans="1:7" x14ac:dyDescent="0.25">
      <c r="A5646" s="63" t="s">
        <v>7576</v>
      </c>
      <c r="B5646" s="46" t="s">
        <v>1601</v>
      </c>
      <c r="C5646" s="46">
        <v>28.2</v>
      </c>
      <c r="D5646" s="46">
        <v>22</v>
      </c>
      <c r="E5646" s="46">
        <v>6.2</v>
      </c>
      <c r="F5646" s="46">
        <v>34.4</v>
      </c>
      <c r="G5646" s="46">
        <v>538</v>
      </c>
    </row>
    <row r="5647" spans="1:7" x14ac:dyDescent="0.25">
      <c r="A5647" s="63" t="s">
        <v>7577</v>
      </c>
      <c r="B5647" s="46" t="s">
        <v>1602</v>
      </c>
      <c r="C5647" s="46">
        <v>69.260000000000005</v>
      </c>
      <c r="D5647" s="46">
        <v>22</v>
      </c>
      <c r="E5647" s="46">
        <v>15.24</v>
      </c>
      <c r="F5647" s="46">
        <v>84.5</v>
      </c>
      <c r="G5647" s="46">
        <v>537</v>
      </c>
    </row>
    <row r="5648" spans="1:7" x14ac:dyDescent="0.25">
      <c r="A5648" s="63" t="s">
        <v>7578</v>
      </c>
      <c r="B5648" s="46" t="s">
        <v>1603</v>
      </c>
      <c r="C5648" s="46">
        <v>15.16</v>
      </c>
      <c r="D5648" s="46">
        <v>22</v>
      </c>
      <c r="E5648" s="46">
        <v>3.34</v>
      </c>
      <c r="F5648" s="46">
        <v>18.5</v>
      </c>
      <c r="G5648" s="46">
        <v>538</v>
      </c>
    </row>
    <row r="5649" spans="1:7" x14ac:dyDescent="0.25">
      <c r="A5649" s="63" t="s">
        <v>14109</v>
      </c>
      <c r="B5649" s="46" t="s">
        <v>14110</v>
      </c>
      <c r="C5649" s="46">
        <v>13.44</v>
      </c>
      <c r="D5649" s="46">
        <v>22</v>
      </c>
      <c r="E5649" s="46">
        <v>2.96</v>
      </c>
      <c r="F5649" s="46">
        <v>16.399999999999999</v>
      </c>
      <c r="G5649" s="46">
        <v>538</v>
      </c>
    </row>
    <row r="5650" spans="1:7" x14ac:dyDescent="0.25">
      <c r="A5650" s="63" t="s">
        <v>7579</v>
      </c>
      <c r="B5650" s="46" t="s">
        <v>2275</v>
      </c>
      <c r="C5650" s="46">
        <v>511.48</v>
      </c>
      <c r="D5650" s="46">
        <v>22</v>
      </c>
      <c r="E5650" s="46">
        <v>112.52</v>
      </c>
      <c r="F5650" s="46">
        <v>624</v>
      </c>
      <c r="G5650" s="46">
        <v>537</v>
      </c>
    </row>
    <row r="5651" spans="1:7" x14ac:dyDescent="0.25">
      <c r="A5651" s="63" t="s">
        <v>7580</v>
      </c>
      <c r="B5651" s="46" t="s">
        <v>2276</v>
      </c>
      <c r="C5651" s="46">
        <v>281.97000000000003</v>
      </c>
      <c r="D5651" s="46">
        <v>22</v>
      </c>
      <c r="E5651" s="46">
        <v>62.03</v>
      </c>
      <c r="F5651" s="46">
        <v>344</v>
      </c>
      <c r="G5651" s="46">
        <v>537</v>
      </c>
    </row>
    <row r="5652" spans="1:7" x14ac:dyDescent="0.25">
      <c r="A5652" s="63" t="s">
        <v>7581</v>
      </c>
      <c r="B5652" s="46" t="s">
        <v>2277</v>
      </c>
      <c r="C5652" s="46">
        <v>65.16</v>
      </c>
      <c r="D5652" s="46">
        <v>22</v>
      </c>
      <c r="E5652" s="46">
        <v>14.34</v>
      </c>
      <c r="F5652" s="46">
        <v>79.5</v>
      </c>
      <c r="G5652" s="46">
        <v>537</v>
      </c>
    </row>
    <row r="5653" spans="1:7" x14ac:dyDescent="0.25">
      <c r="A5653" s="63" t="s">
        <v>7582</v>
      </c>
      <c r="B5653" s="46" t="s">
        <v>316</v>
      </c>
      <c r="C5653" s="46">
        <v>49.02</v>
      </c>
      <c r="D5653" s="46">
        <v>22</v>
      </c>
      <c r="E5653" s="46">
        <v>10.78</v>
      </c>
      <c r="F5653" s="46">
        <v>59.8</v>
      </c>
      <c r="G5653" s="46">
        <v>538</v>
      </c>
    </row>
    <row r="5654" spans="1:7" x14ac:dyDescent="0.25">
      <c r="A5654" s="63" t="s">
        <v>7583</v>
      </c>
      <c r="B5654" s="46" t="s">
        <v>1604</v>
      </c>
      <c r="C5654" s="46">
        <v>97.13</v>
      </c>
      <c r="D5654" s="46">
        <v>22</v>
      </c>
      <c r="E5654" s="46">
        <v>21.37</v>
      </c>
      <c r="F5654" s="46">
        <v>118.5</v>
      </c>
      <c r="G5654" s="46">
        <v>538</v>
      </c>
    </row>
    <row r="5655" spans="1:7" x14ac:dyDescent="0.25">
      <c r="A5655" s="63" t="s">
        <v>7584</v>
      </c>
      <c r="B5655" s="46" t="s">
        <v>321</v>
      </c>
      <c r="C5655" s="46">
        <v>55.25</v>
      </c>
      <c r="D5655" s="46">
        <v>22</v>
      </c>
      <c r="E5655" s="46">
        <v>12.15</v>
      </c>
      <c r="F5655" s="46">
        <v>67.400000000000006</v>
      </c>
      <c r="G5655" s="46">
        <v>520</v>
      </c>
    </row>
    <row r="5656" spans="1:7" x14ac:dyDescent="0.25">
      <c r="A5656" s="63" t="s">
        <v>7585</v>
      </c>
      <c r="B5656" s="46" t="s">
        <v>1605</v>
      </c>
      <c r="C5656" s="46">
        <v>38.93</v>
      </c>
      <c r="D5656" s="46">
        <v>22</v>
      </c>
      <c r="E5656" s="46">
        <v>8.57</v>
      </c>
      <c r="F5656" s="46">
        <v>47.5</v>
      </c>
      <c r="G5656" s="46">
        <v>520</v>
      </c>
    </row>
    <row r="5657" spans="1:7" x14ac:dyDescent="0.25">
      <c r="A5657" s="63" t="s">
        <v>14111</v>
      </c>
      <c r="B5657" s="46" t="s">
        <v>14112</v>
      </c>
      <c r="C5657" s="46">
        <v>31.89</v>
      </c>
      <c r="D5657" s="46">
        <v>22</v>
      </c>
      <c r="E5657" s="46">
        <v>7.01</v>
      </c>
      <c r="F5657" s="46">
        <v>38.9</v>
      </c>
      <c r="G5657" s="46">
        <v>520</v>
      </c>
    </row>
    <row r="5658" spans="1:7" x14ac:dyDescent="0.25">
      <c r="A5658" s="63" t="s">
        <v>14113</v>
      </c>
      <c r="B5658" s="46" t="s">
        <v>14114</v>
      </c>
      <c r="C5658" s="46">
        <v>54.51</v>
      </c>
      <c r="D5658" s="46">
        <v>22</v>
      </c>
      <c r="E5658" s="46">
        <v>11.99</v>
      </c>
      <c r="F5658" s="46">
        <v>66.5</v>
      </c>
      <c r="G5658" s="46">
        <v>520</v>
      </c>
    </row>
    <row r="5659" spans="1:7" x14ac:dyDescent="0.25">
      <c r="A5659" s="63" t="s">
        <v>7586</v>
      </c>
      <c r="B5659" s="46" t="s">
        <v>639</v>
      </c>
      <c r="C5659" s="46">
        <v>64.34</v>
      </c>
      <c r="D5659" s="46">
        <v>22</v>
      </c>
      <c r="E5659" s="46">
        <v>14.16</v>
      </c>
      <c r="F5659" s="46">
        <v>78.5</v>
      </c>
      <c r="G5659" s="46">
        <v>521</v>
      </c>
    </row>
    <row r="5660" spans="1:7" x14ac:dyDescent="0.25">
      <c r="A5660" s="63" t="s">
        <v>7587</v>
      </c>
      <c r="B5660" s="46" t="s">
        <v>14115</v>
      </c>
      <c r="C5660" s="46">
        <v>61.07</v>
      </c>
      <c r="D5660" s="46">
        <v>22</v>
      </c>
      <c r="E5660" s="46">
        <v>13.43</v>
      </c>
      <c r="F5660" s="46">
        <v>74.5</v>
      </c>
      <c r="G5660" s="46">
        <v>521</v>
      </c>
    </row>
    <row r="5661" spans="1:7" x14ac:dyDescent="0.25">
      <c r="A5661" s="63" t="s">
        <v>7588</v>
      </c>
      <c r="B5661" s="46" t="s">
        <v>1606</v>
      </c>
      <c r="C5661" s="46">
        <v>7.25</v>
      </c>
      <c r="D5661" s="46">
        <v>22</v>
      </c>
      <c r="E5661" s="46">
        <v>1.6</v>
      </c>
      <c r="F5661" s="46">
        <v>8.85</v>
      </c>
      <c r="G5661" s="46">
        <v>519</v>
      </c>
    </row>
    <row r="5662" spans="1:7" x14ac:dyDescent="0.25">
      <c r="A5662" s="63" t="s">
        <v>7589</v>
      </c>
      <c r="B5662" s="46" t="s">
        <v>1607</v>
      </c>
      <c r="C5662" s="46">
        <v>34.67</v>
      </c>
      <c r="D5662" s="46">
        <v>22</v>
      </c>
      <c r="E5662" s="46">
        <v>7.63</v>
      </c>
      <c r="F5662" s="46">
        <v>42.3</v>
      </c>
      <c r="G5662" s="46">
        <v>511</v>
      </c>
    </row>
    <row r="5663" spans="1:7" x14ac:dyDescent="0.25">
      <c r="A5663" s="63" t="s">
        <v>7590</v>
      </c>
      <c r="B5663" s="46" t="s">
        <v>41</v>
      </c>
      <c r="C5663" s="46">
        <v>16.27</v>
      </c>
      <c r="D5663" s="46">
        <v>22</v>
      </c>
      <c r="E5663" s="46">
        <v>3.58</v>
      </c>
      <c r="F5663" s="46">
        <v>19.850000000000001</v>
      </c>
      <c r="G5663" s="46">
        <v>511</v>
      </c>
    </row>
    <row r="5664" spans="1:7" x14ac:dyDescent="0.25">
      <c r="A5664" s="63" t="s">
        <v>7591</v>
      </c>
      <c r="B5664" s="46" t="s">
        <v>79</v>
      </c>
      <c r="C5664" s="46">
        <v>110.25</v>
      </c>
      <c r="D5664" s="46">
        <v>22</v>
      </c>
      <c r="E5664" s="46">
        <v>24.25</v>
      </c>
      <c r="F5664" s="46">
        <v>134.5</v>
      </c>
      <c r="G5664" s="46">
        <v>521</v>
      </c>
    </row>
    <row r="5665" spans="1:7" x14ac:dyDescent="0.25">
      <c r="A5665" s="63" t="s">
        <v>7592</v>
      </c>
      <c r="B5665" s="46" t="s">
        <v>80</v>
      </c>
      <c r="C5665" s="46">
        <v>33.520000000000003</v>
      </c>
      <c r="D5665" s="46">
        <v>22</v>
      </c>
      <c r="E5665" s="46">
        <v>7.38</v>
      </c>
      <c r="F5665" s="46">
        <v>40.9</v>
      </c>
      <c r="G5665" s="46">
        <v>0</v>
      </c>
    </row>
    <row r="5666" spans="1:7" x14ac:dyDescent="0.25">
      <c r="A5666" s="63" t="s">
        <v>7593</v>
      </c>
      <c r="B5666" s="46" t="s">
        <v>1608</v>
      </c>
      <c r="C5666" s="46">
        <v>34.67</v>
      </c>
      <c r="D5666" s="46">
        <v>22</v>
      </c>
      <c r="E5666" s="46">
        <v>7.63</v>
      </c>
      <c r="F5666" s="46">
        <v>42.3</v>
      </c>
      <c r="G5666" s="46">
        <v>510</v>
      </c>
    </row>
    <row r="5667" spans="1:7" x14ac:dyDescent="0.25">
      <c r="A5667" s="63" t="s">
        <v>7594</v>
      </c>
      <c r="B5667" s="46" t="s">
        <v>14116</v>
      </c>
      <c r="C5667" s="46">
        <v>18.61</v>
      </c>
      <c r="D5667" s="46">
        <v>22</v>
      </c>
      <c r="E5667" s="46">
        <v>4.09</v>
      </c>
      <c r="F5667" s="46">
        <v>22.7</v>
      </c>
      <c r="G5667" s="46">
        <v>511</v>
      </c>
    </row>
    <row r="5668" spans="1:7" x14ac:dyDescent="0.25">
      <c r="A5668" s="63" t="s">
        <v>7595</v>
      </c>
      <c r="B5668" s="46" t="s">
        <v>81</v>
      </c>
      <c r="C5668" s="46">
        <v>18.399999999999999</v>
      </c>
      <c r="D5668" s="46">
        <v>22</v>
      </c>
      <c r="E5668" s="46">
        <v>4.05</v>
      </c>
      <c r="F5668" s="46">
        <v>22.45</v>
      </c>
      <c r="G5668" s="46">
        <v>513</v>
      </c>
    </row>
    <row r="5669" spans="1:7" x14ac:dyDescent="0.25">
      <c r="A5669" s="63" t="s">
        <v>7596</v>
      </c>
      <c r="B5669" s="46" t="s">
        <v>82</v>
      </c>
      <c r="C5669" s="46">
        <v>16.190000000000001</v>
      </c>
      <c r="D5669" s="46">
        <v>22</v>
      </c>
      <c r="E5669" s="46">
        <v>3.56</v>
      </c>
      <c r="F5669" s="46">
        <v>19.75</v>
      </c>
      <c r="G5669" s="46">
        <v>514</v>
      </c>
    </row>
    <row r="5670" spans="1:7" x14ac:dyDescent="0.25">
      <c r="A5670" s="63" t="s">
        <v>7597</v>
      </c>
      <c r="B5670" s="46" t="s">
        <v>640</v>
      </c>
      <c r="C5670" s="46">
        <v>48.73</v>
      </c>
      <c r="D5670" s="46">
        <v>22</v>
      </c>
      <c r="E5670" s="46">
        <v>10.72</v>
      </c>
      <c r="F5670" s="46">
        <v>59.45</v>
      </c>
      <c r="G5670" s="46">
        <v>521</v>
      </c>
    </row>
    <row r="5671" spans="1:7" x14ac:dyDescent="0.25">
      <c r="A5671" s="63" t="s">
        <v>7598</v>
      </c>
      <c r="B5671" s="46" t="s">
        <v>641</v>
      </c>
      <c r="C5671" s="46">
        <v>52.87</v>
      </c>
      <c r="D5671" s="46">
        <v>22</v>
      </c>
      <c r="E5671" s="46">
        <v>11.63</v>
      </c>
      <c r="F5671" s="46">
        <v>64.5</v>
      </c>
      <c r="G5671" s="46">
        <v>0</v>
      </c>
    </row>
    <row r="5672" spans="1:7" x14ac:dyDescent="0.25">
      <c r="A5672" s="63" t="s">
        <v>7599</v>
      </c>
      <c r="B5672" s="46" t="s">
        <v>1609</v>
      </c>
      <c r="C5672" s="46">
        <v>40.74</v>
      </c>
      <c r="D5672" s="46">
        <v>22</v>
      </c>
      <c r="E5672" s="46">
        <v>8.9600000000000009</v>
      </c>
      <c r="F5672" s="46">
        <v>49.7</v>
      </c>
      <c r="G5672" s="46">
        <v>511</v>
      </c>
    </row>
    <row r="5673" spans="1:7" x14ac:dyDescent="0.25">
      <c r="A5673" s="63" t="s">
        <v>7600</v>
      </c>
      <c r="B5673" s="46" t="s">
        <v>1610</v>
      </c>
      <c r="C5673" s="46">
        <v>44.92</v>
      </c>
      <c r="D5673" s="46">
        <v>22</v>
      </c>
      <c r="E5673" s="46">
        <v>9.8800000000000008</v>
      </c>
      <c r="F5673" s="46">
        <v>54.8</v>
      </c>
      <c r="G5673" s="46">
        <v>511</v>
      </c>
    </row>
    <row r="5674" spans="1:7" x14ac:dyDescent="0.25">
      <c r="A5674" s="63" t="s">
        <v>7601</v>
      </c>
      <c r="B5674" s="46" t="s">
        <v>14117</v>
      </c>
      <c r="C5674" s="46">
        <v>22.01</v>
      </c>
      <c r="D5674" s="46">
        <v>22</v>
      </c>
      <c r="E5674" s="46">
        <v>4.84</v>
      </c>
      <c r="F5674" s="46">
        <v>26.85</v>
      </c>
      <c r="G5674" s="46">
        <v>510</v>
      </c>
    </row>
    <row r="5675" spans="1:7" x14ac:dyDescent="0.25">
      <c r="A5675" s="63" t="s">
        <v>7602</v>
      </c>
      <c r="B5675" s="46" t="s">
        <v>2278</v>
      </c>
      <c r="C5675" s="46">
        <v>9.75</v>
      </c>
      <c r="D5675" s="46">
        <v>22</v>
      </c>
      <c r="E5675" s="46">
        <v>2.15</v>
      </c>
      <c r="F5675" s="46">
        <v>11.9</v>
      </c>
      <c r="G5675" s="46">
        <v>524</v>
      </c>
    </row>
    <row r="5676" spans="1:7" x14ac:dyDescent="0.25">
      <c r="A5676" s="63" t="s">
        <v>14118</v>
      </c>
      <c r="B5676" s="46" t="s">
        <v>14119</v>
      </c>
      <c r="C5676" s="46">
        <v>24.51</v>
      </c>
      <c r="D5676" s="46">
        <v>22</v>
      </c>
      <c r="E5676" s="46">
        <v>5.39</v>
      </c>
      <c r="F5676" s="46">
        <v>29.9</v>
      </c>
      <c r="G5676" s="46">
        <v>0</v>
      </c>
    </row>
    <row r="5677" spans="1:7" x14ac:dyDescent="0.25">
      <c r="A5677" s="63" t="s">
        <v>14120</v>
      </c>
      <c r="B5677" s="46" t="s">
        <v>14121</v>
      </c>
      <c r="C5677" s="46">
        <v>35.979999999999997</v>
      </c>
      <c r="D5677" s="46">
        <v>22</v>
      </c>
      <c r="E5677" s="46">
        <v>7.92</v>
      </c>
      <c r="F5677" s="46">
        <v>43.9</v>
      </c>
      <c r="G5677" s="46">
        <v>521</v>
      </c>
    </row>
    <row r="5678" spans="1:7" x14ac:dyDescent="0.25">
      <c r="A5678" s="63" t="s">
        <v>7603</v>
      </c>
      <c r="B5678" s="46" t="s">
        <v>42</v>
      </c>
      <c r="C5678" s="46">
        <v>49.06</v>
      </c>
      <c r="D5678" s="46">
        <v>22</v>
      </c>
      <c r="E5678" s="46">
        <v>10.79</v>
      </c>
      <c r="F5678" s="46">
        <v>59.85</v>
      </c>
      <c r="G5678" s="46">
        <v>511</v>
      </c>
    </row>
    <row r="5679" spans="1:7" x14ac:dyDescent="0.25">
      <c r="A5679" s="63" t="s">
        <v>7604</v>
      </c>
      <c r="B5679" s="46" t="s">
        <v>14122</v>
      </c>
      <c r="C5679" s="46">
        <v>64.75</v>
      </c>
      <c r="D5679" s="46">
        <v>22</v>
      </c>
      <c r="E5679" s="46">
        <v>14.25</v>
      </c>
      <c r="F5679" s="46">
        <v>79</v>
      </c>
      <c r="G5679" s="46">
        <v>535</v>
      </c>
    </row>
    <row r="5680" spans="1:7" x14ac:dyDescent="0.25">
      <c r="A5680" s="63" t="s">
        <v>7605</v>
      </c>
      <c r="B5680" s="46" t="s">
        <v>642</v>
      </c>
      <c r="C5680" s="46">
        <v>72.540000000000006</v>
      </c>
      <c r="D5680" s="46">
        <v>22</v>
      </c>
      <c r="E5680" s="46">
        <v>15.96</v>
      </c>
      <c r="F5680" s="46">
        <v>88.5</v>
      </c>
      <c r="G5680" s="46">
        <v>535</v>
      </c>
    </row>
    <row r="5681" spans="1:7" x14ac:dyDescent="0.25">
      <c r="A5681" s="63" t="s">
        <v>7606</v>
      </c>
      <c r="B5681" s="46" t="s">
        <v>14123</v>
      </c>
      <c r="C5681" s="46">
        <v>46.31</v>
      </c>
      <c r="D5681" s="46">
        <v>22</v>
      </c>
      <c r="E5681" s="46">
        <v>10.19</v>
      </c>
      <c r="F5681" s="46">
        <v>56.5</v>
      </c>
      <c r="G5681" s="46">
        <v>535</v>
      </c>
    </row>
    <row r="5682" spans="1:7" x14ac:dyDescent="0.25">
      <c r="A5682" s="63" t="s">
        <v>7607</v>
      </c>
      <c r="B5682" s="46" t="s">
        <v>14124</v>
      </c>
      <c r="C5682" s="46">
        <v>81.72</v>
      </c>
      <c r="D5682" s="46">
        <v>22</v>
      </c>
      <c r="E5682" s="46">
        <v>17.98</v>
      </c>
      <c r="F5682" s="46">
        <v>99.7</v>
      </c>
      <c r="G5682" s="46">
        <v>533</v>
      </c>
    </row>
    <row r="5683" spans="1:7" x14ac:dyDescent="0.25">
      <c r="A5683" s="63" t="s">
        <v>7608</v>
      </c>
      <c r="B5683" s="46" t="s">
        <v>317</v>
      </c>
      <c r="C5683" s="46">
        <v>47.79</v>
      </c>
      <c r="D5683" s="46">
        <v>22</v>
      </c>
      <c r="E5683" s="46">
        <v>10.51</v>
      </c>
      <c r="F5683" s="46">
        <v>58.3</v>
      </c>
      <c r="G5683" s="46">
        <v>533</v>
      </c>
    </row>
    <row r="5684" spans="1:7" x14ac:dyDescent="0.25">
      <c r="A5684" s="63" t="s">
        <v>7609</v>
      </c>
      <c r="B5684" s="46" t="s">
        <v>14125</v>
      </c>
      <c r="C5684" s="46">
        <v>24.51</v>
      </c>
      <c r="D5684" s="46">
        <v>22</v>
      </c>
      <c r="E5684" s="46">
        <v>5.39</v>
      </c>
      <c r="F5684" s="46">
        <v>29.9</v>
      </c>
      <c r="G5684" s="46">
        <v>519</v>
      </c>
    </row>
    <row r="5685" spans="1:7" x14ac:dyDescent="0.25">
      <c r="A5685" s="63" t="s">
        <v>7610</v>
      </c>
      <c r="B5685" s="46" t="s">
        <v>1611</v>
      </c>
      <c r="C5685" s="46">
        <v>16.309999999999999</v>
      </c>
      <c r="D5685" s="46">
        <v>22</v>
      </c>
      <c r="E5685" s="46">
        <v>3.59</v>
      </c>
      <c r="F5685" s="46">
        <v>19.899999999999999</v>
      </c>
      <c r="G5685" s="46">
        <v>533</v>
      </c>
    </row>
    <row r="5686" spans="1:7" x14ac:dyDescent="0.25">
      <c r="A5686" s="63" t="s">
        <v>7611</v>
      </c>
      <c r="B5686" s="46" t="s">
        <v>13875</v>
      </c>
      <c r="C5686" s="46">
        <v>17.95</v>
      </c>
      <c r="D5686" s="46">
        <v>22</v>
      </c>
      <c r="E5686" s="46">
        <v>3.95</v>
      </c>
      <c r="F5686" s="46">
        <v>21.9</v>
      </c>
      <c r="G5686" s="46">
        <v>526</v>
      </c>
    </row>
    <row r="5687" spans="1:7" x14ac:dyDescent="0.25">
      <c r="A5687" s="63" t="s">
        <v>7612</v>
      </c>
      <c r="B5687" s="46" t="s">
        <v>14126</v>
      </c>
      <c r="C5687" s="46">
        <v>62.95</v>
      </c>
      <c r="D5687" s="46">
        <v>22</v>
      </c>
      <c r="E5687" s="46">
        <v>13.85</v>
      </c>
      <c r="F5687" s="46">
        <v>76.8</v>
      </c>
      <c r="G5687" s="46">
        <v>526</v>
      </c>
    </row>
    <row r="5688" spans="1:7" x14ac:dyDescent="0.25">
      <c r="A5688" s="63" t="s">
        <v>7613</v>
      </c>
      <c r="B5688" s="46" t="s">
        <v>14127</v>
      </c>
      <c r="C5688" s="46">
        <v>32.58</v>
      </c>
      <c r="D5688" s="46">
        <v>22</v>
      </c>
      <c r="E5688" s="46">
        <v>7.17</v>
      </c>
      <c r="F5688" s="46">
        <v>39.75</v>
      </c>
      <c r="G5688" s="46">
        <v>526</v>
      </c>
    </row>
    <row r="5689" spans="1:7" x14ac:dyDescent="0.25">
      <c r="A5689" s="63" t="s">
        <v>7614</v>
      </c>
      <c r="B5689" s="46" t="s">
        <v>14128</v>
      </c>
      <c r="C5689" s="46">
        <v>32.5</v>
      </c>
      <c r="D5689" s="46">
        <v>22</v>
      </c>
      <c r="E5689" s="46">
        <v>7.15</v>
      </c>
      <c r="F5689" s="46">
        <v>39.65</v>
      </c>
      <c r="G5689" s="46">
        <v>527</v>
      </c>
    </row>
    <row r="5690" spans="1:7" x14ac:dyDescent="0.25">
      <c r="A5690" s="63" t="s">
        <v>7615</v>
      </c>
      <c r="B5690" s="46" t="s">
        <v>1612</v>
      </c>
      <c r="C5690" s="46">
        <v>30.94</v>
      </c>
      <c r="D5690" s="46">
        <v>22</v>
      </c>
      <c r="E5690" s="46">
        <v>6.81</v>
      </c>
      <c r="F5690" s="46">
        <v>37.75</v>
      </c>
      <c r="G5690" s="46">
        <v>527</v>
      </c>
    </row>
    <row r="5691" spans="1:7" x14ac:dyDescent="0.25">
      <c r="A5691" s="63" t="s">
        <v>7616</v>
      </c>
      <c r="B5691" s="46" t="s">
        <v>1613</v>
      </c>
      <c r="C5691" s="46">
        <v>43.69</v>
      </c>
      <c r="D5691" s="46">
        <v>22</v>
      </c>
      <c r="E5691" s="46">
        <v>9.61</v>
      </c>
      <c r="F5691" s="46">
        <v>53.3</v>
      </c>
      <c r="G5691" s="46">
        <v>528</v>
      </c>
    </row>
    <row r="5692" spans="1:7" x14ac:dyDescent="0.25">
      <c r="A5692" s="63" t="s">
        <v>7617</v>
      </c>
      <c r="B5692" s="46" t="s">
        <v>14129</v>
      </c>
      <c r="C5692" s="46">
        <v>49.02</v>
      </c>
      <c r="D5692" s="46">
        <v>22</v>
      </c>
      <c r="E5692" s="46">
        <v>10.78</v>
      </c>
      <c r="F5692" s="46">
        <v>59.8</v>
      </c>
      <c r="G5692" s="46">
        <v>528</v>
      </c>
    </row>
    <row r="5693" spans="1:7" x14ac:dyDescent="0.25">
      <c r="A5693" s="63" t="s">
        <v>7618</v>
      </c>
      <c r="B5693" s="46" t="s">
        <v>14130</v>
      </c>
      <c r="C5693" s="46">
        <v>31.35</v>
      </c>
      <c r="D5693" s="46">
        <v>22</v>
      </c>
      <c r="E5693" s="46">
        <v>6.9</v>
      </c>
      <c r="F5693" s="46">
        <v>38.25</v>
      </c>
      <c r="G5693" s="46">
        <v>528</v>
      </c>
    </row>
    <row r="5694" spans="1:7" x14ac:dyDescent="0.25">
      <c r="A5694" s="63" t="s">
        <v>7619</v>
      </c>
      <c r="B5694" s="46" t="s">
        <v>14131</v>
      </c>
      <c r="C5694" s="46">
        <v>31.8</v>
      </c>
      <c r="D5694" s="46">
        <v>22</v>
      </c>
      <c r="E5694" s="46">
        <v>7</v>
      </c>
      <c r="F5694" s="46">
        <v>38.799999999999997</v>
      </c>
      <c r="G5694" s="46">
        <v>526</v>
      </c>
    </row>
    <row r="5695" spans="1:7" x14ac:dyDescent="0.25">
      <c r="A5695" s="63" t="s">
        <v>7620</v>
      </c>
      <c r="B5695" s="46" t="s">
        <v>2279</v>
      </c>
      <c r="C5695" s="46">
        <v>31.76</v>
      </c>
      <c r="D5695" s="46">
        <v>22</v>
      </c>
      <c r="E5695" s="46">
        <v>6.99</v>
      </c>
      <c r="F5695" s="46">
        <v>38.75</v>
      </c>
      <c r="G5695" s="46">
        <v>527</v>
      </c>
    </row>
    <row r="5696" spans="1:7" x14ac:dyDescent="0.25">
      <c r="A5696" s="63" t="s">
        <v>7621</v>
      </c>
      <c r="B5696" s="46" t="s">
        <v>7622</v>
      </c>
      <c r="C5696" s="46">
        <v>24.39</v>
      </c>
      <c r="D5696" s="46">
        <v>22</v>
      </c>
      <c r="E5696" s="46">
        <v>5.36</v>
      </c>
      <c r="F5696" s="46">
        <v>29.75</v>
      </c>
      <c r="G5696" s="46">
        <v>527</v>
      </c>
    </row>
    <row r="5697" spans="1:7" x14ac:dyDescent="0.25">
      <c r="A5697" s="63" t="s">
        <v>7623</v>
      </c>
      <c r="B5697" s="46" t="s">
        <v>1614</v>
      </c>
      <c r="C5697" s="46">
        <v>53.2</v>
      </c>
      <c r="D5697" s="46">
        <v>22</v>
      </c>
      <c r="E5697" s="46">
        <v>11.7</v>
      </c>
      <c r="F5697" s="46">
        <v>64.900000000000006</v>
      </c>
      <c r="G5697" s="46">
        <v>526</v>
      </c>
    </row>
    <row r="5698" spans="1:7" x14ac:dyDescent="0.25">
      <c r="A5698" s="63" t="s">
        <v>7624</v>
      </c>
      <c r="B5698" s="46" t="s">
        <v>14132</v>
      </c>
      <c r="C5698" s="46">
        <v>70.819999999999993</v>
      </c>
      <c r="D5698" s="46">
        <v>22</v>
      </c>
      <c r="E5698" s="46">
        <v>15.58</v>
      </c>
      <c r="F5698" s="46">
        <v>86.4</v>
      </c>
      <c r="G5698" s="46">
        <v>528</v>
      </c>
    </row>
    <row r="5699" spans="1:7" x14ac:dyDescent="0.25">
      <c r="A5699" s="63" t="s">
        <v>7625</v>
      </c>
      <c r="B5699" s="46" t="s">
        <v>14133</v>
      </c>
      <c r="C5699" s="46">
        <v>44.67</v>
      </c>
      <c r="D5699" s="46">
        <v>22</v>
      </c>
      <c r="E5699" s="46">
        <v>9.83</v>
      </c>
      <c r="F5699" s="46">
        <v>54.5</v>
      </c>
      <c r="G5699" s="46">
        <v>528</v>
      </c>
    </row>
    <row r="5700" spans="1:7" x14ac:dyDescent="0.25">
      <c r="A5700" s="63" t="s">
        <v>7626</v>
      </c>
      <c r="B5700" s="46" t="s">
        <v>14134</v>
      </c>
      <c r="C5700" s="46">
        <v>7.17</v>
      </c>
      <c r="D5700" s="46">
        <v>22</v>
      </c>
      <c r="E5700" s="46">
        <v>1.58</v>
      </c>
      <c r="F5700" s="46">
        <v>8.75</v>
      </c>
      <c r="G5700" s="46">
        <v>529</v>
      </c>
    </row>
    <row r="5701" spans="1:7" x14ac:dyDescent="0.25">
      <c r="A5701" s="63" t="s">
        <v>7627</v>
      </c>
      <c r="B5701" s="46" t="s">
        <v>14135</v>
      </c>
      <c r="C5701" s="46">
        <v>8.93</v>
      </c>
      <c r="D5701" s="46">
        <v>22</v>
      </c>
      <c r="E5701" s="46">
        <v>1.97</v>
      </c>
      <c r="F5701" s="46">
        <v>10.9</v>
      </c>
      <c r="G5701" s="46">
        <v>529</v>
      </c>
    </row>
    <row r="5702" spans="1:7" x14ac:dyDescent="0.25">
      <c r="A5702" s="63" t="s">
        <v>7628</v>
      </c>
      <c r="B5702" s="46" t="s">
        <v>14136</v>
      </c>
      <c r="C5702" s="46">
        <v>8.93</v>
      </c>
      <c r="D5702" s="46">
        <v>22</v>
      </c>
      <c r="E5702" s="46">
        <v>1.97</v>
      </c>
      <c r="F5702" s="46">
        <v>10.9</v>
      </c>
      <c r="G5702" s="46">
        <v>529</v>
      </c>
    </row>
    <row r="5703" spans="1:7" x14ac:dyDescent="0.25">
      <c r="A5703" s="63" t="s">
        <v>7629</v>
      </c>
      <c r="B5703" s="46" t="s">
        <v>14137</v>
      </c>
      <c r="C5703" s="46">
        <v>19.260000000000002</v>
      </c>
      <c r="D5703" s="46">
        <v>22</v>
      </c>
      <c r="E5703" s="46">
        <v>4.24</v>
      </c>
      <c r="F5703" s="46">
        <v>23.5</v>
      </c>
      <c r="G5703" s="46">
        <v>529</v>
      </c>
    </row>
    <row r="5704" spans="1:7" x14ac:dyDescent="0.25">
      <c r="A5704" s="63" t="s">
        <v>7630</v>
      </c>
      <c r="B5704" s="46" t="s">
        <v>14138</v>
      </c>
      <c r="C5704" s="46">
        <v>13.69</v>
      </c>
      <c r="D5704" s="46">
        <v>22</v>
      </c>
      <c r="E5704" s="46">
        <v>3.01</v>
      </c>
      <c r="F5704" s="46">
        <v>16.7</v>
      </c>
      <c r="G5704" s="46">
        <v>529</v>
      </c>
    </row>
    <row r="5705" spans="1:7" x14ac:dyDescent="0.25">
      <c r="A5705" s="63" t="s">
        <v>7631</v>
      </c>
      <c r="B5705" s="46" t="s">
        <v>14139</v>
      </c>
      <c r="C5705" s="46">
        <v>34.75</v>
      </c>
      <c r="D5705" s="46">
        <v>22</v>
      </c>
      <c r="E5705" s="46">
        <v>7.65</v>
      </c>
      <c r="F5705" s="46">
        <v>42.4</v>
      </c>
      <c r="G5705" s="46">
        <v>529</v>
      </c>
    </row>
    <row r="5706" spans="1:7" x14ac:dyDescent="0.25">
      <c r="A5706" s="63" t="s">
        <v>7632</v>
      </c>
      <c r="B5706" s="46" t="s">
        <v>14140</v>
      </c>
      <c r="C5706" s="46">
        <v>25.82</v>
      </c>
      <c r="D5706" s="46">
        <v>22</v>
      </c>
      <c r="E5706" s="46">
        <v>5.68</v>
      </c>
      <c r="F5706" s="46">
        <v>31.5</v>
      </c>
      <c r="G5706" s="46">
        <v>529</v>
      </c>
    </row>
    <row r="5707" spans="1:7" x14ac:dyDescent="0.25">
      <c r="A5707" s="63" t="s">
        <v>7633</v>
      </c>
      <c r="B5707" s="46" t="s">
        <v>14141</v>
      </c>
      <c r="C5707" s="46">
        <v>18.690000000000001</v>
      </c>
      <c r="D5707" s="46">
        <v>22</v>
      </c>
      <c r="E5707" s="46">
        <v>4.1100000000000003</v>
      </c>
      <c r="F5707" s="46">
        <v>22.8</v>
      </c>
      <c r="G5707" s="46">
        <v>529</v>
      </c>
    </row>
    <row r="5708" spans="1:7" x14ac:dyDescent="0.25">
      <c r="A5708" s="63" t="s">
        <v>7634</v>
      </c>
      <c r="B5708" s="46" t="s">
        <v>43</v>
      </c>
      <c r="C5708" s="46">
        <v>6.89</v>
      </c>
      <c r="D5708" s="46">
        <v>22</v>
      </c>
      <c r="E5708" s="46">
        <v>1.51</v>
      </c>
      <c r="F5708" s="46">
        <v>8.4</v>
      </c>
      <c r="G5708" s="46">
        <v>0</v>
      </c>
    </row>
    <row r="5709" spans="1:7" x14ac:dyDescent="0.25">
      <c r="A5709" s="63" t="s">
        <v>7635</v>
      </c>
      <c r="B5709" s="46" t="s">
        <v>1615</v>
      </c>
      <c r="C5709" s="46">
        <v>56.97</v>
      </c>
      <c r="D5709" s="46">
        <v>22</v>
      </c>
      <c r="E5709" s="46">
        <v>12.53</v>
      </c>
      <c r="F5709" s="46">
        <v>69.5</v>
      </c>
      <c r="G5709" s="46">
        <v>534</v>
      </c>
    </row>
    <row r="5710" spans="1:7" x14ac:dyDescent="0.25">
      <c r="A5710" s="63" t="s">
        <v>7636</v>
      </c>
      <c r="B5710" s="46" t="s">
        <v>7637</v>
      </c>
      <c r="C5710" s="46">
        <v>16.309999999999999</v>
      </c>
      <c r="D5710" s="46">
        <v>22</v>
      </c>
      <c r="E5710" s="46">
        <v>3.59</v>
      </c>
      <c r="F5710" s="46">
        <v>19.899999999999999</v>
      </c>
      <c r="G5710" s="46">
        <v>534</v>
      </c>
    </row>
    <row r="5711" spans="1:7" x14ac:dyDescent="0.25">
      <c r="A5711" s="63" t="s">
        <v>7638</v>
      </c>
      <c r="B5711" s="46" t="s">
        <v>14142</v>
      </c>
      <c r="C5711" s="46">
        <v>24.43</v>
      </c>
      <c r="D5711" s="46">
        <v>22</v>
      </c>
      <c r="E5711" s="46">
        <v>5.37</v>
      </c>
      <c r="F5711" s="46">
        <v>29.8</v>
      </c>
      <c r="G5711" s="46">
        <v>492</v>
      </c>
    </row>
    <row r="5712" spans="1:7" x14ac:dyDescent="0.25">
      <c r="A5712" s="63" t="s">
        <v>7639</v>
      </c>
      <c r="B5712" s="46" t="s">
        <v>318</v>
      </c>
      <c r="C5712" s="46">
        <v>150.82</v>
      </c>
      <c r="D5712" s="46">
        <v>22</v>
      </c>
      <c r="E5712" s="46">
        <v>33.18</v>
      </c>
      <c r="F5712" s="46">
        <v>184</v>
      </c>
      <c r="G5712" s="46">
        <v>493</v>
      </c>
    </row>
    <row r="5713" spans="1:7" x14ac:dyDescent="0.25">
      <c r="A5713" s="63" t="s">
        <v>7640</v>
      </c>
      <c r="B5713" s="46" t="s">
        <v>14143</v>
      </c>
      <c r="C5713" s="46">
        <v>69.180000000000007</v>
      </c>
      <c r="D5713" s="46">
        <v>22</v>
      </c>
      <c r="E5713" s="46">
        <v>15.22</v>
      </c>
      <c r="F5713" s="46">
        <v>84.4</v>
      </c>
      <c r="G5713" s="46">
        <v>492</v>
      </c>
    </row>
    <row r="5714" spans="1:7" x14ac:dyDescent="0.25">
      <c r="A5714" s="63" t="s">
        <v>14144</v>
      </c>
      <c r="B5714" s="46" t="s">
        <v>14145</v>
      </c>
      <c r="C5714" s="46">
        <v>9.67</v>
      </c>
      <c r="D5714" s="46">
        <v>22</v>
      </c>
      <c r="E5714" s="46">
        <v>2.13</v>
      </c>
      <c r="F5714" s="46">
        <v>11.8</v>
      </c>
      <c r="G5714" s="46">
        <v>691</v>
      </c>
    </row>
    <row r="5715" spans="1:7" x14ac:dyDescent="0.25">
      <c r="A5715" s="63" t="s">
        <v>14146</v>
      </c>
      <c r="B5715" s="46" t="s">
        <v>14147</v>
      </c>
      <c r="C5715" s="46">
        <v>12.13</v>
      </c>
      <c r="D5715" s="46">
        <v>22</v>
      </c>
      <c r="E5715" s="46">
        <v>2.67</v>
      </c>
      <c r="F5715" s="46">
        <v>14.8</v>
      </c>
      <c r="G5715" s="46">
        <v>691</v>
      </c>
    </row>
    <row r="5716" spans="1:7" x14ac:dyDescent="0.25">
      <c r="A5716" s="63" t="s">
        <v>7641</v>
      </c>
      <c r="B5716" s="46" t="s">
        <v>1616</v>
      </c>
      <c r="C5716" s="46">
        <v>21.23</v>
      </c>
      <c r="D5716" s="46">
        <v>22</v>
      </c>
      <c r="E5716" s="46">
        <v>4.67</v>
      </c>
      <c r="F5716" s="46">
        <v>25.9</v>
      </c>
      <c r="G5716" s="46">
        <v>491</v>
      </c>
    </row>
    <row r="5717" spans="1:7" x14ac:dyDescent="0.25">
      <c r="A5717" s="63" t="s">
        <v>7642</v>
      </c>
      <c r="B5717" s="46" t="s">
        <v>14148</v>
      </c>
      <c r="C5717" s="46">
        <v>32.619999999999997</v>
      </c>
      <c r="D5717" s="46">
        <v>22</v>
      </c>
      <c r="E5717" s="46">
        <v>7.18</v>
      </c>
      <c r="F5717" s="46">
        <v>39.799999999999997</v>
      </c>
      <c r="G5717" s="46">
        <v>488</v>
      </c>
    </row>
    <row r="5718" spans="1:7" x14ac:dyDescent="0.25">
      <c r="A5718" s="63" t="s">
        <v>7643</v>
      </c>
      <c r="B5718" s="46" t="s">
        <v>14149</v>
      </c>
      <c r="C5718" s="46">
        <v>64.180000000000007</v>
      </c>
      <c r="D5718" s="46">
        <v>22</v>
      </c>
      <c r="E5718" s="46">
        <v>14.12</v>
      </c>
      <c r="F5718" s="46">
        <v>78.3</v>
      </c>
      <c r="G5718" s="46">
        <v>488</v>
      </c>
    </row>
    <row r="5719" spans="1:7" x14ac:dyDescent="0.25">
      <c r="A5719" s="63" t="s">
        <v>7644</v>
      </c>
      <c r="B5719" s="46" t="s">
        <v>83</v>
      </c>
      <c r="C5719" s="46">
        <v>36.61</v>
      </c>
      <c r="D5719" s="46">
        <v>22</v>
      </c>
      <c r="E5719" s="46">
        <v>8.0500000000000007</v>
      </c>
      <c r="F5719" s="46">
        <v>44.66</v>
      </c>
      <c r="G5719" s="46">
        <v>0</v>
      </c>
    </row>
    <row r="5720" spans="1:7" x14ac:dyDescent="0.25">
      <c r="A5720" s="63" t="s">
        <v>7645</v>
      </c>
      <c r="B5720" s="46" t="s">
        <v>643</v>
      </c>
      <c r="C5720" s="46">
        <v>35.659999999999997</v>
      </c>
      <c r="D5720" s="46">
        <v>22</v>
      </c>
      <c r="E5720" s="46">
        <v>7.84</v>
      </c>
      <c r="F5720" s="46">
        <v>43.5</v>
      </c>
      <c r="G5720" s="46">
        <v>494</v>
      </c>
    </row>
    <row r="5721" spans="1:7" x14ac:dyDescent="0.25">
      <c r="A5721" s="63" t="s">
        <v>7646</v>
      </c>
      <c r="B5721" s="46" t="s">
        <v>14150</v>
      </c>
      <c r="C5721" s="46">
        <v>32.380000000000003</v>
      </c>
      <c r="D5721" s="46">
        <v>22</v>
      </c>
      <c r="E5721" s="46">
        <v>7.12</v>
      </c>
      <c r="F5721" s="46">
        <v>39.5</v>
      </c>
      <c r="G5721" s="46">
        <v>490</v>
      </c>
    </row>
    <row r="5722" spans="1:7" x14ac:dyDescent="0.25">
      <c r="A5722" s="63" t="s">
        <v>7647</v>
      </c>
      <c r="B5722" s="46" t="s">
        <v>7648</v>
      </c>
      <c r="C5722" s="46">
        <v>15.37</v>
      </c>
      <c r="D5722" s="46">
        <v>22</v>
      </c>
      <c r="E5722" s="46">
        <v>3.38</v>
      </c>
      <c r="F5722" s="46">
        <v>18.75</v>
      </c>
      <c r="G5722" s="46">
        <v>490</v>
      </c>
    </row>
    <row r="5723" spans="1:7" x14ac:dyDescent="0.25">
      <c r="A5723" s="63" t="s">
        <v>7649</v>
      </c>
      <c r="B5723" s="46" t="s">
        <v>14151</v>
      </c>
      <c r="C5723" s="46">
        <v>10.94</v>
      </c>
      <c r="D5723" s="46">
        <v>22</v>
      </c>
      <c r="E5723" s="46">
        <v>2.41</v>
      </c>
      <c r="F5723" s="46">
        <v>13.35</v>
      </c>
      <c r="G5723" s="46">
        <v>490</v>
      </c>
    </row>
    <row r="5724" spans="1:7" x14ac:dyDescent="0.25">
      <c r="A5724" s="63" t="s">
        <v>7650</v>
      </c>
      <c r="B5724" s="46" t="s">
        <v>14152</v>
      </c>
      <c r="C5724" s="46">
        <v>38.85</v>
      </c>
      <c r="D5724" s="46">
        <v>22</v>
      </c>
      <c r="E5724" s="46">
        <v>8.5500000000000007</v>
      </c>
      <c r="F5724" s="46">
        <v>47.4</v>
      </c>
      <c r="G5724" s="46">
        <v>490</v>
      </c>
    </row>
    <row r="5725" spans="1:7" x14ac:dyDescent="0.25">
      <c r="A5725" s="63" t="s">
        <v>7651</v>
      </c>
      <c r="B5725" s="46" t="s">
        <v>14153</v>
      </c>
      <c r="C5725" s="46">
        <v>71.64</v>
      </c>
      <c r="D5725" s="46">
        <v>22</v>
      </c>
      <c r="E5725" s="46">
        <v>15.76</v>
      </c>
      <c r="F5725" s="46">
        <v>87.4</v>
      </c>
      <c r="G5725" s="46">
        <v>490</v>
      </c>
    </row>
    <row r="5726" spans="1:7" x14ac:dyDescent="0.25">
      <c r="A5726" s="63" t="s">
        <v>7652</v>
      </c>
      <c r="B5726" s="46" t="s">
        <v>14153</v>
      </c>
      <c r="C5726" s="46">
        <v>22.09</v>
      </c>
      <c r="D5726" s="46">
        <v>22</v>
      </c>
      <c r="E5726" s="46">
        <v>4.8600000000000003</v>
      </c>
      <c r="F5726" s="46">
        <v>26.95</v>
      </c>
      <c r="G5726" s="46">
        <v>490</v>
      </c>
    </row>
    <row r="5727" spans="1:7" x14ac:dyDescent="0.25">
      <c r="A5727" s="63" t="s">
        <v>7653</v>
      </c>
      <c r="B5727" s="46" t="s">
        <v>14154</v>
      </c>
      <c r="C5727" s="46">
        <v>18.77</v>
      </c>
      <c r="D5727" s="46">
        <v>22</v>
      </c>
      <c r="E5727" s="46">
        <v>4.13</v>
      </c>
      <c r="F5727" s="46">
        <v>22.9</v>
      </c>
      <c r="G5727" s="46">
        <v>490</v>
      </c>
    </row>
    <row r="5728" spans="1:7" x14ac:dyDescent="0.25">
      <c r="A5728" s="63" t="s">
        <v>7654</v>
      </c>
      <c r="B5728" s="46" t="s">
        <v>2280</v>
      </c>
      <c r="C5728" s="46">
        <v>25.33</v>
      </c>
      <c r="D5728" s="46">
        <v>22</v>
      </c>
      <c r="E5728" s="46">
        <v>5.57</v>
      </c>
      <c r="F5728" s="46">
        <v>30.9</v>
      </c>
      <c r="G5728" s="46">
        <v>846</v>
      </c>
    </row>
    <row r="5729" spans="1:7" x14ac:dyDescent="0.25">
      <c r="A5729" s="63" t="s">
        <v>7655</v>
      </c>
      <c r="B5729" s="46" t="s">
        <v>1617</v>
      </c>
      <c r="C5729" s="46">
        <v>276.23</v>
      </c>
      <c r="D5729" s="46">
        <v>22</v>
      </c>
      <c r="E5729" s="46">
        <v>60.77</v>
      </c>
      <c r="F5729" s="46">
        <v>337</v>
      </c>
      <c r="G5729" s="46">
        <v>850</v>
      </c>
    </row>
    <row r="5730" spans="1:7" x14ac:dyDescent="0.25">
      <c r="A5730" s="63" t="s">
        <v>7656</v>
      </c>
      <c r="B5730" s="46" t="s">
        <v>1618</v>
      </c>
      <c r="C5730" s="46">
        <v>195.9</v>
      </c>
      <c r="D5730" s="46">
        <v>22</v>
      </c>
      <c r="E5730" s="46">
        <v>43.1</v>
      </c>
      <c r="F5730" s="46">
        <v>239</v>
      </c>
      <c r="G5730" s="46">
        <v>849</v>
      </c>
    </row>
    <row r="5731" spans="1:7" x14ac:dyDescent="0.25">
      <c r="A5731" s="63" t="s">
        <v>7657</v>
      </c>
      <c r="B5731" s="46" t="s">
        <v>1619</v>
      </c>
      <c r="C5731" s="46">
        <v>220.08</v>
      </c>
      <c r="D5731" s="46">
        <v>22</v>
      </c>
      <c r="E5731" s="46">
        <v>48.42</v>
      </c>
      <c r="F5731" s="46">
        <v>268.5</v>
      </c>
      <c r="G5731" s="46">
        <v>850</v>
      </c>
    </row>
    <row r="5732" spans="1:7" x14ac:dyDescent="0.25">
      <c r="A5732" s="63" t="s">
        <v>7658</v>
      </c>
      <c r="B5732" s="46" t="s">
        <v>14155</v>
      </c>
      <c r="C5732" s="46">
        <v>67.209999999999994</v>
      </c>
      <c r="D5732" s="46">
        <v>22</v>
      </c>
      <c r="E5732" s="46">
        <v>14.79</v>
      </c>
      <c r="F5732" s="46">
        <v>82</v>
      </c>
      <c r="G5732" s="46">
        <v>850</v>
      </c>
    </row>
    <row r="5733" spans="1:7" x14ac:dyDescent="0.25">
      <c r="A5733" s="63" t="s">
        <v>7659</v>
      </c>
      <c r="B5733" s="46" t="s">
        <v>1620</v>
      </c>
      <c r="C5733" s="46">
        <v>85.66</v>
      </c>
      <c r="D5733" s="46">
        <v>22</v>
      </c>
      <c r="E5733" s="46">
        <v>18.84</v>
      </c>
      <c r="F5733" s="46">
        <v>104.5</v>
      </c>
      <c r="G5733" s="46">
        <v>850</v>
      </c>
    </row>
    <row r="5734" spans="1:7" x14ac:dyDescent="0.25">
      <c r="A5734" s="63" t="s">
        <v>7660</v>
      </c>
      <c r="B5734" s="46" t="s">
        <v>476</v>
      </c>
      <c r="C5734" s="46">
        <v>1113.1099999999999</v>
      </c>
      <c r="D5734" s="46">
        <v>22</v>
      </c>
      <c r="E5734" s="46">
        <v>244.89</v>
      </c>
      <c r="F5734" s="46">
        <v>1358</v>
      </c>
      <c r="G5734" s="46">
        <v>851</v>
      </c>
    </row>
    <row r="5735" spans="1:7" x14ac:dyDescent="0.25">
      <c r="A5735" s="63" t="s">
        <v>7661</v>
      </c>
      <c r="B5735" s="46" t="s">
        <v>1621</v>
      </c>
      <c r="C5735" s="46">
        <v>106.15</v>
      </c>
      <c r="D5735" s="46">
        <v>22</v>
      </c>
      <c r="E5735" s="46">
        <v>23.35</v>
      </c>
      <c r="F5735" s="46">
        <v>129.5</v>
      </c>
      <c r="G5735" s="46">
        <v>847</v>
      </c>
    </row>
    <row r="5736" spans="1:7" x14ac:dyDescent="0.25">
      <c r="A5736" s="63" t="s">
        <v>7662</v>
      </c>
      <c r="B5736" s="46" t="s">
        <v>7663</v>
      </c>
      <c r="C5736" s="46">
        <v>34.75</v>
      </c>
      <c r="D5736" s="46">
        <v>22</v>
      </c>
      <c r="E5736" s="46">
        <v>7.65</v>
      </c>
      <c r="F5736" s="46">
        <v>42.4</v>
      </c>
      <c r="G5736" s="46">
        <v>508</v>
      </c>
    </row>
    <row r="5737" spans="1:7" x14ac:dyDescent="0.25">
      <c r="A5737" s="63" t="s">
        <v>14156</v>
      </c>
      <c r="B5737" s="46" t="s">
        <v>14157</v>
      </c>
      <c r="C5737" s="46">
        <v>101.64</v>
      </c>
      <c r="D5737" s="46">
        <v>22</v>
      </c>
      <c r="E5737" s="46">
        <v>22.36</v>
      </c>
      <c r="F5737" s="46">
        <v>124</v>
      </c>
      <c r="G5737" s="46">
        <v>847</v>
      </c>
    </row>
    <row r="5738" spans="1:7" x14ac:dyDescent="0.25">
      <c r="A5738" s="63" t="s">
        <v>7664</v>
      </c>
      <c r="B5738" s="46" t="s">
        <v>1622</v>
      </c>
      <c r="C5738" s="46">
        <v>9.8000000000000007</v>
      </c>
      <c r="D5738" s="46">
        <v>22</v>
      </c>
      <c r="E5738" s="46">
        <v>2.15</v>
      </c>
      <c r="F5738" s="46">
        <v>11.95</v>
      </c>
      <c r="G5738" s="46">
        <v>844</v>
      </c>
    </row>
    <row r="5739" spans="1:7" x14ac:dyDescent="0.25">
      <c r="A5739" s="63" t="s">
        <v>7665</v>
      </c>
      <c r="B5739" s="46" t="s">
        <v>2281</v>
      </c>
      <c r="C5739" s="46">
        <v>570.49</v>
      </c>
      <c r="D5739" s="46">
        <v>22</v>
      </c>
      <c r="E5739" s="46">
        <v>125.51</v>
      </c>
      <c r="F5739" s="46">
        <v>696</v>
      </c>
      <c r="G5739" s="46">
        <v>884</v>
      </c>
    </row>
    <row r="5740" spans="1:7" x14ac:dyDescent="0.25">
      <c r="A5740" s="63" t="s">
        <v>7666</v>
      </c>
      <c r="B5740" s="46" t="s">
        <v>14158</v>
      </c>
      <c r="C5740" s="46">
        <v>570.49</v>
      </c>
      <c r="D5740" s="46">
        <v>22</v>
      </c>
      <c r="E5740" s="46">
        <v>125.51</v>
      </c>
      <c r="F5740" s="46">
        <v>696</v>
      </c>
      <c r="G5740" s="46">
        <v>884</v>
      </c>
    </row>
    <row r="5741" spans="1:7" x14ac:dyDescent="0.25">
      <c r="A5741" s="63" t="s">
        <v>7667</v>
      </c>
      <c r="B5741" s="46" t="s">
        <v>2282</v>
      </c>
      <c r="C5741" s="46">
        <v>325.41000000000003</v>
      </c>
      <c r="D5741" s="46">
        <v>22</v>
      </c>
      <c r="E5741" s="46">
        <v>71.59</v>
      </c>
      <c r="F5741" s="46">
        <v>397</v>
      </c>
      <c r="G5741" s="46">
        <v>884</v>
      </c>
    </row>
    <row r="5742" spans="1:7" x14ac:dyDescent="0.25">
      <c r="A5742" s="63" t="s">
        <v>7668</v>
      </c>
      <c r="B5742" s="46" t="s">
        <v>14159</v>
      </c>
      <c r="C5742" s="46">
        <v>325.41000000000003</v>
      </c>
      <c r="D5742" s="46">
        <v>22</v>
      </c>
      <c r="E5742" s="46">
        <v>71.59</v>
      </c>
      <c r="F5742" s="46">
        <v>397</v>
      </c>
      <c r="G5742" s="46">
        <v>884</v>
      </c>
    </row>
    <row r="5743" spans="1:7" x14ac:dyDescent="0.25">
      <c r="A5743" s="63" t="s">
        <v>7669</v>
      </c>
      <c r="B5743" s="46" t="s">
        <v>1623</v>
      </c>
      <c r="C5743" s="46">
        <v>325.41000000000003</v>
      </c>
      <c r="D5743" s="46">
        <v>22</v>
      </c>
      <c r="E5743" s="46">
        <v>71.59</v>
      </c>
      <c r="F5743" s="46">
        <v>397</v>
      </c>
      <c r="G5743" s="46">
        <v>884</v>
      </c>
    </row>
    <row r="5744" spans="1:7" x14ac:dyDescent="0.25">
      <c r="A5744" s="63" t="s">
        <v>7670</v>
      </c>
      <c r="B5744" s="46" t="s">
        <v>14160</v>
      </c>
      <c r="C5744" s="46">
        <v>325.41000000000003</v>
      </c>
      <c r="D5744" s="46">
        <v>22</v>
      </c>
      <c r="E5744" s="46">
        <v>71.59</v>
      </c>
      <c r="F5744" s="46">
        <v>397</v>
      </c>
      <c r="G5744" s="46">
        <v>884</v>
      </c>
    </row>
    <row r="5745" spans="1:7" x14ac:dyDescent="0.25">
      <c r="A5745" s="63" t="s">
        <v>7671</v>
      </c>
      <c r="B5745" s="46" t="s">
        <v>1624</v>
      </c>
      <c r="C5745" s="46">
        <v>428.69</v>
      </c>
      <c r="D5745" s="46">
        <v>22</v>
      </c>
      <c r="E5745" s="46">
        <v>94.31</v>
      </c>
      <c r="F5745" s="46">
        <v>523</v>
      </c>
      <c r="G5745" s="46">
        <v>885</v>
      </c>
    </row>
    <row r="5746" spans="1:7" x14ac:dyDescent="0.25">
      <c r="A5746" s="63" t="s">
        <v>7672</v>
      </c>
      <c r="B5746" s="46" t="s">
        <v>14161</v>
      </c>
      <c r="C5746" s="46">
        <v>428.69</v>
      </c>
      <c r="D5746" s="46">
        <v>22</v>
      </c>
      <c r="E5746" s="46">
        <v>94.31</v>
      </c>
      <c r="F5746" s="46">
        <v>523</v>
      </c>
      <c r="G5746" s="46">
        <v>885</v>
      </c>
    </row>
    <row r="5747" spans="1:7" x14ac:dyDescent="0.25">
      <c r="A5747" s="63" t="s">
        <v>7673</v>
      </c>
      <c r="B5747" s="46" t="s">
        <v>14162</v>
      </c>
      <c r="C5747" s="46">
        <v>527.04999999999995</v>
      </c>
      <c r="D5747" s="46">
        <v>22</v>
      </c>
      <c r="E5747" s="46">
        <v>115.95</v>
      </c>
      <c r="F5747" s="46">
        <v>643</v>
      </c>
      <c r="G5747" s="46">
        <v>884</v>
      </c>
    </row>
    <row r="5748" spans="1:7" x14ac:dyDescent="0.25">
      <c r="A5748" s="63" t="s">
        <v>7674</v>
      </c>
      <c r="B5748" s="46" t="s">
        <v>14163</v>
      </c>
      <c r="C5748" s="46">
        <v>527.04999999999995</v>
      </c>
      <c r="D5748" s="46">
        <v>22</v>
      </c>
      <c r="E5748" s="46">
        <v>115.95</v>
      </c>
      <c r="F5748" s="46">
        <v>643</v>
      </c>
      <c r="G5748" s="46">
        <v>884</v>
      </c>
    </row>
    <row r="5749" spans="1:7" x14ac:dyDescent="0.25">
      <c r="A5749" s="63" t="s">
        <v>7675</v>
      </c>
      <c r="B5749" s="46" t="s">
        <v>477</v>
      </c>
      <c r="C5749" s="46">
        <v>612.29999999999995</v>
      </c>
      <c r="D5749" s="46">
        <v>22</v>
      </c>
      <c r="E5749" s="46">
        <v>134.69999999999999</v>
      </c>
      <c r="F5749" s="46">
        <v>747</v>
      </c>
      <c r="G5749" s="46">
        <v>847</v>
      </c>
    </row>
    <row r="5750" spans="1:7" x14ac:dyDescent="0.25">
      <c r="A5750" s="63" t="s">
        <v>7676</v>
      </c>
      <c r="B5750" s="46" t="s">
        <v>478</v>
      </c>
      <c r="C5750" s="46">
        <v>1879.51</v>
      </c>
      <c r="D5750" s="46">
        <v>22</v>
      </c>
      <c r="E5750" s="46">
        <v>413.49</v>
      </c>
      <c r="F5750" s="46">
        <v>2293</v>
      </c>
      <c r="G5750" s="46">
        <v>885</v>
      </c>
    </row>
    <row r="5751" spans="1:7" x14ac:dyDescent="0.25">
      <c r="A5751" s="63" t="s">
        <v>7677</v>
      </c>
      <c r="B5751" s="46" t="s">
        <v>1625</v>
      </c>
      <c r="C5751" s="46">
        <v>162.30000000000001</v>
      </c>
      <c r="D5751" s="46">
        <v>22</v>
      </c>
      <c r="E5751" s="46">
        <v>35.700000000000003</v>
      </c>
      <c r="F5751" s="46">
        <v>198</v>
      </c>
      <c r="G5751" s="46">
        <v>887</v>
      </c>
    </row>
    <row r="5752" spans="1:7" x14ac:dyDescent="0.25">
      <c r="A5752" s="63" t="s">
        <v>7678</v>
      </c>
      <c r="B5752" s="46" t="s">
        <v>14164</v>
      </c>
      <c r="C5752" s="46">
        <v>193.44</v>
      </c>
      <c r="D5752" s="46">
        <v>22</v>
      </c>
      <c r="E5752" s="46">
        <v>42.56</v>
      </c>
      <c r="F5752" s="46">
        <v>236</v>
      </c>
      <c r="G5752" s="46">
        <v>885</v>
      </c>
    </row>
    <row r="5753" spans="1:7" x14ac:dyDescent="0.25">
      <c r="A5753" s="63" t="s">
        <v>7679</v>
      </c>
      <c r="B5753" s="46" t="s">
        <v>14165</v>
      </c>
      <c r="C5753" s="46">
        <v>12.13</v>
      </c>
      <c r="D5753" s="46">
        <v>22</v>
      </c>
      <c r="E5753" s="46">
        <v>2.67</v>
      </c>
      <c r="F5753" s="46">
        <v>14.8</v>
      </c>
      <c r="G5753" s="46">
        <v>883</v>
      </c>
    </row>
    <row r="5754" spans="1:7" x14ac:dyDescent="0.25">
      <c r="A5754" s="63" t="s">
        <v>7680</v>
      </c>
      <c r="B5754" s="46" t="s">
        <v>14165</v>
      </c>
      <c r="C5754" s="46">
        <v>16.23</v>
      </c>
      <c r="D5754" s="46">
        <v>22</v>
      </c>
      <c r="E5754" s="46">
        <v>3.57</v>
      </c>
      <c r="F5754" s="46">
        <v>19.8</v>
      </c>
      <c r="G5754" s="46">
        <v>883</v>
      </c>
    </row>
    <row r="5755" spans="1:7" x14ac:dyDescent="0.25">
      <c r="A5755" s="63" t="s">
        <v>7681</v>
      </c>
      <c r="B5755" s="46" t="s">
        <v>14166</v>
      </c>
      <c r="C5755" s="46">
        <v>17.7</v>
      </c>
      <c r="D5755" s="46">
        <v>22</v>
      </c>
      <c r="E5755" s="46">
        <v>3.9</v>
      </c>
      <c r="F5755" s="46">
        <v>21.6</v>
      </c>
      <c r="G5755" s="46">
        <v>883</v>
      </c>
    </row>
    <row r="5756" spans="1:7" x14ac:dyDescent="0.25">
      <c r="A5756" s="63" t="s">
        <v>7682</v>
      </c>
      <c r="B5756" s="46" t="s">
        <v>14166</v>
      </c>
      <c r="C5756" s="46">
        <v>24.51</v>
      </c>
      <c r="D5756" s="46">
        <v>22</v>
      </c>
      <c r="E5756" s="46">
        <v>5.39</v>
      </c>
      <c r="F5756" s="46">
        <v>29.9</v>
      </c>
      <c r="G5756" s="46">
        <v>0</v>
      </c>
    </row>
    <row r="5757" spans="1:7" x14ac:dyDescent="0.25">
      <c r="A5757" s="63" t="s">
        <v>7683</v>
      </c>
      <c r="B5757" s="46" t="s">
        <v>14166</v>
      </c>
      <c r="C5757" s="46">
        <v>10.08</v>
      </c>
      <c r="D5757" s="46">
        <v>22</v>
      </c>
      <c r="E5757" s="46">
        <v>2.2200000000000002</v>
      </c>
      <c r="F5757" s="46">
        <v>12.3</v>
      </c>
      <c r="G5757" s="46">
        <v>883</v>
      </c>
    </row>
    <row r="5758" spans="1:7" x14ac:dyDescent="0.25">
      <c r="A5758" s="63" t="s">
        <v>7684</v>
      </c>
      <c r="B5758" s="46" t="s">
        <v>14167</v>
      </c>
      <c r="C5758" s="46">
        <v>20.079999999999998</v>
      </c>
      <c r="D5758" s="46">
        <v>22</v>
      </c>
      <c r="E5758" s="46">
        <v>4.42</v>
      </c>
      <c r="F5758" s="46">
        <v>24.5</v>
      </c>
      <c r="G5758" s="46">
        <v>0</v>
      </c>
    </row>
    <row r="5759" spans="1:7" x14ac:dyDescent="0.25">
      <c r="A5759" s="63" t="s">
        <v>7685</v>
      </c>
      <c r="B5759" s="46" t="s">
        <v>14168</v>
      </c>
      <c r="C5759" s="46">
        <v>24.43</v>
      </c>
      <c r="D5759" s="46">
        <v>22</v>
      </c>
      <c r="E5759" s="46">
        <v>5.37</v>
      </c>
      <c r="F5759" s="46">
        <v>29.8</v>
      </c>
      <c r="G5759" s="46">
        <v>1023</v>
      </c>
    </row>
    <row r="5760" spans="1:7" x14ac:dyDescent="0.25">
      <c r="A5760" s="63" t="s">
        <v>7686</v>
      </c>
      <c r="B5760" s="46" t="s">
        <v>14169</v>
      </c>
      <c r="C5760" s="46">
        <v>12.05</v>
      </c>
      <c r="D5760" s="46">
        <v>22</v>
      </c>
      <c r="E5760" s="46">
        <v>2.65</v>
      </c>
      <c r="F5760" s="46">
        <v>14.7</v>
      </c>
      <c r="G5760" s="46">
        <v>0</v>
      </c>
    </row>
    <row r="5761" spans="1:7" x14ac:dyDescent="0.25">
      <c r="A5761" s="63" t="s">
        <v>14170</v>
      </c>
      <c r="B5761" s="46" t="s">
        <v>14171</v>
      </c>
      <c r="C5761" s="46">
        <v>8.11</v>
      </c>
      <c r="D5761" s="46">
        <v>22</v>
      </c>
      <c r="E5761" s="46">
        <v>1.79</v>
      </c>
      <c r="F5761" s="46">
        <v>9.9</v>
      </c>
      <c r="G5761" s="46">
        <v>1022</v>
      </c>
    </row>
    <row r="5762" spans="1:7" x14ac:dyDescent="0.25">
      <c r="A5762" s="63" t="s">
        <v>7687</v>
      </c>
      <c r="B5762" s="46" t="s">
        <v>14172</v>
      </c>
      <c r="C5762" s="46">
        <v>8.07</v>
      </c>
      <c r="D5762" s="46">
        <v>22</v>
      </c>
      <c r="E5762" s="46">
        <v>1.78</v>
      </c>
      <c r="F5762" s="46">
        <v>9.85</v>
      </c>
      <c r="G5762" s="46">
        <v>0</v>
      </c>
    </row>
    <row r="5763" spans="1:7" x14ac:dyDescent="0.25">
      <c r="A5763" s="63" t="s">
        <v>14173</v>
      </c>
      <c r="B5763" s="46" t="s">
        <v>14174</v>
      </c>
      <c r="C5763" s="46">
        <v>7.99</v>
      </c>
      <c r="D5763" s="46">
        <v>22</v>
      </c>
      <c r="E5763" s="46">
        <v>1.76</v>
      </c>
      <c r="F5763" s="46">
        <v>9.75</v>
      </c>
      <c r="G5763" s="46">
        <v>1023</v>
      </c>
    </row>
    <row r="5764" spans="1:7" x14ac:dyDescent="0.25">
      <c r="A5764" s="63" t="s">
        <v>7688</v>
      </c>
      <c r="B5764" s="46" t="s">
        <v>7689</v>
      </c>
      <c r="C5764" s="46">
        <v>606.55999999999995</v>
      </c>
      <c r="D5764" s="46">
        <v>22</v>
      </c>
      <c r="E5764" s="46">
        <v>133.44</v>
      </c>
      <c r="F5764" s="46">
        <v>740</v>
      </c>
      <c r="G5764" s="46">
        <v>878</v>
      </c>
    </row>
    <row r="5765" spans="1:7" x14ac:dyDescent="0.25">
      <c r="A5765" s="63" t="s">
        <v>7690</v>
      </c>
      <c r="B5765" s="46" t="s">
        <v>7691</v>
      </c>
      <c r="C5765" s="46">
        <v>175.41</v>
      </c>
      <c r="D5765" s="46">
        <v>22</v>
      </c>
      <c r="E5765" s="46">
        <v>38.590000000000003</v>
      </c>
      <c r="F5765" s="46">
        <v>214</v>
      </c>
      <c r="G5765" s="46">
        <v>878</v>
      </c>
    </row>
    <row r="5766" spans="1:7" x14ac:dyDescent="0.25">
      <c r="A5766" s="63" t="s">
        <v>7692</v>
      </c>
      <c r="B5766" s="46" t="s">
        <v>14175</v>
      </c>
      <c r="C5766" s="46">
        <v>925.41</v>
      </c>
      <c r="D5766" s="46">
        <v>22</v>
      </c>
      <c r="E5766" s="46">
        <v>203.59</v>
      </c>
      <c r="F5766" s="46">
        <v>1129</v>
      </c>
      <c r="G5766" s="46">
        <v>878</v>
      </c>
    </row>
    <row r="5767" spans="1:7" x14ac:dyDescent="0.25">
      <c r="A5767" s="63" t="s">
        <v>7693</v>
      </c>
      <c r="B5767" s="46" t="s">
        <v>14176</v>
      </c>
      <c r="C5767" s="46">
        <v>883.61</v>
      </c>
      <c r="D5767" s="46">
        <v>22</v>
      </c>
      <c r="E5767" s="46">
        <v>194.39</v>
      </c>
      <c r="F5767" s="46">
        <v>1078</v>
      </c>
      <c r="G5767" s="46">
        <v>879</v>
      </c>
    </row>
    <row r="5768" spans="1:7" x14ac:dyDescent="0.25">
      <c r="A5768" s="63" t="s">
        <v>14177</v>
      </c>
      <c r="B5768" s="46" t="s">
        <v>14178</v>
      </c>
      <c r="C5768" s="46">
        <v>4090.16</v>
      </c>
      <c r="D5768" s="46">
        <v>22</v>
      </c>
      <c r="E5768" s="46">
        <v>899.84</v>
      </c>
      <c r="F5768" s="46">
        <v>4990</v>
      </c>
      <c r="G5768" s="46">
        <v>879</v>
      </c>
    </row>
    <row r="5769" spans="1:7" x14ac:dyDescent="0.25">
      <c r="A5769" s="63" t="s">
        <v>14179</v>
      </c>
      <c r="B5769" s="46" t="s">
        <v>14180</v>
      </c>
      <c r="C5769" s="46">
        <v>1016.39</v>
      </c>
      <c r="D5769" s="46">
        <v>22</v>
      </c>
      <c r="E5769" s="46">
        <v>223.61</v>
      </c>
      <c r="F5769" s="46">
        <v>1240</v>
      </c>
      <c r="G5769" s="46">
        <v>841</v>
      </c>
    </row>
    <row r="5770" spans="1:7" x14ac:dyDescent="0.25">
      <c r="A5770" s="63" t="s">
        <v>7694</v>
      </c>
      <c r="B5770" s="46" t="s">
        <v>14181</v>
      </c>
      <c r="C5770" s="46">
        <v>940.98</v>
      </c>
      <c r="D5770" s="46">
        <v>22</v>
      </c>
      <c r="E5770" s="46">
        <v>207.02</v>
      </c>
      <c r="F5770" s="46">
        <v>1148</v>
      </c>
      <c r="G5770" s="46">
        <v>882</v>
      </c>
    </row>
    <row r="5771" spans="1:7" x14ac:dyDescent="0.25">
      <c r="A5771" s="63" t="s">
        <v>7695</v>
      </c>
      <c r="B5771" s="46" t="s">
        <v>479</v>
      </c>
      <c r="C5771" s="46">
        <v>995.9</v>
      </c>
      <c r="D5771" s="46">
        <v>22</v>
      </c>
      <c r="E5771" s="46">
        <v>219.1</v>
      </c>
      <c r="F5771" s="46">
        <v>1215</v>
      </c>
      <c r="G5771" s="46">
        <v>877</v>
      </c>
    </row>
    <row r="5772" spans="1:7" x14ac:dyDescent="0.25">
      <c r="A5772" s="63" t="s">
        <v>7696</v>
      </c>
      <c r="B5772" s="46" t="s">
        <v>480</v>
      </c>
      <c r="C5772" s="46">
        <v>3586.07</v>
      </c>
      <c r="D5772" s="46">
        <v>22</v>
      </c>
      <c r="E5772" s="46">
        <v>788.93</v>
      </c>
      <c r="F5772" s="46">
        <v>4375</v>
      </c>
      <c r="G5772" s="46">
        <v>880</v>
      </c>
    </row>
    <row r="5773" spans="1:7" x14ac:dyDescent="0.25">
      <c r="A5773" s="63" t="s">
        <v>7697</v>
      </c>
      <c r="B5773" s="46" t="s">
        <v>481</v>
      </c>
      <c r="C5773" s="46">
        <v>723.77</v>
      </c>
      <c r="D5773" s="46">
        <v>22</v>
      </c>
      <c r="E5773" s="46">
        <v>159.22999999999999</v>
      </c>
      <c r="F5773" s="46">
        <v>883</v>
      </c>
      <c r="G5773" s="46">
        <v>882</v>
      </c>
    </row>
    <row r="5774" spans="1:7" x14ac:dyDescent="0.25">
      <c r="A5774" s="63" t="s">
        <v>7698</v>
      </c>
      <c r="B5774" s="46" t="s">
        <v>482</v>
      </c>
      <c r="C5774" s="46">
        <v>604.91999999999996</v>
      </c>
      <c r="D5774" s="46">
        <v>22</v>
      </c>
      <c r="E5774" s="46">
        <v>133.08000000000001</v>
      </c>
      <c r="F5774" s="46">
        <v>738</v>
      </c>
      <c r="G5774" s="46">
        <v>877</v>
      </c>
    </row>
    <row r="5775" spans="1:7" x14ac:dyDescent="0.25">
      <c r="A5775" s="63" t="s">
        <v>7699</v>
      </c>
      <c r="B5775" s="46" t="s">
        <v>644</v>
      </c>
      <c r="C5775" s="46">
        <v>759.02</v>
      </c>
      <c r="D5775" s="46">
        <v>22</v>
      </c>
      <c r="E5775" s="46">
        <v>166.98</v>
      </c>
      <c r="F5775" s="46">
        <v>926</v>
      </c>
      <c r="G5775" s="46">
        <v>877</v>
      </c>
    </row>
    <row r="5776" spans="1:7" x14ac:dyDescent="0.25">
      <c r="A5776" s="63" t="s">
        <v>7700</v>
      </c>
      <c r="B5776" s="46" t="s">
        <v>14182</v>
      </c>
      <c r="C5776" s="46">
        <v>712.3</v>
      </c>
      <c r="D5776" s="46">
        <v>22</v>
      </c>
      <c r="E5776" s="46">
        <v>156.69999999999999</v>
      </c>
      <c r="F5776" s="46">
        <v>869</v>
      </c>
      <c r="G5776" s="46">
        <v>877</v>
      </c>
    </row>
    <row r="5777" spans="1:7" x14ac:dyDescent="0.25">
      <c r="A5777" s="63" t="s">
        <v>7701</v>
      </c>
      <c r="B5777" s="46" t="s">
        <v>645</v>
      </c>
      <c r="C5777" s="46">
        <v>1054.92</v>
      </c>
      <c r="D5777" s="46">
        <v>22</v>
      </c>
      <c r="E5777" s="46">
        <v>232.08</v>
      </c>
      <c r="F5777" s="46">
        <v>1287</v>
      </c>
      <c r="G5777" s="46">
        <v>880</v>
      </c>
    </row>
    <row r="5778" spans="1:7" x14ac:dyDescent="0.25">
      <c r="A5778" s="63" t="s">
        <v>7702</v>
      </c>
      <c r="B5778" s="46" t="s">
        <v>14183</v>
      </c>
      <c r="C5778" s="46">
        <v>1514.75</v>
      </c>
      <c r="D5778" s="46">
        <v>22</v>
      </c>
      <c r="E5778" s="46">
        <v>333.25</v>
      </c>
      <c r="F5778" s="46">
        <v>1848</v>
      </c>
      <c r="G5778" s="46">
        <v>880</v>
      </c>
    </row>
    <row r="5779" spans="1:7" x14ac:dyDescent="0.25">
      <c r="A5779" s="63" t="s">
        <v>7703</v>
      </c>
      <c r="B5779" s="46" t="s">
        <v>646</v>
      </c>
      <c r="C5779" s="46">
        <v>1124.5899999999999</v>
      </c>
      <c r="D5779" s="46">
        <v>22</v>
      </c>
      <c r="E5779" s="46">
        <v>247.41</v>
      </c>
      <c r="F5779" s="46">
        <v>1372</v>
      </c>
      <c r="G5779" s="46">
        <v>881</v>
      </c>
    </row>
    <row r="5780" spans="1:7" x14ac:dyDescent="0.25">
      <c r="A5780" s="63" t="s">
        <v>7704</v>
      </c>
      <c r="B5780" s="46" t="s">
        <v>14184</v>
      </c>
      <c r="C5780" s="46">
        <v>1463.93</v>
      </c>
      <c r="D5780" s="46">
        <v>22</v>
      </c>
      <c r="E5780" s="46">
        <v>322.07</v>
      </c>
      <c r="F5780" s="46">
        <v>1786</v>
      </c>
      <c r="G5780" s="46">
        <v>881</v>
      </c>
    </row>
    <row r="5781" spans="1:7" x14ac:dyDescent="0.25">
      <c r="A5781" s="63" t="s">
        <v>7705</v>
      </c>
      <c r="B5781" s="46" t="s">
        <v>14185</v>
      </c>
      <c r="C5781" s="46">
        <v>2281.9699999999998</v>
      </c>
      <c r="D5781" s="46">
        <v>22</v>
      </c>
      <c r="E5781" s="46">
        <v>502.03</v>
      </c>
      <c r="F5781" s="46">
        <v>2784</v>
      </c>
      <c r="G5781" s="46">
        <v>881</v>
      </c>
    </row>
    <row r="5782" spans="1:7" x14ac:dyDescent="0.25">
      <c r="A5782" s="63" t="s">
        <v>7706</v>
      </c>
      <c r="B5782" s="46" t="s">
        <v>647</v>
      </c>
      <c r="C5782" s="46">
        <v>1760.66</v>
      </c>
      <c r="D5782" s="46">
        <v>22</v>
      </c>
      <c r="E5782" s="46">
        <v>387.34</v>
      </c>
      <c r="F5782" s="46">
        <v>2148</v>
      </c>
      <c r="G5782" s="46">
        <v>881</v>
      </c>
    </row>
    <row r="5783" spans="1:7" x14ac:dyDescent="0.25">
      <c r="A5783" s="63" t="s">
        <v>7707</v>
      </c>
      <c r="B5783" s="46" t="s">
        <v>1626</v>
      </c>
      <c r="C5783" s="46">
        <v>546.72</v>
      </c>
      <c r="D5783" s="46">
        <v>22</v>
      </c>
      <c r="E5783" s="46">
        <v>120.28</v>
      </c>
      <c r="F5783" s="46">
        <v>667</v>
      </c>
      <c r="G5783" s="46">
        <v>885</v>
      </c>
    </row>
    <row r="5784" spans="1:7" x14ac:dyDescent="0.25">
      <c r="A5784" s="63" t="s">
        <v>7708</v>
      </c>
      <c r="B5784" s="46" t="s">
        <v>1627</v>
      </c>
      <c r="C5784" s="46">
        <v>950.82</v>
      </c>
      <c r="D5784" s="46">
        <v>22</v>
      </c>
      <c r="E5784" s="46">
        <v>209.18</v>
      </c>
      <c r="F5784" s="46">
        <v>1160</v>
      </c>
      <c r="G5784" s="46">
        <v>885</v>
      </c>
    </row>
    <row r="5785" spans="1:7" x14ac:dyDescent="0.25">
      <c r="A5785" s="63" t="s">
        <v>7709</v>
      </c>
      <c r="B5785" s="46" t="s">
        <v>2283</v>
      </c>
      <c r="C5785" s="46">
        <v>1.25</v>
      </c>
      <c r="D5785" s="46">
        <v>22</v>
      </c>
      <c r="E5785" s="46">
        <v>0.27</v>
      </c>
      <c r="F5785" s="46">
        <v>1.52</v>
      </c>
      <c r="G5785" s="46">
        <v>844</v>
      </c>
    </row>
    <row r="5786" spans="1:7" x14ac:dyDescent="0.25">
      <c r="A5786" s="63" t="s">
        <v>7709</v>
      </c>
      <c r="B5786" s="46" t="s">
        <v>2283</v>
      </c>
      <c r="C5786" s="46">
        <v>1.18</v>
      </c>
      <c r="D5786" s="46">
        <v>22</v>
      </c>
      <c r="E5786" s="46">
        <v>0.26</v>
      </c>
      <c r="F5786" s="46">
        <v>1.44</v>
      </c>
      <c r="G5786" s="46">
        <v>0</v>
      </c>
    </row>
    <row r="5787" spans="1:7" x14ac:dyDescent="0.25">
      <c r="A5787" s="63" t="s">
        <v>7710</v>
      </c>
      <c r="B5787" s="46" t="s">
        <v>14186</v>
      </c>
      <c r="C5787" s="46">
        <v>3.84</v>
      </c>
      <c r="D5787" s="46">
        <v>22</v>
      </c>
      <c r="E5787" s="46">
        <v>0.84</v>
      </c>
      <c r="F5787" s="46">
        <v>4.68</v>
      </c>
      <c r="G5787" s="46">
        <v>0</v>
      </c>
    </row>
    <row r="5788" spans="1:7" x14ac:dyDescent="0.25">
      <c r="A5788" s="63" t="s">
        <v>7711</v>
      </c>
      <c r="B5788" s="46" t="s">
        <v>14187</v>
      </c>
      <c r="C5788" s="46">
        <v>27.46</v>
      </c>
      <c r="D5788" s="46">
        <v>22</v>
      </c>
      <c r="E5788" s="46">
        <v>6.04</v>
      </c>
      <c r="F5788" s="46">
        <v>33.5</v>
      </c>
      <c r="G5788" s="46">
        <v>844</v>
      </c>
    </row>
    <row r="5789" spans="1:7" x14ac:dyDescent="0.25">
      <c r="A5789" s="63" t="s">
        <v>7712</v>
      </c>
      <c r="B5789" s="46" t="s">
        <v>14188</v>
      </c>
      <c r="C5789" s="46">
        <v>2.04</v>
      </c>
      <c r="D5789" s="46">
        <v>22</v>
      </c>
      <c r="E5789" s="46">
        <v>0.45</v>
      </c>
      <c r="F5789" s="46">
        <v>2.4900000000000002</v>
      </c>
      <c r="G5789" s="46">
        <v>844</v>
      </c>
    </row>
    <row r="5790" spans="1:7" x14ac:dyDescent="0.25">
      <c r="A5790" s="63" t="s">
        <v>7712</v>
      </c>
      <c r="B5790" s="46" t="s">
        <v>14188</v>
      </c>
      <c r="C5790" s="46">
        <v>1.96</v>
      </c>
      <c r="D5790" s="46">
        <v>22</v>
      </c>
      <c r="E5790" s="46">
        <v>0.43</v>
      </c>
      <c r="F5790" s="46">
        <v>2.39</v>
      </c>
      <c r="G5790" s="46">
        <v>0</v>
      </c>
    </row>
    <row r="5791" spans="1:7" x14ac:dyDescent="0.25">
      <c r="A5791" s="63" t="s">
        <v>7712</v>
      </c>
      <c r="B5791" s="46" t="s">
        <v>14188</v>
      </c>
      <c r="C5791" s="46">
        <v>1.88</v>
      </c>
      <c r="D5791" s="46">
        <v>22</v>
      </c>
      <c r="E5791" s="46">
        <v>0.41</v>
      </c>
      <c r="F5791" s="46">
        <v>2.29</v>
      </c>
      <c r="G5791" s="46">
        <v>0</v>
      </c>
    </row>
    <row r="5792" spans="1:7" x14ac:dyDescent="0.25">
      <c r="A5792" s="63" t="s">
        <v>7713</v>
      </c>
      <c r="B5792" s="46" t="s">
        <v>1628</v>
      </c>
      <c r="C5792" s="46">
        <v>1.55</v>
      </c>
      <c r="D5792" s="46">
        <v>22</v>
      </c>
      <c r="E5792" s="46">
        <v>0.34</v>
      </c>
      <c r="F5792" s="46">
        <v>1.89</v>
      </c>
      <c r="G5792" s="46">
        <v>844</v>
      </c>
    </row>
    <row r="5793" spans="1:7" x14ac:dyDescent="0.25">
      <c r="A5793" s="63" t="s">
        <v>7713</v>
      </c>
      <c r="B5793" s="46" t="s">
        <v>1628</v>
      </c>
      <c r="C5793" s="46">
        <v>1.5</v>
      </c>
      <c r="D5793" s="46">
        <v>22</v>
      </c>
      <c r="E5793" s="46">
        <v>0.33</v>
      </c>
      <c r="F5793" s="46">
        <v>1.83</v>
      </c>
      <c r="G5793" s="46">
        <v>0</v>
      </c>
    </row>
    <row r="5794" spans="1:7" x14ac:dyDescent="0.25">
      <c r="A5794" s="63" t="s">
        <v>7713</v>
      </c>
      <c r="B5794" s="46" t="s">
        <v>1628</v>
      </c>
      <c r="C5794" s="46">
        <v>1.42</v>
      </c>
      <c r="D5794" s="46">
        <v>22</v>
      </c>
      <c r="E5794" s="46">
        <v>0.31</v>
      </c>
      <c r="F5794" s="46">
        <v>1.73</v>
      </c>
      <c r="G5794" s="46">
        <v>0</v>
      </c>
    </row>
    <row r="5795" spans="1:7" x14ac:dyDescent="0.25">
      <c r="A5795" s="63" t="s">
        <v>7714</v>
      </c>
      <c r="B5795" s="46" t="s">
        <v>1629</v>
      </c>
      <c r="C5795" s="46">
        <v>3.89</v>
      </c>
      <c r="D5795" s="46">
        <v>22</v>
      </c>
      <c r="E5795" s="46">
        <v>0.85</v>
      </c>
      <c r="F5795" s="46">
        <v>4.74</v>
      </c>
      <c r="G5795" s="46">
        <v>844</v>
      </c>
    </row>
    <row r="5796" spans="1:7" x14ac:dyDescent="0.25">
      <c r="A5796" s="63" t="s">
        <v>7715</v>
      </c>
      <c r="B5796" s="46" t="s">
        <v>7716</v>
      </c>
      <c r="C5796" s="46">
        <v>1.3</v>
      </c>
      <c r="D5796" s="46">
        <v>22</v>
      </c>
      <c r="E5796" s="46">
        <v>0.28000000000000003</v>
      </c>
      <c r="F5796" s="46">
        <v>1.58</v>
      </c>
      <c r="G5796" s="46">
        <v>845</v>
      </c>
    </row>
    <row r="5797" spans="1:7" x14ac:dyDescent="0.25">
      <c r="A5797" s="63" t="s">
        <v>7715</v>
      </c>
      <c r="B5797" s="46" t="s">
        <v>7716</v>
      </c>
      <c r="C5797" s="46">
        <v>1.18</v>
      </c>
      <c r="D5797" s="46">
        <v>22</v>
      </c>
      <c r="E5797" s="46">
        <v>0.26</v>
      </c>
      <c r="F5797" s="46">
        <v>1.44</v>
      </c>
      <c r="G5797" s="46">
        <v>0</v>
      </c>
    </row>
    <row r="5798" spans="1:7" x14ac:dyDescent="0.25">
      <c r="A5798" s="63" t="s">
        <v>7717</v>
      </c>
      <c r="B5798" s="46" t="s">
        <v>2284</v>
      </c>
      <c r="C5798" s="46">
        <v>3.61</v>
      </c>
      <c r="D5798" s="46">
        <v>22</v>
      </c>
      <c r="E5798" s="46">
        <v>0.79</v>
      </c>
      <c r="F5798" s="46">
        <v>4.4000000000000004</v>
      </c>
      <c r="G5798" s="46">
        <v>0</v>
      </c>
    </row>
    <row r="5799" spans="1:7" x14ac:dyDescent="0.25">
      <c r="A5799" s="63" t="s">
        <v>7718</v>
      </c>
      <c r="B5799" s="46" t="s">
        <v>1630</v>
      </c>
      <c r="C5799" s="46">
        <v>2.0299999999999998</v>
      </c>
      <c r="D5799" s="46">
        <v>22</v>
      </c>
      <c r="E5799" s="46">
        <v>0.45</v>
      </c>
      <c r="F5799" s="46">
        <v>2.48</v>
      </c>
      <c r="G5799" s="46">
        <v>845</v>
      </c>
    </row>
    <row r="5800" spans="1:7" x14ac:dyDescent="0.25">
      <c r="A5800" s="63" t="s">
        <v>7721</v>
      </c>
      <c r="B5800" s="46" t="s">
        <v>1632</v>
      </c>
      <c r="C5800" s="46">
        <v>63.77</v>
      </c>
      <c r="D5800" s="46">
        <v>22</v>
      </c>
      <c r="E5800" s="46">
        <v>14.03</v>
      </c>
      <c r="F5800" s="46">
        <v>77.8</v>
      </c>
      <c r="G5800" s="46">
        <v>843</v>
      </c>
    </row>
    <row r="5801" spans="1:7" x14ac:dyDescent="0.25">
      <c r="A5801" s="63" t="s">
        <v>7722</v>
      </c>
      <c r="B5801" s="46" t="s">
        <v>14189</v>
      </c>
      <c r="C5801" s="46">
        <v>40.409999999999997</v>
      </c>
      <c r="D5801" s="46">
        <v>22</v>
      </c>
      <c r="E5801" s="46">
        <v>8.89</v>
      </c>
      <c r="F5801" s="46">
        <v>49.3</v>
      </c>
      <c r="G5801" s="46">
        <v>842</v>
      </c>
    </row>
    <row r="5802" spans="1:7" x14ac:dyDescent="0.25">
      <c r="A5802" s="63" t="s">
        <v>14190</v>
      </c>
      <c r="B5802" s="46" t="s">
        <v>14191</v>
      </c>
      <c r="C5802" s="46">
        <v>3.48</v>
      </c>
      <c r="D5802" s="46">
        <v>22</v>
      </c>
      <c r="E5802" s="46">
        <v>0.77</v>
      </c>
      <c r="F5802" s="46">
        <v>4.25</v>
      </c>
      <c r="G5802" s="46">
        <v>0</v>
      </c>
    </row>
    <row r="5803" spans="1:7" x14ac:dyDescent="0.25">
      <c r="A5803" s="63" t="s">
        <v>7723</v>
      </c>
      <c r="B5803" s="46" t="s">
        <v>2285</v>
      </c>
      <c r="C5803" s="46">
        <v>0.61</v>
      </c>
      <c r="D5803" s="46">
        <v>22</v>
      </c>
      <c r="E5803" s="46">
        <v>0.14000000000000001</v>
      </c>
      <c r="F5803" s="46">
        <v>0.75</v>
      </c>
      <c r="G5803" s="46">
        <v>845</v>
      </c>
    </row>
    <row r="5804" spans="1:7" x14ac:dyDescent="0.25">
      <c r="A5804" s="63" t="s">
        <v>7724</v>
      </c>
      <c r="B5804" s="46" t="s">
        <v>14192</v>
      </c>
      <c r="C5804" s="46">
        <v>80.98</v>
      </c>
      <c r="D5804" s="46">
        <v>22</v>
      </c>
      <c r="E5804" s="46">
        <v>17.82</v>
      </c>
      <c r="F5804" s="46">
        <v>98.8</v>
      </c>
      <c r="G5804" s="46">
        <v>843</v>
      </c>
    </row>
    <row r="5805" spans="1:7" x14ac:dyDescent="0.25">
      <c r="A5805" s="63" t="s">
        <v>7725</v>
      </c>
      <c r="B5805" s="46" t="s">
        <v>7726</v>
      </c>
      <c r="C5805" s="46">
        <v>0.64</v>
      </c>
      <c r="D5805" s="46">
        <v>22</v>
      </c>
      <c r="E5805" s="46">
        <v>0.14000000000000001</v>
      </c>
      <c r="F5805" s="46">
        <v>0.78</v>
      </c>
      <c r="G5805" s="46">
        <v>845</v>
      </c>
    </row>
    <row r="5806" spans="1:7" x14ac:dyDescent="0.25">
      <c r="A5806" s="63" t="s">
        <v>7727</v>
      </c>
      <c r="B5806" s="46" t="s">
        <v>7728</v>
      </c>
      <c r="C5806" s="46">
        <v>0.61</v>
      </c>
      <c r="D5806" s="46">
        <v>22</v>
      </c>
      <c r="E5806" s="46">
        <v>0.13</v>
      </c>
      <c r="F5806" s="46">
        <v>0.74</v>
      </c>
      <c r="G5806" s="46">
        <v>845</v>
      </c>
    </row>
    <row r="5807" spans="1:7" x14ac:dyDescent="0.25">
      <c r="A5807" s="63" t="s">
        <v>7727</v>
      </c>
      <c r="B5807" s="46" t="s">
        <v>7728</v>
      </c>
      <c r="C5807" s="46">
        <v>0.52</v>
      </c>
      <c r="D5807" s="46">
        <v>22</v>
      </c>
      <c r="E5807" s="46">
        <v>0.12</v>
      </c>
      <c r="F5807" s="46">
        <v>0.64</v>
      </c>
      <c r="G5807" s="46">
        <v>0</v>
      </c>
    </row>
    <row r="5808" spans="1:7" x14ac:dyDescent="0.25">
      <c r="A5808" s="63" t="s">
        <v>7729</v>
      </c>
      <c r="B5808" s="46" t="s">
        <v>14193</v>
      </c>
      <c r="C5808" s="46">
        <v>3.23</v>
      </c>
      <c r="D5808" s="46">
        <v>22</v>
      </c>
      <c r="E5808" s="46">
        <v>0.71</v>
      </c>
      <c r="F5808" s="46">
        <v>3.94</v>
      </c>
      <c r="G5808" s="46">
        <v>839</v>
      </c>
    </row>
    <row r="5809" spans="1:7" x14ac:dyDescent="0.25">
      <c r="A5809" s="63" t="s">
        <v>7730</v>
      </c>
      <c r="B5809" s="46" t="s">
        <v>7731</v>
      </c>
      <c r="C5809" s="46">
        <v>1.29</v>
      </c>
      <c r="D5809" s="46">
        <v>22</v>
      </c>
      <c r="E5809" s="46">
        <v>0.28000000000000003</v>
      </c>
      <c r="F5809" s="46">
        <v>1.57</v>
      </c>
      <c r="G5809" s="46">
        <v>845</v>
      </c>
    </row>
    <row r="5810" spans="1:7" x14ac:dyDescent="0.25">
      <c r="A5810" s="63" t="s">
        <v>7730</v>
      </c>
      <c r="B5810" s="46" t="s">
        <v>7731</v>
      </c>
      <c r="C5810" s="46">
        <v>1.22</v>
      </c>
      <c r="D5810" s="46">
        <v>22</v>
      </c>
      <c r="E5810" s="46">
        <v>0.27</v>
      </c>
      <c r="F5810" s="46">
        <v>1.49</v>
      </c>
      <c r="G5810" s="46">
        <v>0</v>
      </c>
    </row>
    <row r="5811" spans="1:7" x14ac:dyDescent="0.25">
      <c r="A5811" s="63" t="s">
        <v>7732</v>
      </c>
      <c r="B5811" s="46" t="s">
        <v>7733</v>
      </c>
      <c r="C5811" s="46">
        <v>1.29</v>
      </c>
      <c r="D5811" s="46">
        <v>22</v>
      </c>
      <c r="E5811" s="46">
        <v>0.28000000000000003</v>
      </c>
      <c r="F5811" s="46">
        <v>1.57</v>
      </c>
      <c r="G5811" s="46">
        <v>845</v>
      </c>
    </row>
    <row r="5812" spans="1:7" x14ac:dyDescent="0.25">
      <c r="A5812" s="63" t="s">
        <v>7732</v>
      </c>
      <c r="B5812" s="46" t="s">
        <v>7733</v>
      </c>
      <c r="C5812" s="46">
        <v>1.22</v>
      </c>
      <c r="D5812" s="46">
        <v>22</v>
      </c>
      <c r="E5812" s="46">
        <v>0.27</v>
      </c>
      <c r="F5812" s="46">
        <v>1.49</v>
      </c>
      <c r="G5812" s="46">
        <v>0</v>
      </c>
    </row>
    <row r="5813" spans="1:7" x14ac:dyDescent="0.25">
      <c r="A5813" s="63" t="s">
        <v>14194</v>
      </c>
      <c r="B5813" s="46" t="s">
        <v>14195</v>
      </c>
      <c r="C5813" s="46">
        <v>40.9</v>
      </c>
      <c r="D5813" s="46">
        <v>22</v>
      </c>
      <c r="E5813" s="46">
        <v>9</v>
      </c>
      <c r="F5813" s="46">
        <v>49.9</v>
      </c>
      <c r="G5813" s="46">
        <v>841</v>
      </c>
    </row>
    <row r="5814" spans="1:7" x14ac:dyDescent="0.25">
      <c r="A5814" s="63" t="s">
        <v>14196</v>
      </c>
      <c r="B5814" s="46" t="s">
        <v>14197</v>
      </c>
      <c r="C5814" s="46">
        <v>49.1</v>
      </c>
      <c r="D5814" s="46">
        <v>22</v>
      </c>
      <c r="E5814" s="46">
        <v>10.8</v>
      </c>
      <c r="F5814" s="46">
        <v>59.9</v>
      </c>
      <c r="G5814" s="46">
        <v>843</v>
      </c>
    </row>
    <row r="5815" spans="1:7" x14ac:dyDescent="0.25">
      <c r="A5815" s="63" t="s">
        <v>14198</v>
      </c>
      <c r="B5815" s="46" t="s">
        <v>14199</v>
      </c>
      <c r="C5815" s="46">
        <v>4.08</v>
      </c>
      <c r="D5815" s="46">
        <v>22</v>
      </c>
      <c r="E5815" s="46">
        <v>0.9</v>
      </c>
      <c r="F5815" s="46">
        <v>4.9800000000000004</v>
      </c>
      <c r="G5815" s="46">
        <v>839</v>
      </c>
    </row>
    <row r="5816" spans="1:7" x14ac:dyDescent="0.25">
      <c r="A5816" s="63" t="s">
        <v>7734</v>
      </c>
      <c r="B5816" s="46" t="s">
        <v>84</v>
      </c>
      <c r="C5816" s="46">
        <v>9.75</v>
      </c>
      <c r="D5816" s="46">
        <v>22</v>
      </c>
      <c r="E5816" s="46">
        <v>2.15</v>
      </c>
      <c r="F5816" s="46">
        <v>11.9</v>
      </c>
      <c r="G5816" s="46">
        <v>842</v>
      </c>
    </row>
    <row r="5817" spans="1:7" x14ac:dyDescent="0.25">
      <c r="A5817" s="63" t="s">
        <v>7735</v>
      </c>
      <c r="B5817" s="46" t="s">
        <v>1633</v>
      </c>
      <c r="C5817" s="46">
        <v>2.4500000000000002</v>
      </c>
      <c r="D5817" s="46">
        <v>22</v>
      </c>
      <c r="E5817" s="46">
        <v>0.54</v>
      </c>
      <c r="F5817" s="46">
        <v>2.99</v>
      </c>
      <c r="G5817" s="46">
        <v>845</v>
      </c>
    </row>
    <row r="5818" spans="1:7" x14ac:dyDescent="0.25">
      <c r="A5818" s="63" t="s">
        <v>7736</v>
      </c>
      <c r="B5818" s="46" t="s">
        <v>2286</v>
      </c>
      <c r="C5818" s="46">
        <v>4.46</v>
      </c>
      <c r="D5818" s="46">
        <v>22</v>
      </c>
      <c r="E5818" s="46">
        <v>0.98</v>
      </c>
      <c r="F5818" s="46">
        <v>5.44</v>
      </c>
      <c r="G5818" s="46">
        <v>845</v>
      </c>
    </row>
    <row r="5819" spans="1:7" x14ac:dyDescent="0.25">
      <c r="A5819" s="63" t="s">
        <v>7737</v>
      </c>
      <c r="B5819" s="46" t="s">
        <v>337</v>
      </c>
      <c r="C5819" s="46">
        <v>1.61</v>
      </c>
      <c r="D5819" s="46">
        <v>22</v>
      </c>
      <c r="E5819" s="46">
        <v>0.36</v>
      </c>
      <c r="F5819" s="46">
        <v>1.97</v>
      </c>
      <c r="G5819" s="46">
        <v>844</v>
      </c>
    </row>
    <row r="5820" spans="1:7" x14ac:dyDescent="0.25">
      <c r="A5820" s="63" t="s">
        <v>14200</v>
      </c>
      <c r="B5820" s="46" t="s">
        <v>14201</v>
      </c>
      <c r="C5820" s="46">
        <v>5.53</v>
      </c>
      <c r="D5820" s="46">
        <v>22</v>
      </c>
      <c r="E5820" s="46">
        <v>1.22</v>
      </c>
      <c r="F5820" s="46">
        <v>6.75</v>
      </c>
      <c r="G5820" s="46">
        <v>839</v>
      </c>
    </row>
    <row r="5821" spans="1:7" x14ac:dyDescent="0.25">
      <c r="A5821" s="63" t="s">
        <v>14202</v>
      </c>
      <c r="B5821" s="46" t="s">
        <v>14203</v>
      </c>
      <c r="C5821" s="46">
        <v>5.53</v>
      </c>
      <c r="D5821" s="46">
        <v>22</v>
      </c>
      <c r="E5821" s="46">
        <v>1.22</v>
      </c>
      <c r="F5821" s="46">
        <v>6.75</v>
      </c>
      <c r="G5821" s="46">
        <v>839</v>
      </c>
    </row>
    <row r="5822" spans="1:7" x14ac:dyDescent="0.25">
      <c r="A5822" s="63" t="s">
        <v>14204</v>
      </c>
      <c r="B5822" s="46" t="s">
        <v>14205</v>
      </c>
      <c r="C5822" s="46">
        <v>12.25</v>
      </c>
      <c r="D5822" s="46">
        <v>22</v>
      </c>
      <c r="E5822" s="46">
        <v>2.7</v>
      </c>
      <c r="F5822" s="46">
        <v>14.95</v>
      </c>
      <c r="G5822" s="46">
        <v>839</v>
      </c>
    </row>
    <row r="5823" spans="1:7" x14ac:dyDescent="0.25">
      <c r="A5823" s="63" t="s">
        <v>14206</v>
      </c>
      <c r="B5823" s="46" t="s">
        <v>14207</v>
      </c>
      <c r="C5823" s="46">
        <v>12.25</v>
      </c>
      <c r="D5823" s="46">
        <v>22</v>
      </c>
      <c r="E5823" s="46">
        <v>2.7</v>
      </c>
      <c r="F5823" s="46">
        <v>14.95</v>
      </c>
      <c r="G5823" s="46">
        <v>839</v>
      </c>
    </row>
    <row r="5824" spans="1:7" x14ac:dyDescent="0.25">
      <c r="A5824" s="63" t="s">
        <v>14208</v>
      </c>
      <c r="B5824" s="46" t="s">
        <v>14209</v>
      </c>
      <c r="C5824" s="46">
        <v>18.28</v>
      </c>
      <c r="D5824" s="46">
        <v>22</v>
      </c>
      <c r="E5824" s="46">
        <v>4.0199999999999996</v>
      </c>
      <c r="F5824" s="46">
        <v>22.3</v>
      </c>
      <c r="G5824" s="46">
        <v>839</v>
      </c>
    </row>
    <row r="5825" spans="1:7" x14ac:dyDescent="0.25">
      <c r="A5825" s="63" t="s">
        <v>14210</v>
      </c>
      <c r="B5825" s="46" t="s">
        <v>14211</v>
      </c>
      <c r="C5825" s="46">
        <v>18.28</v>
      </c>
      <c r="D5825" s="46">
        <v>22</v>
      </c>
      <c r="E5825" s="46">
        <v>4.0199999999999996</v>
      </c>
      <c r="F5825" s="46">
        <v>22.3</v>
      </c>
      <c r="G5825" s="46">
        <v>839</v>
      </c>
    </row>
    <row r="5826" spans="1:7" x14ac:dyDescent="0.25">
      <c r="A5826" s="63" t="s">
        <v>7739</v>
      </c>
      <c r="B5826" s="46" t="s">
        <v>14212</v>
      </c>
      <c r="C5826" s="46">
        <v>40.78</v>
      </c>
      <c r="D5826" s="46">
        <v>22</v>
      </c>
      <c r="E5826" s="46">
        <v>8.9700000000000006</v>
      </c>
      <c r="F5826" s="46">
        <v>49.75</v>
      </c>
      <c r="G5826" s="46">
        <v>840</v>
      </c>
    </row>
    <row r="5827" spans="1:7" x14ac:dyDescent="0.25">
      <c r="A5827" s="63" t="s">
        <v>7740</v>
      </c>
      <c r="B5827" s="46" t="s">
        <v>14213</v>
      </c>
      <c r="C5827" s="46">
        <v>10.199999999999999</v>
      </c>
      <c r="D5827" s="46">
        <v>22</v>
      </c>
      <c r="E5827" s="46">
        <v>2.25</v>
      </c>
      <c r="F5827" s="46">
        <v>12.45</v>
      </c>
      <c r="G5827" s="46">
        <v>840</v>
      </c>
    </row>
    <row r="5828" spans="1:7" x14ac:dyDescent="0.25">
      <c r="A5828" s="63" t="s">
        <v>7741</v>
      </c>
      <c r="B5828" s="46" t="s">
        <v>1635</v>
      </c>
      <c r="C5828" s="46">
        <v>10.199999999999999</v>
      </c>
      <c r="D5828" s="46">
        <v>22</v>
      </c>
      <c r="E5828" s="46">
        <v>2.25</v>
      </c>
      <c r="F5828" s="46">
        <v>12.45</v>
      </c>
      <c r="G5828" s="46">
        <v>840</v>
      </c>
    </row>
    <row r="5829" spans="1:7" x14ac:dyDescent="0.25">
      <c r="A5829" s="63" t="s">
        <v>7742</v>
      </c>
      <c r="B5829" s="46" t="s">
        <v>14214</v>
      </c>
      <c r="C5829" s="46">
        <v>10.199999999999999</v>
      </c>
      <c r="D5829" s="46">
        <v>22</v>
      </c>
      <c r="E5829" s="46">
        <v>2.25</v>
      </c>
      <c r="F5829" s="46">
        <v>12.45</v>
      </c>
      <c r="G5829" s="46">
        <v>840</v>
      </c>
    </row>
    <row r="5830" spans="1:7" x14ac:dyDescent="0.25">
      <c r="A5830" s="63" t="s">
        <v>7743</v>
      </c>
      <c r="B5830" s="46" t="s">
        <v>14215</v>
      </c>
      <c r="C5830" s="46">
        <v>11.97</v>
      </c>
      <c r="D5830" s="46">
        <v>22</v>
      </c>
      <c r="E5830" s="46">
        <v>2.63</v>
      </c>
      <c r="F5830" s="46">
        <v>14.6</v>
      </c>
      <c r="G5830" s="46">
        <v>840</v>
      </c>
    </row>
    <row r="5831" spans="1:7" x14ac:dyDescent="0.25">
      <c r="A5831" s="63" t="s">
        <v>7744</v>
      </c>
      <c r="B5831" s="46" t="s">
        <v>14216</v>
      </c>
      <c r="C5831" s="46">
        <v>10.199999999999999</v>
      </c>
      <c r="D5831" s="46">
        <v>22</v>
      </c>
      <c r="E5831" s="46">
        <v>2.25</v>
      </c>
      <c r="F5831" s="46">
        <v>12.45</v>
      </c>
      <c r="G5831" s="46">
        <v>840</v>
      </c>
    </row>
    <row r="5832" spans="1:7" x14ac:dyDescent="0.25">
      <c r="A5832" s="63" t="s">
        <v>7745</v>
      </c>
      <c r="B5832" s="46" t="s">
        <v>14217</v>
      </c>
      <c r="C5832" s="46">
        <v>47.05</v>
      </c>
      <c r="D5832" s="46">
        <v>22</v>
      </c>
      <c r="E5832" s="46">
        <v>10.35</v>
      </c>
      <c r="F5832" s="46">
        <v>57.4</v>
      </c>
      <c r="G5832" s="46">
        <v>840</v>
      </c>
    </row>
    <row r="5833" spans="1:7" x14ac:dyDescent="0.25">
      <c r="A5833" s="63" t="s">
        <v>7746</v>
      </c>
      <c r="B5833" s="46" t="s">
        <v>1636</v>
      </c>
      <c r="C5833" s="46">
        <v>13.03</v>
      </c>
      <c r="D5833" s="46">
        <v>22</v>
      </c>
      <c r="E5833" s="46">
        <v>2.87</v>
      </c>
      <c r="F5833" s="46">
        <v>15.9</v>
      </c>
      <c r="G5833" s="46">
        <v>539</v>
      </c>
    </row>
    <row r="5834" spans="1:7" x14ac:dyDescent="0.25">
      <c r="A5834" s="63" t="s">
        <v>14218</v>
      </c>
      <c r="B5834" s="46" t="s">
        <v>14219</v>
      </c>
      <c r="C5834" s="46">
        <v>8.11</v>
      </c>
      <c r="D5834" s="46">
        <v>22</v>
      </c>
      <c r="E5834" s="46">
        <v>1.79</v>
      </c>
      <c r="F5834" s="46">
        <v>9.9</v>
      </c>
      <c r="G5834" s="46">
        <v>840</v>
      </c>
    </row>
    <row r="5835" spans="1:7" x14ac:dyDescent="0.25">
      <c r="A5835" s="63" t="s">
        <v>14220</v>
      </c>
      <c r="B5835" s="46" t="s">
        <v>14221</v>
      </c>
      <c r="C5835" s="46">
        <v>10.57</v>
      </c>
      <c r="D5835" s="46">
        <v>22</v>
      </c>
      <c r="E5835" s="46">
        <v>2.33</v>
      </c>
      <c r="F5835" s="46">
        <v>12.9</v>
      </c>
      <c r="G5835" s="46">
        <v>840</v>
      </c>
    </row>
    <row r="5836" spans="1:7" x14ac:dyDescent="0.25">
      <c r="A5836" s="63" t="s">
        <v>7747</v>
      </c>
      <c r="B5836" s="46" t="s">
        <v>1637</v>
      </c>
      <c r="C5836" s="46">
        <v>17.989999999999998</v>
      </c>
      <c r="D5836" s="46">
        <v>22</v>
      </c>
      <c r="E5836" s="46">
        <v>3.96</v>
      </c>
      <c r="F5836" s="46">
        <v>21.95</v>
      </c>
      <c r="G5836" s="46">
        <v>842</v>
      </c>
    </row>
    <row r="5837" spans="1:7" x14ac:dyDescent="0.25">
      <c r="A5837" s="63" t="s">
        <v>7748</v>
      </c>
      <c r="B5837" s="46" t="s">
        <v>338</v>
      </c>
      <c r="C5837" s="46">
        <v>22.05</v>
      </c>
      <c r="D5837" s="46">
        <v>22</v>
      </c>
      <c r="E5837" s="46">
        <v>4.8499999999999996</v>
      </c>
      <c r="F5837" s="46">
        <v>26.9</v>
      </c>
      <c r="G5837" s="46">
        <v>842</v>
      </c>
    </row>
    <row r="5838" spans="1:7" x14ac:dyDescent="0.25">
      <c r="A5838" s="63" t="s">
        <v>7749</v>
      </c>
      <c r="B5838" s="46" t="s">
        <v>14222</v>
      </c>
      <c r="C5838" s="46">
        <v>4.66</v>
      </c>
      <c r="D5838" s="46">
        <v>22</v>
      </c>
      <c r="E5838" s="46">
        <v>1.03</v>
      </c>
      <c r="F5838" s="46">
        <v>5.69</v>
      </c>
      <c r="G5838" s="46">
        <v>815</v>
      </c>
    </row>
    <row r="5839" spans="1:7" x14ac:dyDescent="0.25">
      <c r="A5839" s="63" t="s">
        <v>7750</v>
      </c>
      <c r="B5839" s="46" t="s">
        <v>648</v>
      </c>
      <c r="C5839" s="46">
        <v>103.28</v>
      </c>
      <c r="D5839" s="46">
        <v>22</v>
      </c>
      <c r="E5839" s="46">
        <v>22.72</v>
      </c>
      <c r="F5839" s="46">
        <v>126</v>
      </c>
      <c r="G5839" s="46">
        <v>858</v>
      </c>
    </row>
    <row r="5840" spans="1:7" x14ac:dyDescent="0.25">
      <c r="A5840" s="63" t="s">
        <v>7751</v>
      </c>
      <c r="B5840" s="46" t="s">
        <v>2287</v>
      </c>
      <c r="C5840" s="46">
        <v>16.350000000000001</v>
      </c>
      <c r="D5840" s="46">
        <v>22</v>
      </c>
      <c r="E5840" s="46">
        <v>3.6</v>
      </c>
      <c r="F5840" s="46">
        <v>19.95</v>
      </c>
      <c r="G5840" s="46">
        <v>815</v>
      </c>
    </row>
    <row r="5841" spans="1:7" x14ac:dyDescent="0.25">
      <c r="A5841" s="63" t="s">
        <v>7752</v>
      </c>
      <c r="B5841" s="46" t="s">
        <v>1638</v>
      </c>
      <c r="C5841" s="46">
        <v>47.87</v>
      </c>
      <c r="D5841" s="46">
        <v>22</v>
      </c>
      <c r="E5841" s="46">
        <v>10.53</v>
      </c>
      <c r="F5841" s="46">
        <v>58.4</v>
      </c>
      <c r="G5841" s="46">
        <v>0</v>
      </c>
    </row>
    <row r="5842" spans="1:7" x14ac:dyDescent="0.25">
      <c r="A5842" s="63" t="s">
        <v>7753</v>
      </c>
      <c r="B5842" s="46" t="s">
        <v>2288</v>
      </c>
      <c r="C5842" s="46">
        <v>14.67</v>
      </c>
      <c r="D5842" s="46">
        <v>22</v>
      </c>
      <c r="E5842" s="46">
        <v>3.23</v>
      </c>
      <c r="F5842" s="46">
        <v>17.899999999999999</v>
      </c>
      <c r="G5842" s="46">
        <v>823</v>
      </c>
    </row>
    <row r="5843" spans="1:7" x14ac:dyDescent="0.25">
      <c r="A5843" s="63" t="s">
        <v>7754</v>
      </c>
      <c r="B5843" s="46" t="s">
        <v>7755</v>
      </c>
      <c r="C5843" s="46">
        <v>36.43</v>
      </c>
      <c r="D5843" s="46">
        <v>22</v>
      </c>
      <c r="E5843" s="46">
        <v>8.02</v>
      </c>
      <c r="F5843" s="46">
        <v>44.45</v>
      </c>
      <c r="G5843" s="46">
        <v>823</v>
      </c>
    </row>
    <row r="5844" spans="1:7" x14ac:dyDescent="0.25">
      <c r="A5844" s="63" t="s">
        <v>7756</v>
      </c>
      <c r="B5844" s="46" t="s">
        <v>7757</v>
      </c>
      <c r="C5844" s="46">
        <v>73.319999999999993</v>
      </c>
      <c r="D5844" s="46">
        <v>22</v>
      </c>
      <c r="E5844" s="46">
        <v>16.13</v>
      </c>
      <c r="F5844" s="46">
        <v>89.45</v>
      </c>
      <c r="G5844" s="46">
        <v>815</v>
      </c>
    </row>
    <row r="5845" spans="1:7" x14ac:dyDescent="0.25">
      <c r="A5845" s="63" t="s">
        <v>7758</v>
      </c>
      <c r="B5845" s="46" t="s">
        <v>339</v>
      </c>
      <c r="C5845" s="46">
        <v>26.89</v>
      </c>
      <c r="D5845" s="46">
        <v>22</v>
      </c>
      <c r="E5845" s="46">
        <v>5.91</v>
      </c>
      <c r="F5845" s="46">
        <v>32.799999999999997</v>
      </c>
      <c r="G5845" s="46">
        <v>842</v>
      </c>
    </row>
    <row r="5846" spans="1:7" x14ac:dyDescent="0.25">
      <c r="A5846" s="63" t="s">
        <v>7759</v>
      </c>
      <c r="B5846" s="46" t="s">
        <v>14223</v>
      </c>
      <c r="C5846" s="46">
        <v>1.8</v>
      </c>
      <c r="D5846" s="46">
        <v>22</v>
      </c>
      <c r="E5846" s="46">
        <v>0.39</v>
      </c>
      <c r="F5846" s="46">
        <v>2.19</v>
      </c>
      <c r="G5846" s="46">
        <v>822</v>
      </c>
    </row>
    <row r="5847" spans="1:7" x14ac:dyDescent="0.25">
      <c r="A5847" s="63" t="s">
        <v>7760</v>
      </c>
      <c r="B5847" s="46" t="s">
        <v>14224</v>
      </c>
      <c r="C5847" s="46">
        <v>2.73</v>
      </c>
      <c r="D5847" s="46">
        <v>22</v>
      </c>
      <c r="E5847" s="46">
        <v>0.6</v>
      </c>
      <c r="F5847" s="46">
        <v>3.33</v>
      </c>
      <c r="G5847" s="46">
        <v>822</v>
      </c>
    </row>
    <row r="5848" spans="1:7" x14ac:dyDescent="0.25">
      <c r="A5848" s="63" t="s">
        <v>7761</v>
      </c>
      <c r="B5848" s="46" t="s">
        <v>14225</v>
      </c>
      <c r="C5848" s="46">
        <v>16.27</v>
      </c>
      <c r="D5848" s="46">
        <v>22</v>
      </c>
      <c r="E5848" s="46">
        <v>3.58</v>
      </c>
      <c r="F5848" s="46">
        <v>19.850000000000001</v>
      </c>
      <c r="G5848" s="46">
        <v>822</v>
      </c>
    </row>
    <row r="5849" spans="1:7" x14ac:dyDescent="0.25">
      <c r="A5849" s="63" t="s">
        <v>7762</v>
      </c>
      <c r="B5849" s="46" t="s">
        <v>1639</v>
      </c>
      <c r="C5849" s="46">
        <v>20.37</v>
      </c>
      <c r="D5849" s="46">
        <v>22</v>
      </c>
      <c r="E5849" s="46">
        <v>4.4800000000000004</v>
      </c>
      <c r="F5849" s="46">
        <v>24.85</v>
      </c>
      <c r="G5849" s="46">
        <v>822</v>
      </c>
    </row>
    <row r="5850" spans="1:7" x14ac:dyDescent="0.25">
      <c r="A5850" s="63" t="s">
        <v>7763</v>
      </c>
      <c r="B5850" s="46" t="s">
        <v>1640</v>
      </c>
      <c r="C5850" s="46">
        <v>5.2</v>
      </c>
      <c r="D5850" s="46">
        <v>22</v>
      </c>
      <c r="E5850" s="46">
        <v>1.1499999999999999</v>
      </c>
      <c r="F5850" s="46">
        <v>6.35</v>
      </c>
      <c r="G5850" s="46">
        <v>822</v>
      </c>
    </row>
    <row r="5851" spans="1:7" x14ac:dyDescent="0.25">
      <c r="A5851" s="63" t="s">
        <v>7764</v>
      </c>
      <c r="B5851" s="46" t="s">
        <v>340</v>
      </c>
      <c r="C5851" s="46">
        <v>19.18</v>
      </c>
      <c r="D5851" s="46">
        <v>22</v>
      </c>
      <c r="E5851" s="46">
        <v>4.22</v>
      </c>
      <c r="F5851" s="46">
        <v>23.4</v>
      </c>
      <c r="G5851" s="46">
        <v>820</v>
      </c>
    </row>
    <row r="5852" spans="1:7" x14ac:dyDescent="0.25">
      <c r="A5852" s="63" t="s">
        <v>7765</v>
      </c>
      <c r="B5852" s="46" t="s">
        <v>341</v>
      </c>
      <c r="C5852" s="46">
        <v>47.13</v>
      </c>
      <c r="D5852" s="46">
        <v>22</v>
      </c>
      <c r="E5852" s="46">
        <v>10.37</v>
      </c>
      <c r="F5852" s="46">
        <v>57.5</v>
      </c>
      <c r="G5852" s="46">
        <v>820</v>
      </c>
    </row>
    <row r="5853" spans="1:7" x14ac:dyDescent="0.25">
      <c r="A5853" s="63" t="s">
        <v>7766</v>
      </c>
      <c r="B5853" s="46" t="s">
        <v>1641</v>
      </c>
      <c r="C5853" s="46">
        <v>4.63</v>
      </c>
      <c r="D5853" s="46">
        <v>22</v>
      </c>
      <c r="E5853" s="46">
        <v>1.02</v>
      </c>
      <c r="F5853" s="46">
        <v>5.65</v>
      </c>
      <c r="G5853" s="46">
        <v>0</v>
      </c>
    </row>
    <row r="5854" spans="1:7" x14ac:dyDescent="0.25">
      <c r="A5854" s="63" t="s">
        <v>7767</v>
      </c>
      <c r="B5854" s="46" t="s">
        <v>2289</v>
      </c>
      <c r="C5854" s="46">
        <v>29.34</v>
      </c>
      <c r="D5854" s="46">
        <v>22</v>
      </c>
      <c r="E5854" s="46">
        <v>6.46</v>
      </c>
      <c r="F5854" s="46">
        <v>35.799999999999997</v>
      </c>
      <c r="G5854" s="46">
        <v>833</v>
      </c>
    </row>
    <row r="5855" spans="1:7" x14ac:dyDescent="0.25">
      <c r="A5855" s="63" t="s">
        <v>7768</v>
      </c>
      <c r="B5855" s="46" t="s">
        <v>14226</v>
      </c>
      <c r="C5855" s="46">
        <v>23.65</v>
      </c>
      <c r="D5855" s="46">
        <v>22</v>
      </c>
      <c r="E5855" s="46">
        <v>5.2</v>
      </c>
      <c r="F5855" s="46">
        <v>28.85</v>
      </c>
      <c r="G5855" s="46">
        <v>833</v>
      </c>
    </row>
    <row r="5856" spans="1:7" x14ac:dyDescent="0.25">
      <c r="A5856" s="63" t="s">
        <v>7769</v>
      </c>
      <c r="B5856" s="46" t="s">
        <v>14227</v>
      </c>
      <c r="C5856" s="46">
        <v>46.64</v>
      </c>
      <c r="D5856" s="46">
        <v>22</v>
      </c>
      <c r="E5856" s="46">
        <v>10.26</v>
      </c>
      <c r="F5856" s="46">
        <v>56.9</v>
      </c>
      <c r="G5856" s="46">
        <v>833</v>
      </c>
    </row>
    <row r="5857" spans="1:7" x14ac:dyDescent="0.25">
      <c r="A5857" s="63" t="s">
        <v>7770</v>
      </c>
      <c r="B5857" s="46" t="s">
        <v>44</v>
      </c>
      <c r="C5857" s="46">
        <v>50.98</v>
      </c>
      <c r="D5857" s="46">
        <v>22</v>
      </c>
      <c r="E5857" s="46">
        <v>11.22</v>
      </c>
      <c r="F5857" s="46">
        <v>62.2</v>
      </c>
      <c r="G5857" s="46">
        <v>440</v>
      </c>
    </row>
    <row r="5858" spans="1:7" x14ac:dyDescent="0.25">
      <c r="A5858" s="63" t="s">
        <v>7771</v>
      </c>
      <c r="B5858" s="46" t="s">
        <v>14228</v>
      </c>
      <c r="C5858" s="46">
        <v>97.05</v>
      </c>
      <c r="D5858" s="46">
        <v>22</v>
      </c>
      <c r="E5858" s="46">
        <v>21.35</v>
      </c>
      <c r="F5858" s="46">
        <v>118.4</v>
      </c>
      <c r="G5858" s="46">
        <v>833</v>
      </c>
    </row>
    <row r="5859" spans="1:7" x14ac:dyDescent="0.25">
      <c r="A5859" s="63" t="s">
        <v>7772</v>
      </c>
      <c r="B5859" s="46" t="s">
        <v>2290</v>
      </c>
      <c r="C5859" s="46">
        <v>56.48</v>
      </c>
      <c r="D5859" s="46">
        <v>22</v>
      </c>
      <c r="E5859" s="46">
        <v>12.42</v>
      </c>
      <c r="F5859" s="46">
        <v>68.900000000000006</v>
      </c>
      <c r="G5859" s="46">
        <v>833</v>
      </c>
    </row>
    <row r="5860" spans="1:7" x14ac:dyDescent="0.25">
      <c r="A5860" s="63" t="s">
        <v>7773</v>
      </c>
      <c r="B5860" s="46" t="s">
        <v>14229</v>
      </c>
      <c r="C5860" s="46">
        <v>49.02</v>
      </c>
      <c r="D5860" s="46">
        <v>22</v>
      </c>
      <c r="E5860" s="46">
        <v>10.78</v>
      </c>
      <c r="F5860" s="46">
        <v>59.8</v>
      </c>
      <c r="G5860" s="46">
        <v>1024</v>
      </c>
    </row>
    <row r="5861" spans="1:7" x14ac:dyDescent="0.25">
      <c r="A5861" s="63" t="s">
        <v>7774</v>
      </c>
      <c r="B5861" s="46" t="s">
        <v>45</v>
      </c>
      <c r="C5861" s="46">
        <v>73.36</v>
      </c>
      <c r="D5861" s="46">
        <v>22</v>
      </c>
      <c r="E5861" s="46">
        <v>16.14</v>
      </c>
      <c r="F5861" s="46">
        <v>89.5</v>
      </c>
      <c r="G5861" s="46">
        <v>832</v>
      </c>
    </row>
    <row r="5862" spans="1:7" x14ac:dyDescent="0.25">
      <c r="A5862" s="63" t="s">
        <v>14230</v>
      </c>
      <c r="B5862" s="46" t="s">
        <v>14231</v>
      </c>
      <c r="C5862" s="46">
        <v>10.82</v>
      </c>
      <c r="D5862" s="46">
        <v>22</v>
      </c>
      <c r="E5862" s="46">
        <v>2.38</v>
      </c>
      <c r="F5862" s="46">
        <v>13.2</v>
      </c>
      <c r="G5862" s="46">
        <v>1024</v>
      </c>
    </row>
    <row r="5863" spans="1:7" x14ac:dyDescent="0.25">
      <c r="A5863" s="63" t="s">
        <v>7775</v>
      </c>
      <c r="B5863" s="46" t="s">
        <v>1642</v>
      </c>
      <c r="C5863" s="46">
        <v>38.85</v>
      </c>
      <c r="D5863" s="46">
        <v>22</v>
      </c>
      <c r="E5863" s="46">
        <v>8.5500000000000007</v>
      </c>
      <c r="F5863" s="46">
        <v>47.4</v>
      </c>
      <c r="G5863" s="46">
        <v>820</v>
      </c>
    </row>
    <row r="5864" spans="1:7" x14ac:dyDescent="0.25">
      <c r="A5864" s="63" t="s">
        <v>14232</v>
      </c>
      <c r="B5864" s="46" t="s">
        <v>14233</v>
      </c>
      <c r="C5864" s="46">
        <v>5.66</v>
      </c>
      <c r="D5864" s="46">
        <v>22</v>
      </c>
      <c r="E5864" s="46">
        <v>1.24</v>
      </c>
      <c r="F5864" s="46">
        <v>6.9</v>
      </c>
      <c r="G5864" s="46">
        <v>838</v>
      </c>
    </row>
    <row r="5865" spans="1:7" x14ac:dyDescent="0.25">
      <c r="A5865" s="63" t="s">
        <v>7776</v>
      </c>
      <c r="B5865" s="46" t="s">
        <v>351</v>
      </c>
      <c r="C5865" s="46">
        <v>3.66</v>
      </c>
      <c r="D5865" s="46">
        <v>22</v>
      </c>
      <c r="E5865" s="46">
        <v>0.81</v>
      </c>
      <c r="F5865" s="46">
        <v>4.47</v>
      </c>
      <c r="G5865" s="46">
        <v>838</v>
      </c>
    </row>
    <row r="5866" spans="1:7" x14ac:dyDescent="0.25">
      <c r="A5866" s="63" t="s">
        <v>7777</v>
      </c>
      <c r="B5866" s="46" t="s">
        <v>14234</v>
      </c>
      <c r="C5866" s="46">
        <v>20.29</v>
      </c>
      <c r="D5866" s="46">
        <v>22</v>
      </c>
      <c r="E5866" s="46">
        <v>4.46</v>
      </c>
      <c r="F5866" s="46">
        <v>24.75</v>
      </c>
      <c r="G5866" s="46">
        <v>669</v>
      </c>
    </row>
    <row r="5867" spans="1:7" x14ac:dyDescent="0.25">
      <c r="A5867" s="63" t="s">
        <v>7778</v>
      </c>
      <c r="B5867" s="46" t="s">
        <v>1643</v>
      </c>
      <c r="C5867" s="46">
        <v>9.67</v>
      </c>
      <c r="D5867" s="46">
        <v>22</v>
      </c>
      <c r="E5867" s="46">
        <v>2.13</v>
      </c>
      <c r="F5867" s="46">
        <v>11.8</v>
      </c>
      <c r="G5867" s="46">
        <v>666</v>
      </c>
    </row>
    <row r="5868" spans="1:7" x14ac:dyDescent="0.25">
      <c r="A5868" s="63" t="s">
        <v>7779</v>
      </c>
      <c r="B5868" s="46" t="s">
        <v>1644</v>
      </c>
      <c r="C5868" s="46">
        <v>9.67</v>
      </c>
      <c r="D5868" s="46">
        <v>22</v>
      </c>
      <c r="E5868" s="46">
        <v>2.13</v>
      </c>
      <c r="F5868" s="46">
        <v>11.8</v>
      </c>
      <c r="G5868" s="46">
        <v>666</v>
      </c>
    </row>
    <row r="5869" spans="1:7" x14ac:dyDescent="0.25">
      <c r="A5869" s="63" t="s">
        <v>7780</v>
      </c>
      <c r="B5869" s="46" t="s">
        <v>1645</v>
      </c>
      <c r="C5869" s="46">
        <v>9.67</v>
      </c>
      <c r="D5869" s="46">
        <v>22</v>
      </c>
      <c r="E5869" s="46">
        <v>2.13</v>
      </c>
      <c r="F5869" s="46">
        <v>11.8</v>
      </c>
      <c r="G5869" s="46">
        <v>666</v>
      </c>
    </row>
    <row r="5870" spans="1:7" x14ac:dyDescent="0.25">
      <c r="A5870" s="63" t="s">
        <v>7781</v>
      </c>
      <c r="B5870" s="46" t="s">
        <v>1646</v>
      </c>
      <c r="C5870" s="46">
        <v>9.67</v>
      </c>
      <c r="D5870" s="46">
        <v>22</v>
      </c>
      <c r="E5870" s="46">
        <v>2.13</v>
      </c>
      <c r="F5870" s="46">
        <v>11.8</v>
      </c>
      <c r="G5870" s="46">
        <v>666</v>
      </c>
    </row>
    <row r="5871" spans="1:7" x14ac:dyDescent="0.25">
      <c r="A5871" s="63" t="s">
        <v>7782</v>
      </c>
      <c r="B5871" s="46" t="s">
        <v>1647</v>
      </c>
      <c r="C5871" s="46">
        <v>9.67</v>
      </c>
      <c r="D5871" s="46">
        <v>22</v>
      </c>
      <c r="E5871" s="46">
        <v>2.13</v>
      </c>
      <c r="F5871" s="46">
        <v>11.8</v>
      </c>
      <c r="G5871" s="46">
        <v>666</v>
      </c>
    </row>
    <row r="5872" spans="1:7" x14ac:dyDescent="0.25">
      <c r="A5872" s="63" t="s">
        <v>7783</v>
      </c>
      <c r="B5872" s="46" t="s">
        <v>14235</v>
      </c>
      <c r="C5872" s="46">
        <v>46.23</v>
      </c>
      <c r="D5872" s="46">
        <v>22</v>
      </c>
      <c r="E5872" s="46">
        <v>10.17</v>
      </c>
      <c r="F5872" s="46">
        <v>56.4</v>
      </c>
      <c r="G5872" s="46">
        <v>666</v>
      </c>
    </row>
    <row r="5873" spans="1:7" x14ac:dyDescent="0.25">
      <c r="A5873" s="63" t="s">
        <v>7784</v>
      </c>
      <c r="B5873" s="46" t="s">
        <v>1648</v>
      </c>
      <c r="C5873" s="46">
        <v>12.09</v>
      </c>
      <c r="D5873" s="46">
        <v>22</v>
      </c>
      <c r="E5873" s="46">
        <v>2.66</v>
      </c>
      <c r="F5873" s="46">
        <v>14.75</v>
      </c>
      <c r="G5873" s="46">
        <v>825</v>
      </c>
    </row>
    <row r="5874" spans="1:7" x14ac:dyDescent="0.25">
      <c r="A5874" s="63" t="s">
        <v>14236</v>
      </c>
      <c r="B5874" s="46" t="s">
        <v>14237</v>
      </c>
      <c r="C5874" s="46">
        <v>27.38</v>
      </c>
      <c r="D5874" s="46">
        <v>22</v>
      </c>
      <c r="E5874" s="46">
        <v>6.02</v>
      </c>
      <c r="F5874" s="46">
        <v>33.4</v>
      </c>
      <c r="G5874" s="46">
        <v>827</v>
      </c>
    </row>
    <row r="5875" spans="1:7" x14ac:dyDescent="0.25">
      <c r="A5875" s="63" t="s">
        <v>14238</v>
      </c>
      <c r="B5875" s="46" t="s">
        <v>14239</v>
      </c>
      <c r="C5875" s="46">
        <v>27.38</v>
      </c>
      <c r="D5875" s="46">
        <v>22</v>
      </c>
      <c r="E5875" s="46">
        <v>6.02</v>
      </c>
      <c r="F5875" s="46">
        <v>33.4</v>
      </c>
      <c r="G5875" s="46">
        <v>827</v>
      </c>
    </row>
    <row r="5876" spans="1:7" x14ac:dyDescent="0.25">
      <c r="A5876" s="63" t="s">
        <v>14240</v>
      </c>
      <c r="B5876" s="46" t="s">
        <v>14241</v>
      </c>
      <c r="C5876" s="46">
        <v>25.82</v>
      </c>
      <c r="D5876" s="46">
        <v>22</v>
      </c>
      <c r="E5876" s="46">
        <v>5.68</v>
      </c>
      <c r="F5876" s="46">
        <v>31.5</v>
      </c>
      <c r="G5876" s="46">
        <v>372</v>
      </c>
    </row>
    <row r="5877" spans="1:7" x14ac:dyDescent="0.25">
      <c r="A5877" s="63" t="s">
        <v>14242</v>
      </c>
      <c r="B5877" s="46" t="s">
        <v>14243</v>
      </c>
      <c r="C5877" s="46">
        <v>20.329999999999998</v>
      </c>
      <c r="D5877" s="46">
        <v>22</v>
      </c>
      <c r="E5877" s="46">
        <v>4.47</v>
      </c>
      <c r="F5877" s="46">
        <v>24.8</v>
      </c>
      <c r="G5877" s="46">
        <v>364</v>
      </c>
    </row>
    <row r="5878" spans="1:7" x14ac:dyDescent="0.25">
      <c r="A5878" s="63" t="s">
        <v>14244</v>
      </c>
      <c r="B5878" s="46" t="s">
        <v>14245</v>
      </c>
      <c r="C5878" s="46">
        <v>39.18</v>
      </c>
      <c r="D5878" s="46">
        <v>22</v>
      </c>
      <c r="E5878" s="46">
        <v>8.6199999999999992</v>
      </c>
      <c r="F5878" s="46">
        <v>47.8</v>
      </c>
      <c r="G5878" s="46">
        <v>373</v>
      </c>
    </row>
    <row r="5879" spans="1:7" x14ac:dyDescent="0.25">
      <c r="A5879" s="63" t="s">
        <v>14246</v>
      </c>
      <c r="B5879" s="46" t="s">
        <v>14247</v>
      </c>
      <c r="C5879" s="46">
        <v>36.479999999999997</v>
      </c>
      <c r="D5879" s="46">
        <v>22</v>
      </c>
      <c r="E5879" s="46">
        <v>8.02</v>
      </c>
      <c r="F5879" s="46">
        <v>44.5</v>
      </c>
      <c r="G5879" s="46">
        <v>372</v>
      </c>
    </row>
    <row r="5880" spans="1:7" x14ac:dyDescent="0.25">
      <c r="A5880" s="63" t="s">
        <v>7785</v>
      </c>
      <c r="B5880" s="46" t="s">
        <v>1649</v>
      </c>
      <c r="C5880" s="46">
        <v>6.8</v>
      </c>
      <c r="D5880" s="46">
        <v>22</v>
      </c>
      <c r="E5880" s="46">
        <v>1.5</v>
      </c>
      <c r="F5880" s="46">
        <v>8.3000000000000007</v>
      </c>
      <c r="G5880" s="46">
        <v>825</v>
      </c>
    </row>
    <row r="5881" spans="1:7" x14ac:dyDescent="0.25">
      <c r="A5881" s="63" t="s">
        <v>7786</v>
      </c>
      <c r="B5881" s="46" t="s">
        <v>2291</v>
      </c>
      <c r="C5881" s="46">
        <v>22.01</v>
      </c>
      <c r="D5881" s="46">
        <v>22</v>
      </c>
      <c r="E5881" s="46">
        <v>4.84</v>
      </c>
      <c r="F5881" s="46">
        <v>26.85</v>
      </c>
      <c r="G5881" s="46">
        <v>827</v>
      </c>
    </row>
    <row r="5882" spans="1:7" x14ac:dyDescent="0.25">
      <c r="A5882" s="63" t="s">
        <v>7787</v>
      </c>
      <c r="B5882" s="46" t="s">
        <v>7788</v>
      </c>
      <c r="C5882" s="46">
        <v>10.98</v>
      </c>
      <c r="D5882" s="46">
        <v>22</v>
      </c>
      <c r="E5882" s="46">
        <v>2.42</v>
      </c>
      <c r="F5882" s="46">
        <v>13.4</v>
      </c>
      <c r="G5882" s="46">
        <v>309</v>
      </c>
    </row>
    <row r="5883" spans="1:7" x14ac:dyDescent="0.25">
      <c r="A5883" s="63" t="s">
        <v>7789</v>
      </c>
      <c r="B5883" s="46" t="s">
        <v>352</v>
      </c>
      <c r="C5883" s="46">
        <v>8.16</v>
      </c>
      <c r="D5883" s="46">
        <v>22</v>
      </c>
      <c r="E5883" s="46">
        <v>1.79</v>
      </c>
      <c r="F5883" s="46">
        <v>9.9499999999999993</v>
      </c>
      <c r="G5883" s="46">
        <v>831</v>
      </c>
    </row>
    <row r="5884" spans="1:7" x14ac:dyDescent="0.25">
      <c r="A5884" s="63" t="s">
        <v>14248</v>
      </c>
      <c r="B5884" s="46" t="s">
        <v>14249</v>
      </c>
      <c r="C5884" s="46">
        <v>5.66</v>
      </c>
      <c r="D5884" s="46">
        <v>22</v>
      </c>
      <c r="E5884" s="46">
        <v>1.24</v>
      </c>
      <c r="F5884" s="46">
        <v>6.9</v>
      </c>
      <c r="G5884" s="46">
        <v>831</v>
      </c>
    </row>
    <row r="5885" spans="1:7" x14ac:dyDescent="0.25">
      <c r="A5885" s="63" t="s">
        <v>7790</v>
      </c>
      <c r="B5885" s="46" t="s">
        <v>353</v>
      </c>
      <c r="C5885" s="46">
        <v>22.87</v>
      </c>
      <c r="D5885" s="46">
        <v>22</v>
      </c>
      <c r="E5885" s="46">
        <v>5.03</v>
      </c>
      <c r="F5885" s="46">
        <v>27.9</v>
      </c>
      <c r="G5885" s="46">
        <v>832</v>
      </c>
    </row>
    <row r="5886" spans="1:7" x14ac:dyDescent="0.25">
      <c r="A5886" s="63" t="s">
        <v>7791</v>
      </c>
      <c r="B5886" s="46" t="s">
        <v>2292</v>
      </c>
      <c r="C5886" s="46">
        <v>1.8</v>
      </c>
      <c r="D5886" s="46">
        <v>22</v>
      </c>
      <c r="E5886" s="46">
        <v>0.39</v>
      </c>
      <c r="F5886" s="46">
        <v>2.19</v>
      </c>
      <c r="G5886" s="46">
        <v>825</v>
      </c>
    </row>
    <row r="5887" spans="1:7" x14ac:dyDescent="0.25">
      <c r="A5887" s="63" t="s">
        <v>7792</v>
      </c>
      <c r="B5887" s="46" t="s">
        <v>14250</v>
      </c>
      <c r="C5887" s="46">
        <v>18.77</v>
      </c>
      <c r="D5887" s="46">
        <v>22</v>
      </c>
      <c r="E5887" s="46">
        <v>4.13</v>
      </c>
      <c r="F5887" s="46">
        <v>22.9</v>
      </c>
      <c r="G5887" s="46">
        <v>825</v>
      </c>
    </row>
    <row r="5888" spans="1:7" x14ac:dyDescent="0.25">
      <c r="A5888" s="63" t="s">
        <v>7793</v>
      </c>
      <c r="B5888" s="46" t="s">
        <v>2293</v>
      </c>
      <c r="C5888" s="46">
        <v>4.07</v>
      </c>
      <c r="D5888" s="46">
        <v>22</v>
      </c>
      <c r="E5888" s="46">
        <v>0.89</v>
      </c>
      <c r="F5888" s="46">
        <v>4.96</v>
      </c>
      <c r="G5888" s="46">
        <v>825</v>
      </c>
    </row>
    <row r="5889" spans="1:7" x14ac:dyDescent="0.25">
      <c r="A5889" s="63" t="s">
        <v>14251</v>
      </c>
      <c r="B5889" s="46" t="s">
        <v>14252</v>
      </c>
      <c r="C5889" s="46">
        <v>4.07</v>
      </c>
      <c r="D5889" s="46">
        <v>22</v>
      </c>
      <c r="E5889" s="46">
        <v>0.89</v>
      </c>
      <c r="F5889" s="46">
        <v>4.96</v>
      </c>
      <c r="G5889" s="46">
        <v>754</v>
      </c>
    </row>
    <row r="5890" spans="1:7" x14ac:dyDescent="0.25">
      <c r="A5890" s="63" t="s">
        <v>7794</v>
      </c>
      <c r="B5890" s="46" t="s">
        <v>14253</v>
      </c>
      <c r="C5890" s="46">
        <v>1.53</v>
      </c>
      <c r="D5890" s="46">
        <v>22</v>
      </c>
      <c r="E5890" s="46">
        <v>0.34</v>
      </c>
      <c r="F5890" s="46">
        <v>1.87</v>
      </c>
      <c r="G5890" s="46">
        <v>829</v>
      </c>
    </row>
    <row r="5891" spans="1:7" x14ac:dyDescent="0.25">
      <c r="A5891" s="63" t="s">
        <v>7794</v>
      </c>
      <c r="B5891" s="46" t="s">
        <v>14253</v>
      </c>
      <c r="C5891" s="46">
        <v>1.42</v>
      </c>
      <c r="D5891" s="46">
        <v>22</v>
      </c>
      <c r="E5891" s="46">
        <v>0.31</v>
      </c>
      <c r="F5891" s="46">
        <v>1.73</v>
      </c>
      <c r="G5891" s="46">
        <v>0</v>
      </c>
    </row>
    <row r="5892" spans="1:7" x14ac:dyDescent="0.25">
      <c r="A5892" s="63" t="s">
        <v>7795</v>
      </c>
      <c r="B5892" s="46" t="s">
        <v>14254</v>
      </c>
      <c r="C5892" s="46">
        <v>4.0599999999999996</v>
      </c>
      <c r="D5892" s="46">
        <v>22</v>
      </c>
      <c r="E5892" s="46">
        <v>0.89</v>
      </c>
      <c r="F5892" s="46">
        <v>4.95</v>
      </c>
      <c r="G5892" s="46">
        <v>829</v>
      </c>
    </row>
    <row r="5893" spans="1:7" x14ac:dyDescent="0.25">
      <c r="A5893" s="63" t="s">
        <v>14255</v>
      </c>
      <c r="B5893" s="46" t="s">
        <v>14256</v>
      </c>
      <c r="C5893" s="46">
        <v>13.57</v>
      </c>
      <c r="D5893" s="46">
        <v>22</v>
      </c>
      <c r="E5893" s="46">
        <v>2.99</v>
      </c>
      <c r="F5893" s="46">
        <v>16.559999999999999</v>
      </c>
      <c r="G5893" s="46">
        <v>0</v>
      </c>
    </row>
    <row r="5894" spans="1:7" x14ac:dyDescent="0.25">
      <c r="A5894" s="63" t="s">
        <v>7796</v>
      </c>
      <c r="B5894" s="46" t="s">
        <v>14257</v>
      </c>
      <c r="C5894" s="46">
        <v>8.02</v>
      </c>
      <c r="D5894" s="46">
        <v>22</v>
      </c>
      <c r="E5894" s="46">
        <v>1.76</v>
      </c>
      <c r="F5894" s="46">
        <v>9.7799999999999994</v>
      </c>
      <c r="G5894" s="46">
        <v>0</v>
      </c>
    </row>
    <row r="5895" spans="1:7" x14ac:dyDescent="0.25">
      <c r="A5895" s="63" t="s">
        <v>7797</v>
      </c>
      <c r="B5895" s="46" t="s">
        <v>14258</v>
      </c>
      <c r="C5895" s="46">
        <v>8.02</v>
      </c>
      <c r="D5895" s="46">
        <v>22</v>
      </c>
      <c r="E5895" s="46">
        <v>1.76</v>
      </c>
      <c r="F5895" s="46">
        <v>9.7799999999999994</v>
      </c>
      <c r="G5895" s="46">
        <v>0</v>
      </c>
    </row>
    <row r="5896" spans="1:7" x14ac:dyDescent="0.25">
      <c r="A5896" s="63" t="s">
        <v>7798</v>
      </c>
      <c r="B5896" s="46" t="s">
        <v>1650</v>
      </c>
      <c r="C5896" s="46">
        <v>3.16</v>
      </c>
      <c r="D5896" s="46">
        <v>22</v>
      </c>
      <c r="E5896" s="46">
        <v>0.7</v>
      </c>
      <c r="F5896" s="46">
        <v>3.86</v>
      </c>
      <c r="G5896" s="46">
        <v>828</v>
      </c>
    </row>
    <row r="5897" spans="1:7" x14ac:dyDescent="0.25">
      <c r="A5897" s="63" t="s">
        <v>7799</v>
      </c>
      <c r="B5897" s="46" t="s">
        <v>1651</v>
      </c>
      <c r="C5897" s="46">
        <v>9.34</v>
      </c>
      <c r="D5897" s="46">
        <v>22</v>
      </c>
      <c r="E5897" s="46">
        <v>2.06</v>
      </c>
      <c r="F5897" s="46">
        <v>11.4</v>
      </c>
      <c r="G5897" s="46">
        <v>828</v>
      </c>
    </row>
    <row r="5898" spans="1:7" x14ac:dyDescent="0.25">
      <c r="A5898" s="63" t="s">
        <v>7800</v>
      </c>
      <c r="B5898" s="46" t="s">
        <v>1652</v>
      </c>
      <c r="C5898" s="46">
        <v>2.34</v>
      </c>
      <c r="D5898" s="46">
        <v>22</v>
      </c>
      <c r="E5898" s="46">
        <v>0.52</v>
      </c>
      <c r="F5898" s="46">
        <v>2.86</v>
      </c>
      <c r="G5898" s="46">
        <v>829</v>
      </c>
    </row>
    <row r="5899" spans="1:7" x14ac:dyDescent="0.25">
      <c r="A5899" s="63" t="s">
        <v>7801</v>
      </c>
      <c r="B5899" s="46" t="s">
        <v>2294</v>
      </c>
      <c r="C5899" s="46">
        <v>5.52</v>
      </c>
      <c r="D5899" s="46">
        <v>22</v>
      </c>
      <c r="E5899" s="46">
        <v>1.21</v>
      </c>
      <c r="F5899" s="46">
        <v>6.73</v>
      </c>
      <c r="G5899" s="46">
        <v>825</v>
      </c>
    </row>
    <row r="5900" spans="1:7" x14ac:dyDescent="0.25">
      <c r="A5900" s="63" t="s">
        <v>7802</v>
      </c>
      <c r="B5900" s="46" t="s">
        <v>14259</v>
      </c>
      <c r="C5900" s="46">
        <v>3.49</v>
      </c>
      <c r="D5900" s="46">
        <v>22</v>
      </c>
      <c r="E5900" s="46">
        <v>0.77</v>
      </c>
      <c r="F5900" s="46">
        <v>4.26</v>
      </c>
      <c r="G5900" s="46">
        <v>825</v>
      </c>
    </row>
    <row r="5901" spans="1:7" x14ac:dyDescent="0.25">
      <c r="A5901" s="63" t="s">
        <v>7803</v>
      </c>
      <c r="B5901" s="46" t="s">
        <v>14260</v>
      </c>
      <c r="C5901" s="46">
        <v>11.43</v>
      </c>
      <c r="D5901" s="46">
        <v>22</v>
      </c>
      <c r="E5901" s="46">
        <v>2.52</v>
      </c>
      <c r="F5901" s="46">
        <v>13.95</v>
      </c>
      <c r="G5901" s="46">
        <v>825</v>
      </c>
    </row>
    <row r="5902" spans="1:7" x14ac:dyDescent="0.25">
      <c r="A5902" s="63" t="s">
        <v>7804</v>
      </c>
      <c r="B5902" s="46" t="s">
        <v>14261</v>
      </c>
      <c r="C5902" s="46">
        <v>45</v>
      </c>
      <c r="D5902" s="46">
        <v>22</v>
      </c>
      <c r="E5902" s="46">
        <v>9.9</v>
      </c>
      <c r="F5902" s="46">
        <v>54.9</v>
      </c>
      <c r="G5902" s="46">
        <v>522</v>
      </c>
    </row>
    <row r="5903" spans="1:7" x14ac:dyDescent="0.25">
      <c r="A5903" s="63" t="s">
        <v>7805</v>
      </c>
      <c r="B5903" s="46" t="s">
        <v>14262</v>
      </c>
      <c r="C5903" s="46">
        <v>81.89</v>
      </c>
      <c r="D5903" s="46">
        <v>22</v>
      </c>
      <c r="E5903" s="46">
        <v>18.010000000000002</v>
      </c>
      <c r="F5903" s="46">
        <v>99.9</v>
      </c>
      <c r="G5903" s="46">
        <v>522</v>
      </c>
    </row>
    <row r="5904" spans="1:7" x14ac:dyDescent="0.25">
      <c r="A5904" s="63" t="s">
        <v>7806</v>
      </c>
      <c r="B5904" s="46" t="s">
        <v>14263</v>
      </c>
      <c r="C5904" s="46">
        <v>45</v>
      </c>
      <c r="D5904" s="46">
        <v>22</v>
      </c>
      <c r="E5904" s="46">
        <v>9.9</v>
      </c>
      <c r="F5904" s="46">
        <v>54.9</v>
      </c>
      <c r="G5904" s="46">
        <v>524</v>
      </c>
    </row>
    <row r="5905" spans="1:7" x14ac:dyDescent="0.25">
      <c r="A5905" s="63" t="s">
        <v>7807</v>
      </c>
      <c r="B5905" s="46" t="s">
        <v>14264</v>
      </c>
      <c r="C5905" s="46">
        <v>81.89</v>
      </c>
      <c r="D5905" s="46">
        <v>22</v>
      </c>
      <c r="E5905" s="46">
        <v>18.010000000000002</v>
      </c>
      <c r="F5905" s="46">
        <v>99.9</v>
      </c>
      <c r="G5905" s="46">
        <v>524</v>
      </c>
    </row>
    <row r="5906" spans="1:7" x14ac:dyDescent="0.25">
      <c r="A5906" s="63" t="s">
        <v>7808</v>
      </c>
      <c r="B5906" s="46" t="s">
        <v>1653</v>
      </c>
      <c r="C5906" s="46">
        <v>45</v>
      </c>
      <c r="D5906" s="46">
        <v>22</v>
      </c>
      <c r="E5906" s="46">
        <v>9.9</v>
      </c>
      <c r="F5906" s="46">
        <v>54.9</v>
      </c>
      <c r="G5906" s="46">
        <v>787</v>
      </c>
    </row>
    <row r="5907" spans="1:7" x14ac:dyDescent="0.25">
      <c r="A5907" s="63" t="s">
        <v>7809</v>
      </c>
      <c r="B5907" s="46" t="s">
        <v>649</v>
      </c>
      <c r="C5907" s="46">
        <v>81.89</v>
      </c>
      <c r="D5907" s="46">
        <v>22</v>
      </c>
      <c r="E5907" s="46">
        <v>18.010000000000002</v>
      </c>
      <c r="F5907" s="46">
        <v>99.9</v>
      </c>
      <c r="G5907" s="46">
        <v>787</v>
      </c>
    </row>
    <row r="5908" spans="1:7" x14ac:dyDescent="0.25">
      <c r="A5908" s="63" t="s">
        <v>7810</v>
      </c>
      <c r="B5908" s="46" t="s">
        <v>650</v>
      </c>
      <c r="C5908" s="46">
        <v>45</v>
      </c>
      <c r="D5908" s="46">
        <v>22</v>
      </c>
      <c r="E5908" s="46">
        <v>9.9</v>
      </c>
      <c r="F5908" s="46">
        <v>54.9</v>
      </c>
      <c r="G5908" s="46">
        <v>787</v>
      </c>
    </row>
    <row r="5909" spans="1:7" x14ac:dyDescent="0.25">
      <c r="A5909" s="63" t="s">
        <v>7811</v>
      </c>
      <c r="B5909" s="46" t="s">
        <v>651</v>
      </c>
      <c r="C5909" s="46">
        <v>81.89</v>
      </c>
      <c r="D5909" s="46">
        <v>22</v>
      </c>
      <c r="E5909" s="46">
        <v>18.010000000000002</v>
      </c>
      <c r="F5909" s="46">
        <v>99.9</v>
      </c>
      <c r="G5909" s="46">
        <v>787</v>
      </c>
    </row>
    <row r="5910" spans="1:7" x14ac:dyDescent="0.25">
      <c r="A5910" s="63" t="s">
        <v>7812</v>
      </c>
      <c r="B5910" s="46" t="s">
        <v>2295</v>
      </c>
      <c r="C5910" s="46">
        <v>45</v>
      </c>
      <c r="D5910" s="46">
        <v>22</v>
      </c>
      <c r="E5910" s="46">
        <v>9.9</v>
      </c>
      <c r="F5910" s="46">
        <v>54.9</v>
      </c>
      <c r="G5910" s="46">
        <v>787</v>
      </c>
    </row>
    <row r="5911" spans="1:7" x14ac:dyDescent="0.25">
      <c r="A5911" s="63" t="s">
        <v>7813</v>
      </c>
      <c r="B5911" s="46" t="s">
        <v>2296</v>
      </c>
      <c r="C5911" s="46">
        <v>81.89</v>
      </c>
      <c r="D5911" s="46">
        <v>22</v>
      </c>
      <c r="E5911" s="46">
        <v>18.010000000000002</v>
      </c>
      <c r="F5911" s="46">
        <v>99.9</v>
      </c>
      <c r="G5911" s="46">
        <v>787</v>
      </c>
    </row>
    <row r="5912" spans="1:7" x14ac:dyDescent="0.25">
      <c r="A5912" s="63" t="s">
        <v>7814</v>
      </c>
      <c r="B5912" s="46" t="s">
        <v>1654</v>
      </c>
      <c r="C5912" s="46">
        <v>62.54</v>
      </c>
      <c r="D5912" s="46">
        <v>22</v>
      </c>
      <c r="E5912" s="46">
        <v>13.76</v>
      </c>
      <c r="F5912" s="46">
        <v>76.3</v>
      </c>
      <c r="G5912" s="46">
        <v>523</v>
      </c>
    </row>
    <row r="5913" spans="1:7" x14ac:dyDescent="0.25">
      <c r="A5913" s="63" t="s">
        <v>7815</v>
      </c>
      <c r="B5913" s="46" t="s">
        <v>14265</v>
      </c>
      <c r="C5913" s="46">
        <v>62.7</v>
      </c>
      <c r="D5913" s="46">
        <v>22</v>
      </c>
      <c r="E5913" s="46">
        <v>13.8</v>
      </c>
      <c r="F5913" s="46">
        <v>76.5</v>
      </c>
      <c r="G5913" s="46">
        <v>0</v>
      </c>
    </row>
    <row r="5914" spans="1:7" x14ac:dyDescent="0.25">
      <c r="A5914" s="63" t="s">
        <v>7816</v>
      </c>
      <c r="B5914" s="46" t="s">
        <v>354</v>
      </c>
      <c r="C5914" s="46">
        <v>23.69</v>
      </c>
      <c r="D5914" s="46">
        <v>22</v>
      </c>
      <c r="E5914" s="46">
        <v>5.21</v>
      </c>
      <c r="F5914" s="46">
        <v>28.9</v>
      </c>
      <c r="G5914" s="46">
        <v>756</v>
      </c>
    </row>
    <row r="5915" spans="1:7" x14ac:dyDescent="0.25">
      <c r="A5915" s="63" t="s">
        <v>7817</v>
      </c>
      <c r="B5915" s="46" t="s">
        <v>1655</v>
      </c>
      <c r="C5915" s="46">
        <v>51.48</v>
      </c>
      <c r="D5915" s="46">
        <v>22</v>
      </c>
      <c r="E5915" s="46">
        <v>11.32</v>
      </c>
      <c r="F5915" s="46">
        <v>62.8</v>
      </c>
      <c r="G5915" s="46">
        <v>522</v>
      </c>
    </row>
    <row r="5916" spans="1:7" x14ac:dyDescent="0.25">
      <c r="A5916" s="63" t="s">
        <v>7818</v>
      </c>
      <c r="B5916" s="46" t="s">
        <v>14266</v>
      </c>
      <c r="C5916" s="46">
        <v>34.75</v>
      </c>
      <c r="D5916" s="46">
        <v>22</v>
      </c>
      <c r="E5916" s="46">
        <v>7.65</v>
      </c>
      <c r="F5916" s="46">
        <v>42.4</v>
      </c>
      <c r="G5916" s="46">
        <v>524</v>
      </c>
    </row>
    <row r="5917" spans="1:7" x14ac:dyDescent="0.25">
      <c r="A5917" s="63" t="s">
        <v>7819</v>
      </c>
      <c r="B5917" s="46" t="s">
        <v>1656</v>
      </c>
      <c r="C5917" s="46">
        <v>10.199999999999999</v>
      </c>
      <c r="D5917" s="46">
        <v>22</v>
      </c>
      <c r="E5917" s="46">
        <v>2.25</v>
      </c>
      <c r="F5917" s="46">
        <v>12.45</v>
      </c>
      <c r="G5917" s="46">
        <v>523</v>
      </c>
    </row>
    <row r="5918" spans="1:7" x14ac:dyDescent="0.25">
      <c r="A5918" s="63" t="s">
        <v>7820</v>
      </c>
      <c r="B5918" s="46" t="s">
        <v>14267</v>
      </c>
      <c r="C5918" s="46">
        <v>23.69</v>
      </c>
      <c r="D5918" s="46">
        <v>22</v>
      </c>
      <c r="E5918" s="46">
        <v>5.21</v>
      </c>
      <c r="F5918" s="46">
        <v>28.9</v>
      </c>
      <c r="G5918" s="46">
        <v>523</v>
      </c>
    </row>
    <row r="5919" spans="1:7" x14ac:dyDescent="0.25">
      <c r="A5919" s="63" t="s">
        <v>7821</v>
      </c>
      <c r="B5919" s="46" t="s">
        <v>14268</v>
      </c>
      <c r="C5919" s="46">
        <v>23.69</v>
      </c>
      <c r="D5919" s="46">
        <v>22</v>
      </c>
      <c r="E5919" s="46">
        <v>5.21</v>
      </c>
      <c r="F5919" s="46">
        <v>28.9</v>
      </c>
      <c r="G5919" s="46">
        <v>523</v>
      </c>
    </row>
    <row r="5920" spans="1:7" x14ac:dyDescent="0.25">
      <c r="A5920" s="63" t="s">
        <v>7822</v>
      </c>
      <c r="B5920" s="46" t="s">
        <v>14269</v>
      </c>
      <c r="C5920" s="46">
        <v>20.45</v>
      </c>
      <c r="D5920" s="46">
        <v>22</v>
      </c>
      <c r="E5920" s="46">
        <v>4.5</v>
      </c>
      <c r="F5920" s="46">
        <v>24.95</v>
      </c>
      <c r="G5920" s="46">
        <v>756</v>
      </c>
    </row>
    <row r="5921" spans="1:7" x14ac:dyDescent="0.25">
      <c r="A5921" s="63" t="s">
        <v>7823</v>
      </c>
      <c r="B5921" s="46" t="s">
        <v>14270</v>
      </c>
      <c r="C5921" s="46">
        <v>40.94</v>
      </c>
      <c r="D5921" s="46">
        <v>22</v>
      </c>
      <c r="E5921" s="46">
        <v>9.01</v>
      </c>
      <c r="F5921" s="46">
        <v>49.95</v>
      </c>
      <c r="G5921" s="46">
        <v>756</v>
      </c>
    </row>
    <row r="5922" spans="1:7" x14ac:dyDescent="0.25">
      <c r="A5922" s="63" t="s">
        <v>7824</v>
      </c>
      <c r="B5922" s="46" t="s">
        <v>14271</v>
      </c>
      <c r="C5922" s="46">
        <v>52.87</v>
      </c>
      <c r="D5922" s="46">
        <v>22</v>
      </c>
      <c r="E5922" s="46">
        <v>11.63</v>
      </c>
      <c r="F5922" s="46">
        <v>64.5</v>
      </c>
      <c r="G5922" s="46">
        <v>756</v>
      </c>
    </row>
    <row r="5923" spans="1:7" x14ac:dyDescent="0.25">
      <c r="A5923" s="63" t="s">
        <v>7825</v>
      </c>
      <c r="B5923" s="46" t="s">
        <v>14272</v>
      </c>
      <c r="C5923" s="46">
        <v>16.149999999999999</v>
      </c>
      <c r="D5923" s="46">
        <v>22</v>
      </c>
      <c r="E5923" s="46">
        <v>3.55</v>
      </c>
      <c r="F5923" s="46">
        <v>19.7</v>
      </c>
      <c r="G5923" s="46">
        <v>756</v>
      </c>
    </row>
    <row r="5924" spans="1:7" x14ac:dyDescent="0.25">
      <c r="A5924" s="63" t="s">
        <v>7826</v>
      </c>
      <c r="B5924" s="46" t="s">
        <v>14273</v>
      </c>
      <c r="C5924" s="46">
        <v>36.799999999999997</v>
      </c>
      <c r="D5924" s="46">
        <v>22</v>
      </c>
      <c r="E5924" s="46">
        <v>8.1</v>
      </c>
      <c r="F5924" s="46">
        <v>44.9</v>
      </c>
      <c r="G5924" s="46">
        <v>756</v>
      </c>
    </row>
    <row r="5925" spans="1:7" x14ac:dyDescent="0.25">
      <c r="A5925" s="63" t="s">
        <v>7827</v>
      </c>
      <c r="B5925" s="46" t="s">
        <v>1657</v>
      </c>
      <c r="C5925" s="46">
        <v>34.590000000000003</v>
      </c>
      <c r="D5925" s="46">
        <v>22</v>
      </c>
      <c r="E5925" s="46">
        <v>7.61</v>
      </c>
      <c r="F5925" s="46">
        <v>42.2</v>
      </c>
      <c r="G5925" s="46">
        <v>524</v>
      </c>
    </row>
    <row r="5926" spans="1:7" x14ac:dyDescent="0.25">
      <c r="A5926" s="63" t="s">
        <v>14274</v>
      </c>
      <c r="B5926" s="46" t="s">
        <v>1658</v>
      </c>
      <c r="C5926" s="46">
        <v>87.3</v>
      </c>
      <c r="D5926" s="46">
        <v>22</v>
      </c>
      <c r="E5926" s="46">
        <v>19.2</v>
      </c>
      <c r="F5926" s="46">
        <v>106.5</v>
      </c>
      <c r="G5926" s="46">
        <v>756</v>
      </c>
    </row>
    <row r="5927" spans="1:7" x14ac:dyDescent="0.25">
      <c r="A5927" s="63" t="s">
        <v>7828</v>
      </c>
      <c r="B5927" s="46" t="s">
        <v>1659</v>
      </c>
      <c r="C5927" s="46">
        <v>4.88</v>
      </c>
      <c r="D5927" s="46">
        <v>22</v>
      </c>
      <c r="E5927" s="46">
        <v>1.07</v>
      </c>
      <c r="F5927" s="46">
        <v>5.95</v>
      </c>
      <c r="G5927" s="46">
        <v>757</v>
      </c>
    </row>
    <row r="5928" spans="1:7" x14ac:dyDescent="0.25">
      <c r="A5928" s="63" t="s">
        <v>7829</v>
      </c>
      <c r="B5928" s="46" t="s">
        <v>355</v>
      </c>
      <c r="C5928" s="46">
        <v>55.98</v>
      </c>
      <c r="D5928" s="46">
        <v>22</v>
      </c>
      <c r="E5928" s="46">
        <v>12.32</v>
      </c>
      <c r="F5928" s="46">
        <v>68.3</v>
      </c>
      <c r="G5928" s="46">
        <v>593</v>
      </c>
    </row>
    <row r="5929" spans="1:7" x14ac:dyDescent="0.25">
      <c r="A5929" s="63" t="s">
        <v>7830</v>
      </c>
      <c r="B5929" s="46" t="s">
        <v>1660</v>
      </c>
      <c r="C5929" s="46">
        <v>80.739999999999995</v>
      </c>
      <c r="D5929" s="46">
        <v>22</v>
      </c>
      <c r="E5929" s="46">
        <v>17.760000000000002</v>
      </c>
      <c r="F5929" s="46">
        <v>98.5</v>
      </c>
      <c r="G5929" s="46">
        <v>590</v>
      </c>
    </row>
    <row r="5930" spans="1:7" x14ac:dyDescent="0.25">
      <c r="A5930" s="63" t="s">
        <v>7831</v>
      </c>
      <c r="B5930" s="46" t="s">
        <v>14275</v>
      </c>
      <c r="C5930" s="46">
        <v>90.08</v>
      </c>
      <c r="D5930" s="46">
        <v>22</v>
      </c>
      <c r="E5930" s="46">
        <v>19.82</v>
      </c>
      <c r="F5930" s="46">
        <v>109.9</v>
      </c>
      <c r="G5930" s="46">
        <v>593</v>
      </c>
    </row>
    <row r="5931" spans="1:7" x14ac:dyDescent="0.25">
      <c r="A5931" s="63" t="s">
        <v>7832</v>
      </c>
      <c r="B5931" s="46" t="s">
        <v>319</v>
      </c>
      <c r="C5931" s="46">
        <v>35.74</v>
      </c>
      <c r="D5931" s="46">
        <v>22</v>
      </c>
      <c r="E5931" s="46">
        <v>7.86</v>
      </c>
      <c r="F5931" s="46">
        <v>43.6</v>
      </c>
      <c r="G5931" s="46">
        <v>578</v>
      </c>
    </row>
    <row r="5932" spans="1:7" x14ac:dyDescent="0.25">
      <c r="A5932" s="63" t="s">
        <v>7833</v>
      </c>
      <c r="B5932" s="46" t="s">
        <v>1661</v>
      </c>
      <c r="C5932" s="46">
        <v>47.38</v>
      </c>
      <c r="D5932" s="46">
        <v>22</v>
      </c>
      <c r="E5932" s="46">
        <v>10.42</v>
      </c>
      <c r="F5932" s="46">
        <v>57.8</v>
      </c>
      <c r="G5932" s="46">
        <v>0</v>
      </c>
    </row>
    <row r="5933" spans="1:7" x14ac:dyDescent="0.25">
      <c r="A5933" s="63" t="s">
        <v>7834</v>
      </c>
      <c r="B5933" s="46" t="s">
        <v>14276</v>
      </c>
      <c r="C5933" s="46">
        <v>12.25</v>
      </c>
      <c r="D5933" s="46">
        <v>22</v>
      </c>
      <c r="E5933" s="46">
        <v>2.7</v>
      </c>
      <c r="F5933" s="46">
        <v>14.95</v>
      </c>
      <c r="G5933" s="46">
        <v>103</v>
      </c>
    </row>
    <row r="5934" spans="1:7" x14ac:dyDescent="0.25">
      <c r="A5934" s="63" t="s">
        <v>14277</v>
      </c>
      <c r="B5934" s="46" t="s">
        <v>14278</v>
      </c>
      <c r="C5934" s="46">
        <v>101.64</v>
      </c>
      <c r="D5934" s="46">
        <v>22</v>
      </c>
      <c r="E5934" s="46">
        <v>22.36</v>
      </c>
      <c r="F5934" s="46">
        <v>124</v>
      </c>
      <c r="G5934" s="46">
        <v>591</v>
      </c>
    </row>
    <row r="5935" spans="1:7" x14ac:dyDescent="0.25">
      <c r="A5935" s="63" t="s">
        <v>7835</v>
      </c>
      <c r="B5935" s="46" t="s">
        <v>1662</v>
      </c>
      <c r="C5935" s="46">
        <v>30.66</v>
      </c>
      <c r="D5935" s="46">
        <v>22</v>
      </c>
      <c r="E5935" s="46">
        <v>6.74</v>
      </c>
      <c r="F5935" s="46">
        <v>37.4</v>
      </c>
      <c r="G5935" s="46">
        <v>591</v>
      </c>
    </row>
    <row r="5936" spans="1:7" x14ac:dyDescent="0.25">
      <c r="A5936" s="63" t="s">
        <v>7836</v>
      </c>
      <c r="B5936" s="46" t="s">
        <v>14279</v>
      </c>
      <c r="C5936" s="46">
        <v>30.66</v>
      </c>
      <c r="D5936" s="46">
        <v>22</v>
      </c>
      <c r="E5936" s="46">
        <v>6.74</v>
      </c>
      <c r="F5936" s="46">
        <v>37.4</v>
      </c>
      <c r="G5936" s="46">
        <v>591</v>
      </c>
    </row>
    <row r="5937" spans="1:7" x14ac:dyDescent="0.25">
      <c r="A5937" s="63" t="s">
        <v>7837</v>
      </c>
      <c r="B5937" s="46" t="s">
        <v>1663</v>
      </c>
      <c r="C5937" s="46">
        <v>35.159999999999997</v>
      </c>
      <c r="D5937" s="46">
        <v>22</v>
      </c>
      <c r="E5937" s="46">
        <v>7.74</v>
      </c>
      <c r="F5937" s="46">
        <v>42.9</v>
      </c>
      <c r="G5937" s="46">
        <v>591</v>
      </c>
    </row>
    <row r="5938" spans="1:7" x14ac:dyDescent="0.25">
      <c r="A5938" s="63" t="s">
        <v>7838</v>
      </c>
      <c r="B5938" s="46" t="s">
        <v>14280</v>
      </c>
      <c r="C5938" s="46">
        <v>15.25</v>
      </c>
      <c r="D5938" s="46">
        <v>22</v>
      </c>
      <c r="E5938" s="46">
        <v>3.35</v>
      </c>
      <c r="F5938" s="46">
        <v>18.600000000000001</v>
      </c>
      <c r="G5938" s="46">
        <v>589</v>
      </c>
    </row>
    <row r="5939" spans="1:7" x14ac:dyDescent="0.25">
      <c r="A5939" s="63" t="s">
        <v>7839</v>
      </c>
      <c r="B5939" s="46" t="s">
        <v>1664</v>
      </c>
      <c r="C5939" s="46">
        <v>29.75</v>
      </c>
      <c r="D5939" s="46">
        <v>22</v>
      </c>
      <c r="E5939" s="46">
        <v>6.55</v>
      </c>
      <c r="F5939" s="46">
        <v>36.299999999999997</v>
      </c>
      <c r="G5939" s="46">
        <v>590</v>
      </c>
    </row>
    <row r="5940" spans="1:7" x14ac:dyDescent="0.25">
      <c r="A5940" s="63" t="s">
        <v>7840</v>
      </c>
      <c r="B5940" s="46" t="s">
        <v>356</v>
      </c>
      <c r="C5940" s="46">
        <v>34.75</v>
      </c>
      <c r="D5940" s="46">
        <v>22</v>
      </c>
      <c r="E5940" s="46">
        <v>7.65</v>
      </c>
      <c r="F5940" s="46">
        <v>42.4</v>
      </c>
      <c r="G5940" s="46">
        <v>590</v>
      </c>
    </row>
    <row r="5941" spans="1:7" x14ac:dyDescent="0.25">
      <c r="A5941" s="63" t="s">
        <v>7841</v>
      </c>
      <c r="B5941" s="46" t="s">
        <v>14281</v>
      </c>
      <c r="C5941" s="46">
        <v>15.12</v>
      </c>
      <c r="D5941" s="46">
        <v>22</v>
      </c>
      <c r="E5941" s="46">
        <v>3.33</v>
      </c>
      <c r="F5941" s="46">
        <v>18.45</v>
      </c>
      <c r="G5941" s="46">
        <v>590</v>
      </c>
    </row>
    <row r="5942" spans="1:7" x14ac:dyDescent="0.25">
      <c r="A5942" s="63" t="s">
        <v>7842</v>
      </c>
      <c r="B5942" s="46" t="s">
        <v>14282</v>
      </c>
      <c r="C5942" s="46">
        <v>11.43</v>
      </c>
      <c r="D5942" s="46">
        <v>22</v>
      </c>
      <c r="E5942" s="46">
        <v>2.52</v>
      </c>
      <c r="F5942" s="46">
        <v>13.95</v>
      </c>
      <c r="G5942" s="46">
        <v>590</v>
      </c>
    </row>
    <row r="5943" spans="1:7" x14ac:dyDescent="0.25">
      <c r="A5943" s="63" t="s">
        <v>7843</v>
      </c>
      <c r="B5943" s="46" t="s">
        <v>14283</v>
      </c>
      <c r="C5943" s="46">
        <v>18.61</v>
      </c>
      <c r="D5943" s="46">
        <v>22</v>
      </c>
      <c r="E5943" s="46">
        <v>4.09</v>
      </c>
      <c r="F5943" s="46">
        <v>22.7</v>
      </c>
      <c r="G5943" s="46">
        <v>590</v>
      </c>
    </row>
    <row r="5944" spans="1:7" x14ac:dyDescent="0.25">
      <c r="A5944" s="63" t="s">
        <v>7844</v>
      </c>
      <c r="B5944" s="46" t="s">
        <v>2297</v>
      </c>
      <c r="C5944" s="46">
        <v>35.9</v>
      </c>
      <c r="D5944" s="46">
        <v>22</v>
      </c>
      <c r="E5944" s="46">
        <v>7.9</v>
      </c>
      <c r="F5944" s="46">
        <v>43.8</v>
      </c>
      <c r="G5944" s="46">
        <v>593</v>
      </c>
    </row>
    <row r="5945" spans="1:7" x14ac:dyDescent="0.25">
      <c r="A5945" s="63" t="s">
        <v>7845</v>
      </c>
      <c r="B5945" s="46" t="s">
        <v>1665</v>
      </c>
      <c r="C5945" s="46">
        <v>67.62</v>
      </c>
      <c r="D5945" s="46">
        <v>22</v>
      </c>
      <c r="E5945" s="46">
        <v>14.88</v>
      </c>
      <c r="F5945" s="46">
        <v>82.5</v>
      </c>
      <c r="G5945" s="46">
        <v>0</v>
      </c>
    </row>
    <row r="5946" spans="1:7" x14ac:dyDescent="0.25">
      <c r="A5946" s="63" t="s">
        <v>7846</v>
      </c>
      <c r="B5946" s="46" t="s">
        <v>14284</v>
      </c>
      <c r="C5946" s="46">
        <v>61.07</v>
      </c>
      <c r="D5946" s="46">
        <v>22</v>
      </c>
      <c r="E5946" s="46">
        <v>13.43</v>
      </c>
      <c r="F5946" s="46">
        <v>74.5</v>
      </c>
      <c r="G5946" s="46">
        <v>591</v>
      </c>
    </row>
    <row r="5947" spans="1:7" x14ac:dyDescent="0.25">
      <c r="A5947" s="63" t="s">
        <v>7847</v>
      </c>
      <c r="B5947" s="46" t="s">
        <v>1666</v>
      </c>
      <c r="C5947" s="46">
        <v>22.01</v>
      </c>
      <c r="D5947" s="46">
        <v>22</v>
      </c>
      <c r="E5947" s="46">
        <v>4.84</v>
      </c>
      <c r="F5947" s="46">
        <v>26.85</v>
      </c>
      <c r="G5947" s="46">
        <v>592</v>
      </c>
    </row>
    <row r="5948" spans="1:7" x14ac:dyDescent="0.25">
      <c r="A5948" s="63" t="s">
        <v>7848</v>
      </c>
      <c r="B5948" s="46" t="s">
        <v>1667</v>
      </c>
      <c r="C5948" s="46">
        <v>8.16</v>
      </c>
      <c r="D5948" s="46">
        <v>22</v>
      </c>
      <c r="E5948" s="46">
        <v>1.79</v>
      </c>
      <c r="F5948" s="46">
        <v>9.9499999999999993</v>
      </c>
      <c r="G5948" s="46">
        <v>592</v>
      </c>
    </row>
    <row r="5949" spans="1:7" x14ac:dyDescent="0.25">
      <c r="A5949" s="63" t="s">
        <v>7849</v>
      </c>
      <c r="B5949" s="46" t="s">
        <v>1668</v>
      </c>
      <c r="C5949" s="46">
        <v>8.16</v>
      </c>
      <c r="D5949" s="46">
        <v>22</v>
      </c>
      <c r="E5949" s="46">
        <v>1.79</v>
      </c>
      <c r="F5949" s="46">
        <v>9.9499999999999993</v>
      </c>
      <c r="G5949" s="46">
        <v>592</v>
      </c>
    </row>
    <row r="5950" spans="1:7" x14ac:dyDescent="0.25">
      <c r="A5950" s="63" t="s">
        <v>7850</v>
      </c>
      <c r="B5950" s="46" t="s">
        <v>1669</v>
      </c>
      <c r="C5950" s="46">
        <v>8.16</v>
      </c>
      <c r="D5950" s="46">
        <v>22</v>
      </c>
      <c r="E5950" s="46">
        <v>1.79</v>
      </c>
      <c r="F5950" s="46">
        <v>9.9499999999999993</v>
      </c>
      <c r="G5950" s="46">
        <v>592</v>
      </c>
    </row>
    <row r="5951" spans="1:7" x14ac:dyDescent="0.25">
      <c r="A5951" s="63" t="s">
        <v>7851</v>
      </c>
      <c r="B5951" s="46" t="s">
        <v>1670</v>
      </c>
      <c r="C5951" s="46">
        <v>8.16</v>
      </c>
      <c r="D5951" s="46">
        <v>22</v>
      </c>
      <c r="E5951" s="46">
        <v>1.79</v>
      </c>
      <c r="F5951" s="46">
        <v>9.9499999999999993</v>
      </c>
      <c r="G5951" s="46">
        <v>592</v>
      </c>
    </row>
    <row r="5952" spans="1:7" x14ac:dyDescent="0.25">
      <c r="A5952" s="63" t="s">
        <v>7852</v>
      </c>
      <c r="B5952" s="46" t="s">
        <v>1671</v>
      </c>
      <c r="C5952" s="46">
        <v>8.16</v>
      </c>
      <c r="D5952" s="46">
        <v>22</v>
      </c>
      <c r="E5952" s="46">
        <v>1.79</v>
      </c>
      <c r="F5952" s="46">
        <v>9.9499999999999993</v>
      </c>
      <c r="G5952" s="46">
        <v>592</v>
      </c>
    </row>
    <row r="5953" spans="1:7" x14ac:dyDescent="0.25">
      <c r="A5953" s="63" t="s">
        <v>7853</v>
      </c>
      <c r="B5953" s="46" t="s">
        <v>1672</v>
      </c>
      <c r="C5953" s="46">
        <v>8.16</v>
      </c>
      <c r="D5953" s="46">
        <v>22</v>
      </c>
      <c r="E5953" s="46">
        <v>1.79</v>
      </c>
      <c r="F5953" s="46">
        <v>9.9499999999999993</v>
      </c>
      <c r="G5953" s="46">
        <v>592</v>
      </c>
    </row>
    <row r="5954" spans="1:7" x14ac:dyDescent="0.25">
      <c r="A5954" s="63" t="s">
        <v>7854</v>
      </c>
      <c r="B5954" s="46" t="s">
        <v>1673</v>
      </c>
      <c r="C5954" s="46">
        <v>8.16</v>
      </c>
      <c r="D5954" s="46">
        <v>22</v>
      </c>
      <c r="E5954" s="46">
        <v>1.79</v>
      </c>
      <c r="F5954" s="46">
        <v>9.9499999999999993</v>
      </c>
      <c r="G5954" s="46">
        <v>592</v>
      </c>
    </row>
    <row r="5955" spans="1:7" x14ac:dyDescent="0.25">
      <c r="A5955" s="63" t="s">
        <v>7855</v>
      </c>
      <c r="B5955" s="46" t="s">
        <v>1674</v>
      </c>
      <c r="C5955" s="46">
        <v>8.16</v>
      </c>
      <c r="D5955" s="46">
        <v>22</v>
      </c>
      <c r="E5955" s="46">
        <v>1.79</v>
      </c>
      <c r="F5955" s="46">
        <v>9.9499999999999993</v>
      </c>
      <c r="G5955" s="46">
        <v>592</v>
      </c>
    </row>
    <row r="5956" spans="1:7" x14ac:dyDescent="0.25">
      <c r="A5956" s="63" t="s">
        <v>7856</v>
      </c>
      <c r="B5956" s="46" t="s">
        <v>1675</v>
      </c>
      <c r="C5956" s="46">
        <v>8.16</v>
      </c>
      <c r="D5956" s="46">
        <v>22</v>
      </c>
      <c r="E5956" s="46">
        <v>1.79</v>
      </c>
      <c r="F5956" s="46">
        <v>9.9499999999999993</v>
      </c>
      <c r="G5956" s="46">
        <v>592</v>
      </c>
    </row>
    <row r="5957" spans="1:7" x14ac:dyDescent="0.25">
      <c r="A5957" s="63" t="s">
        <v>7857</v>
      </c>
      <c r="B5957" s="46" t="s">
        <v>1676</v>
      </c>
      <c r="C5957" s="46">
        <v>8.16</v>
      </c>
      <c r="D5957" s="46">
        <v>22</v>
      </c>
      <c r="E5957" s="46">
        <v>1.79</v>
      </c>
      <c r="F5957" s="46">
        <v>9.9499999999999993</v>
      </c>
      <c r="G5957" s="46">
        <v>592</v>
      </c>
    </row>
    <row r="5958" spans="1:7" x14ac:dyDescent="0.25">
      <c r="A5958" s="63" t="s">
        <v>7858</v>
      </c>
      <c r="B5958" s="46" t="s">
        <v>1677</v>
      </c>
      <c r="C5958" s="46">
        <v>8.16</v>
      </c>
      <c r="D5958" s="46">
        <v>22</v>
      </c>
      <c r="E5958" s="46">
        <v>1.79</v>
      </c>
      <c r="F5958" s="46">
        <v>9.9499999999999993</v>
      </c>
      <c r="G5958" s="46">
        <v>592</v>
      </c>
    </row>
    <row r="5959" spans="1:7" x14ac:dyDescent="0.25">
      <c r="A5959" s="63" t="s">
        <v>7859</v>
      </c>
      <c r="B5959" s="46" t="s">
        <v>1678</v>
      </c>
      <c r="C5959" s="46">
        <v>8.16</v>
      </c>
      <c r="D5959" s="46">
        <v>22</v>
      </c>
      <c r="E5959" s="46">
        <v>1.79</v>
      </c>
      <c r="F5959" s="46">
        <v>9.9499999999999993</v>
      </c>
      <c r="G5959" s="46">
        <v>592</v>
      </c>
    </row>
    <row r="5960" spans="1:7" x14ac:dyDescent="0.25">
      <c r="A5960" s="63" t="s">
        <v>7860</v>
      </c>
      <c r="B5960" s="46" t="s">
        <v>1679</v>
      </c>
      <c r="C5960" s="46">
        <v>8.16</v>
      </c>
      <c r="D5960" s="46">
        <v>22</v>
      </c>
      <c r="E5960" s="46">
        <v>1.79</v>
      </c>
      <c r="F5960" s="46">
        <v>9.9499999999999993</v>
      </c>
      <c r="G5960" s="46">
        <v>592</v>
      </c>
    </row>
    <row r="5961" spans="1:7" x14ac:dyDescent="0.25">
      <c r="A5961" s="63" t="s">
        <v>7861</v>
      </c>
      <c r="B5961" s="46" t="s">
        <v>1680</v>
      </c>
      <c r="C5961" s="46">
        <v>8.16</v>
      </c>
      <c r="D5961" s="46">
        <v>22</v>
      </c>
      <c r="E5961" s="46">
        <v>1.79</v>
      </c>
      <c r="F5961" s="46">
        <v>9.9499999999999993</v>
      </c>
      <c r="G5961" s="46">
        <v>592</v>
      </c>
    </row>
    <row r="5962" spans="1:7" x14ac:dyDescent="0.25">
      <c r="A5962" s="63" t="s">
        <v>7862</v>
      </c>
      <c r="B5962" s="46" t="s">
        <v>1681</v>
      </c>
      <c r="C5962" s="46">
        <v>8.16</v>
      </c>
      <c r="D5962" s="46">
        <v>22</v>
      </c>
      <c r="E5962" s="46">
        <v>1.79</v>
      </c>
      <c r="F5962" s="46">
        <v>9.9499999999999993</v>
      </c>
      <c r="G5962" s="46">
        <v>592</v>
      </c>
    </row>
    <row r="5963" spans="1:7" x14ac:dyDescent="0.25">
      <c r="A5963" s="63" t="s">
        <v>7863</v>
      </c>
      <c r="B5963" s="46" t="s">
        <v>14285</v>
      </c>
      <c r="C5963" s="46">
        <v>109.43</v>
      </c>
      <c r="D5963" s="46">
        <v>22</v>
      </c>
      <c r="E5963" s="46">
        <v>24.07</v>
      </c>
      <c r="F5963" s="46">
        <v>133.5</v>
      </c>
      <c r="G5963" s="46">
        <v>596</v>
      </c>
    </row>
    <row r="5964" spans="1:7" x14ac:dyDescent="0.25">
      <c r="A5964" s="63" t="s">
        <v>7864</v>
      </c>
      <c r="B5964" s="46" t="s">
        <v>14286</v>
      </c>
      <c r="C5964" s="46">
        <v>38.85</v>
      </c>
      <c r="D5964" s="46">
        <v>22</v>
      </c>
      <c r="E5964" s="46">
        <v>8.5500000000000007</v>
      </c>
      <c r="F5964" s="46">
        <v>47.4</v>
      </c>
      <c r="G5964" s="46">
        <v>596</v>
      </c>
    </row>
    <row r="5965" spans="1:7" x14ac:dyDescent="0.25">
      <c r="A5965" s="63" t="s">
        <v>14287</v>
      </c>
      <c r="B5965" s="46" t="s">
        <v>14288</v>
      </c>
      <c r="C5965" s="46">
        <v>5.53</v>
      </c>
      <c r="D5965" s="46">
        <v>22</v>
      </c>
      <c r="E5965" s="46">
        <v>1.22</v>
      </c>
      <c r="F5965" s="46">
        <v>6.75</v>
      </c>
      <c r="G5965" s="46">
        <v>600</v>
      </c>
    </row>
    <row r="5966" spans="1:7" x14ac:dyDescent="0.25">
      <c r="A5966" s="63" t="s">
        <v>14289</v>
      </c>
      <c r="B5966" s="46" t="s">
        <v>14290</v>
      </c>
      <c r="C5966" s="46">
        <v>10.25</v>
      </c>
      <c r="D5966" s="46">
        <v>22</v>
      </c>
      <c r="E5966" s="46">
        <v>2.25</v>
      </c>
      <c r="F5966" s="46">
        <v>12.5</v>
      </c>
      <c r="G5966" s="46">
        <v>600</v>
      </c>
    </row>
    <row r="5967" spans="1:7" x14ac:dyDescent="0.25">
      <c r="A5967" s="63" t="s">
        <v>7865</v>
      </c>
      <c r="B5967" s="46" t="s">
        <v>14291</v>
      </c>
      <c r="C5967" s="46">
        <v>6.13</v>
      </c>
      <c r="D5967" s="46">
        <v>22</v>
      </c>
      <c r="E5967" s="46">
        <v>1.35</v>
      </c>
      <c r="F5967" s="46">
        <v>7.48</v>
      </c>
      <c r="G5967" s="46">
        <v>0</v>
      </c>
    </row>
    <row r="5968" spans="1:7" x14ac:dyDescent="0.25">
      <c r="A5968" s="63" t="s">
        <v>7866</v>
      </c>
      <c r="B5968" s="46" t="s">
        <v>14292</v>
      </c>
      <c r="C5968" s="46">
        <v>16.27</v>
      </c>
      <c r="D5968" s="46">
        <v>22</v>
      </c>
      <c r="E5968" s="46">
        <v>3.58</v>
      </c>
      <c r="F5968" s="46">
        <v>19.850000000000001</v>
      </c>
      <c r="G5968" s="46">
        <v>600</v>
      </c>
    </row>
    <row r="5969" spans="1:7" x14ac:dyDescent="0.25">
      <c r="A5969" s="63" t="s">
        <v>7867</v>
      </c>
      <c r="B5969" s="46" t="s">
        <v>14293</v>
      </c>
      <c r="C5969" s="46">
        <v>7.07</v>
      </c>
      <c r="D5969" s="46">
        <v>22</v>
      </c>
      <c r="E5969" s="46">
        <v>1.56</v>
      </c>
      <c r="F5969" s="46">
        <v>8.6300000000000008</v>
      </c>
      <c r="G5969" s="46">
        <v>601</v>
      </c>
    </row>
    <row r="5970" spans="1:7" x14ac:dyDescent="0.25">
      <c r="A5970" s="63" t="s">
        <v>7868</v>
      </c>
      <c r="B5970" s="46" t="s">
        <v>14294</v>
      </c>
      <c r="C5970" s="46">
        <v>2.36</v>
      </c>
      <c r="D5970" s="46">
        <v>22</v>
      </c>
      <c r="E5970" s="46">
        <v>0.52</v>
      </c>
      <c r="F5970" s="46">
        <v>2.88</v>
      </c>
      <c r="G5970" s="46">
        <v>601</v>
      </c>
    </row>
    <row r="5971" spans="1:7" x14ac:dyDescent="0.25">
      <c r="A5971" s="63" t="s">
        <v>14295</v>
      </c>
      <c r="B5971" s="46" t="s">
        <v>14294</v>
      </c>
      <c r="C5971" s="46">
        <v>1.22</v>
      </c>
      <c r="D5971" s="46">
        <v>22</v>
      </c>
      <c r="E5971" s="46">
        <v>0.27</v>
      </c>
      <c r="F5971" s="46">
        <v>1.49</v>
      </c>
      <c r="G5971" s="46">
        <v>601</v>
      </c>
    </row>
    <row r="5972" spans="1:7" x14ac:dyDescent="0.25">
      <c r="A5972" s="63" t="s">
        <v>7869</v>
      </c>
      <c r="B5972" s="46" t="s">
        <v>14296</v>
      </c>
      <c r="C5972" s="46">
        <v>4.83</v>
      </c>
      <c r="D5972" s="46">
        <v>22</v>
      </c>
      <c r="E5972" s="46">
        <v>1.06</v>
      </c>
      <c r="F5972" s="46">
        <v>5.89</v>
      </c>
      <c r="G5972" s="46">
        <v>601</v>
      </c>
    </row>
    <row r="5973" spans="1:7" x14ac:dyDescent="0.25">
      <c r="A5973" s="63" t="s">
        <v>7870</v>
      </c>
      <c r="B5973" s="46" t="s">
        <v>14297</v>
      </c>
      <c r="C5973" s="46">
        <v>4.9000000000000004</v>
      </c>
      <c r="D5973" s="46">
        <v>22</v>
      </c>
      <c r="E5973" s="46">
        <v>1.08</v>
      </c>
      <c r="F5973" s="46">
        <v>5.98</v>
      </c>
      <c r="G5973" s="46">
        <v>601</v>
      </c>
    </row>
    <row r="5974" spans="1:7" x14ac:dyDescent="0.25">
      <c r="A5974" s="63" t="s">
        <v>7871</v>
      </c>
      <c r="B5974" s="46" t="s">
        <v>14298</v>
      </c>
      <c r="C5974" s="46">
        <v>7.07</v>
      </c>
      <c r="D5974" s="46">
        <v>22</v>
      </c>
      <c r="E5974" s="46">
        <v>1.56</v>
      </c>
      <c r="F5974" s="46">
        <v>8.6300000000000008</v>
      </c>
      <c r="G5974" s="46">
        <v>601</v>
      </c>
    </row>
    <row r="5975" spans="1:7" x14ac:dyDescent="0.25">
      <c r="A5975" s="63" t="s">
        <v>7872</v>
      </c>
      <c r="B5975" s="46" t="s">
        <v>14299</v>
      </c>
      <c r="C5975" s="46">
        <v>10.53</v>
      </c>
      <c r="D5975" s="46">
        <v>22</v>
      </c>
      <c r="E5975" s="46">
        <v>2.3199999999999998</v>
      </c>
      <c r="F5975" s="46">
        <v>12.85</v>
      </c>
      <c r="G5975" s="46">
        <v>0</v>
      </c>
    </row>
    <row r="5976" spans="1:7" x14ac:dyDescent="0.25">
      <c r="A5976" s="63" t="s">
        <v>14300</v>
      </c>
      <c r="B5976" s="46" t="s">
        <v>14301</v>
      </c>
      <c r="C5976" s="46">
        <v>15.94</v>
      </c>
      <c r="D5976" s="46">
        <v>22</v>
      </c>
      <c r="E5976" s="46">
        <v>3.51</v>
      </c>
      <c r="F5976" s="46">
        <v>19.45</v>
      </c>
      <c r="G5976" s="46">
        <v>0</v>
      </c>
    </row>
    <row r="5977" spans="1:7" x14ac:dyDescent="0.25">
      <c r="A5977" s="63" t="s">
        <v>14302</v>
      </c>
      <c r="B5977" s="46" t="s">
        <v>14303</v>
      </c>
      <c r="C5977" s="46">
        <v>17.87</v>
      </c>
      <c r="D5977" s="46">
        <v>22</v>
      </c>
      <c r="E5977" s="46">
        <v>3.93</v>
      </c>
      <c r="F5977" s="46">
        <v>21.8</v>
      </c>
      <c r="G5977" s="46">
        <v>0</v>
      </c>
    </row>
    <row r="5978" spans="1:7" x14ac:dyDescent="0.25">
      <c r="A5978" s="63" t="s">
        <v>14304</v>
      </c>
      <c r="B5978" s="46" t="s">
        <v>14305</v>
      </c>
      <c r="C5978" s="46">
        <v>17.87</v>
      </c>
      <c r="D5978" s="46">
        <v>22</v>
      </c>
      <c r="E5978" s="46">
        <v>3.93</v>
      </c>
      <c r="F5978" s="46">
        <v>21.8</v>
      </c>
      <c r="G5978" s="46">
        <v>0</v>
      </c>
    </row>
    <row r="5979" spans="1:7" x14ac:dyDescent="0.25">
      <c r="A5979" s="63" t="s">
        <v>14306</v>
      </c>
      <c r="B5979" s="46" t="s">
        <v>14307</v>
      </c>
      <c r="C5979" s="46">
        <v>77.87</v>
      </c>
      <c r="D5979" s="46">
        <v>22</v>
      </c>
      <c r="E5979" s="46">
        <v>17.13</v>
      </c>
      <c r="F5979" s="46">
        <v>95</v>
      </c>
      <c r="G5979" s="46">
        <v>0</v>
      </c>
    </row>
    <row r="5980" spans="1:7" x14ac:dyDescent="0.25">
      <c r="A5980" s="63" t="s">
        <v>14308</v>
      </c>
      <c r="B5980" s="46" t="s">
        <v>14309</v>
      </c>
      <c r="C5980" s="46">
        <v>15.94</v>
      </c>
      <c r="D5980" s="46">
        <v>22</v>
      </c>
      <c r="E5980" s="46">
        <v>3.51</v>
      </c>
      <c r="F5980" s="46">
        <v>19.45</v>
      </c>
      <c r="G5980" s="46">
        <v>0</v>
      </c>
    </row>
    <row r="5981" spans="1:7" x14ac:dyDescent="0.25">
      <c r="A5981" s="63" t="s">
        <v>14310</v>
      </c>
      <c r="B5981" s="46" t="s">
        <v>14311</v>
      </c>
      <c r="C5981" s="46">
        <v>15.94</v>
      </c>
      <c r="D5981" s="46">
        <v>22</v>
      </c>
      <c r="E5981" s="46">
        <v>3.51</v>
      </c>
      <c r="F5981" s="46">
        <v>19.45</v>
      </c>
      <c r="G5981" s="46">
        <v>0</v>
      </c>
    </row>
    <row r="5982" spans="1:7" x14ac:dyDescent="0.25">
      <c r="A5982" s="63" t="s">
        <v>14312</v>
      </c>
      <c r="B5982" s="46" t="s">
        <v>14301</v>
      </c>
      <c r="C5982" s="46">
        <v>15.94</v>
      </c>
      <c r="D5982" s="46">
        <v>22</v>
      </c>
      <c r="E5982" s="46">
        <v>3.51</v>
      </c>
      <c r="F5982" s="46">
        <v>19.45</v>
      </c>
      <c r="G5982" s="46">
        <v>0</v>
      </c>
    </row>
    <row r="5983" spans="1:7" x14ac:dyDescent="0.25">
      <c r="A5983" s="63" t="s">
        <v>14313</v>
      </c>
      <c r="B5983" s="46" t="s">
        <v>14314</v>
      </c>
      <c r="C5983" s="46">
        <v>15.94</v>
      </c>
      <c r="D5983" s="46">
        <v>22</v>
      </c>
      <c r="E5983" s="46">
        <v>3.51</v>
      </c>
      <c r="F5983" s="46">
        <v>19.45</v>
      </c>
      <c r="G5983" s="46">
        <v>0</v>
      </c>
    </row>
    <row r="5984" spans="1:7" x14ac:dyDescent="0.25">
      <c r="A5984" s="63" t="s">
        <v>14315</v>
      </c>
      <c r="B5984" s="46" t="s">
        <v>14309</v>
      </c>
      <c r="C5984" s="46">
        <v>15.94</v>
      </c>
      <c r="D5984" s="46">
        <v>22</v>
      </c>
      <c r="E5984" s="46">
        <v>3.51</v>
      </c>
      <c r="F5984" s="46">
        <v>19.45</v>
      </c>
      <c r="G5984" s="46">
        <v>0</v>
      </c>
    </row>
    <row r="5985" spans="1:7" x14ac:dyDescent="0.25">
      <c r="A5985" s="63" t="s">
        <v>14316</v>
      </c>
      <c r="B5985" s="46" t="s">
        <v>14317</v>
      </c>
      <c r="C5985" s="46">
        <v>15.94</v>
      </c>
      <c r="D5985" s="46">
        <v>22</v>
      </c>
      <c r="E5985" s="46">
        <v>3.51</v>
      </c>
      <c r="F5985" s="46">
        <v>19.45</v>
      </c>
      <c r="G5985" s="46">
        <v>0</v>
      </c>
    </row>
    <row r="5986" spans="1:7" x14ac:dyDescent="0.25">
      <c r="A5986" s="63" t="s">
        <v>14318</v>
      </c>
      <c r="B5986" s="46" t="s">
        <v>14319</v>
      </c>
      <c r="C5986" s="46">
        <v>15.94</v>
      </c>
      <c r="D5986" s="46">
        <v>22</v>
      </c>
      <c r="E5986" s="46">
        <v>3.51</v>
      </c>
      <c r="F5986" s="46">
        <v>19.45</v>
      </c>
      <c r="G5986" s="46">
        <v>0</v>
      </c>
    </row>
    <row r="5987" spans="1:7" x14ac:dyDescent="0.25">
      <c r="A5987" s="63" t="s">
        <v>14320</v>
      </c>
      <c r="B5987" s="46" t="s">
        <v>14321</v>
      </c>
      <c r="C5987" s="46">
        <v>15.94</v>
      </c>
      <c r="D5987" s="46">
        <v>22</v>
      </c>
      <c r="E5987" s="46">
        <v>3.51</v>
      </c>
      <c r="F5987" s="46">
        <v>19.45</v>
      </c>
      <c r="G5987" s="46">
        <v>0</v>
      </c>
    </row>
    <row r="5988" spans="1:7" x14ac:dyDescent="0.25">
      <c r="A5988" s="63" t="s">
        <v>14322</v>
      </c>
      <c r="B5988" s="46" t="s">
        <v>14305</v>
      </c>
      <c r="C5988" s="46">
        <v>15.94</v>
      </c>
      <c r="D5988" s="46">
        <v>22</v>
      </c>
      <c r="E5988" s="46">
        <v>3.51</v>
      </c>
      <c r="F5988" s="46">
        <v>19.45</v>
      </c>
      <c r="G5988" s="46">
        <v>0</v>
      </c>
    </row>
    <row r="5989" spans="1:7" x14ac:dyDescent="0.25">
      <c r="A5989" s="63" t="s">
        <v>7873</v>
      </c>
      <c r="B5989" s="46" t="s">
        <v>14323</v>
      </c>
      <c r="C5989" s="46">
        <v>3.52</v>
      </c>
      <c r="D5989" s="46">
        <v>22</v>
      </c>
      <c r="E5989" s="46">
        <v>0.78</v>
      </c>
      <c r="F5989" s="46">
        <v>4.3</v>
      </c>
      <c r="G5989" s="46">
        <v>0</v>
      </c>
    </row>
    <row r="5990" spans="1:7" x14ac:dyDescent="0.25">
      <c r="A5990" s="63" t="s">
        <v>7874</v>
      </c>
      <c r="B5990" s="46" t="s">
        <v>14324</v>
      </c>
      <c r="C5990" s="46">
        <v>3.52</v>
      </c>
      <c r="D5990" s="46">
        <v>22</v>
      </c>
      <c r="E5990" s="46">
        <v>0.78</v>
      </c>
      <c r="F5990" s="46">
        <v>4.3</v>
      </c>
      <c r="G5990" s="46">
        <v>0</v>
      </c>
    </row>
    <row r="5991" spans="1:7" x14ac:dyDescent="0.25">
      <c r="A5991" s="63" t="s">
        <v>7875</v>
      </c>
      <c r="B5991" s="46" t="s">
        <v>14325</v>
      </c>
      <c r="C5991" s="46">
        <v>3.52</v>
      </c>
      <c r="D5991" s="46">
        <v>22</v>
      </c>
      <c r="E5991" s="46">
        <v>0.78</v>
      </c>
      <c r="F5991" s="46">
        <v>4.3</v>
      </c>
      <c r="G5991" s="46">
        <v>0</v>
      </c>
    </row>
    <row r="5992" spans="1:7" x14ac:dyDescent="0.25">
      <c r="A5992" s="63" t="s">
        <v>14326</v>
      </c>
      <c r="B5992" s="46" t="s">
        <v>14327</v>
      </c>
      <c r="C5992" s="46">
        <v>6.11</v>
      </c>
      <c r="D5992" s="46">
        <v>22</v>
      </c>
      <c r="E5992" s="46">
        <v>1.34</v>
      </c>
      <c r="F5992" s="46">
        <v>7.45</v>
      </c>
      <c r="G5992" s="46">
        <v>600</v>
      </c>
    </row>
    <row r="5993" spans="1:7" x14ac:dyDescent="0.25">
      <c r="A5993" s="63" t="s">
        <v>14328</v>
      </c>
      <c r="B5993" s="46" t="s">
        <v>14329</v>
      </c>
      <c r="C5993" s="46">
        <v>6.11</v>
      </c>
      <c r="D5993" s="46">
        <v>22</v>
      </c>
      <c r="E5993" s="46">
        <v>1.34</v>
      </c>
      <c r="F5993" s="46">
        <v>7.45</v>
      </c>
      <c r="G5993" s="46">
        <v>600</v>
      </c>
    </row>
    <row r="5994" spans="1:7" x14ac:dyDescent="0.25">
      <c r="A5994" s="63" t="s">
        <v>14330</v>
      </c>
      <c r="B5994" s="46" t="s">
        <v>14331</v>
      </c>
      <c r="C5994" s="46">
        <v>6.11</v>
      </c>
      <c r="D5994" s="46">
        <v>22</v>
      </c>
      <c r="E5994" s="46">
        <v>1.34</v>
      </c>
      <c r="F5994" s="46">
        <v>7.45</v>
      </c>
      <c r="G5994" s="46">
        <v>600</v>
      </c>
    </row>
    <row r="5995" spans="1:7" x14ac:dyDescent="0.25">
      <c r="A5995" s="63" t="s">
        <v>14332</v>
      </c>
      <c r="B5995" s="46" t="s">
        <v>14333</v>
      </c>
      <c r="C5995" s="46">
        <v>6.11</v>
      </c>
      <c r="D5995" s="46">
        <v>22</v>
      </c>
      <c r="E5995" s="46">
        <v>1.34</v>
      </c>
      <c r="F5995" s="46">
        <v>7.45</v>
      </c>
      <c r="G5995" s="46">
        <v>600</v>
      </c>
    </row>
    <row r="5996" spans="1:7" x14ac:dyDescent="0.25">
      <c r="A5996" s="63" t="s">
        <v>14334</v>
      </c>
      <c r="B5996" s="46" t="s">
        <v>14335</v>
      </c>
      <c r="C5996" s="46">
        <v>6.11</v>
      </c>
      <c r="D5996" s="46">
        <v>22</v>
      </c>
      <c r="E5996" s="46">
        <v>1.34</v>
      </c>
      <c r="F5996" s="46">
        <v>7.45</v>
      </c>
      <c r="G5996" s="46">
        <v>600</v>
      </c>
    </row>
    <row r="5997" spans="1:7" x14ac:dyDescent="0.25">
      <c r="A5997" s="63" t="s">
        <v>14336</v>
      </c>
      <c r="B5997" s="46" t="s">
        <v>14337</v>
      </c>
      <c r="C5997" s="46">
        <v>42.3</v>
      </c>
      <c r="D5997" s="46">
        <v>22</v>
      </c>
      <c r="E5997" s="46">
        <v>9.3000000000000007</v>
      </c>
      <c r="F5997" s="46">
        <v>51.6</v>
      </c>
      <c r="G5997" s="46">
        <v>0</v>
      </c>
    </row>
    <row r="5998" spans="1:7" x14ac:dyDescent="0.25">
      <c r="A5998" s="63" t="s">
        <v>7876</v>
      </c>
      <c r="B5998" s="46" t="s">
        <v>1682</v>
      </c>
      <c r="C5998" s="46">
        <v>1.43</v>
      </c>
      <c r="D5998" s="46">
        <v>22</v>
      </c>
      <c r="E5998" s="46">
        <v>0.32</v>
      </c>
      <c r="F5998" s="46">
        <v>1.75</v>
      </c>
      <c r="G5998" s="46">
        <v>0</v>
      </c>
    </row>
    <row r="5999" spans="1:7" x14ac:dyDescent="0.25">
      <c r="A5999" s="63" t="s">
        <v>14338</v>
      </c>
      <c r="B5999" s="46" t="s">
        <v>14339</v>
      </c>
      <c r="C5999" s="46">
        <v>5.49</v>
      </c>
      <c r="D5999" s="46">
        <v>22</v>
      </c>
      <c r="E5999" s="46">
        <v>1.21</v>
      </c>
      <c r="F5999" s="46">
        <v>6.7</v>
      </c>
      <c r="G5999" s="46">
        <v>0</v>
      </c>
    </row>
    <row r="6000" spans="1:7" x14ac:dyDescent="0.25">
      <c r="A6000" s="63" t="s">
        <v>14340</v>
      </c>
      <c r="B6000" s="46" t="s">
        <v>14341</v>
      </c>
      <c r="C6000" s="46">
        <v>9.18</v>
      </c>
      <c r="D6000" s="46">
        <v>22</v>
      </c>
      <c r="E6000" s="46">
        <v>2.02</v>
      </c>
      <c r="F6000" s="46">
        <v>11.2</v>
      </c>
      <c r="G6000" s="46">
        <v>0</v>
      </c>
    </row>
    <row r="6001" spans="1:7" x14ac:dyDescent="0.25">
      <c r="A6001" s="63" t="s">
        <v>14342</v>
      </c>
      <c r="B6001" s="46" t="s">
        <v>14343</v>
      </c>
      <c r="C6001" s="46">
        <v>9.18</v>
      </c>
      <c r="D6001" s="46">
        <v>22</v>
      </c>
      <c r="E6001" s="46">
        <v>2.02</v>
      </c>
      <c r="F6001" s="46">
        <v>11.2</v>
      </c>
      <c r="G6001" s="46">
        <v>0</v>
      </c>
    </row>
    <row r="6002" spans="1:7" x14ac:dyDescent="0.25">
      <c r="A6002" s="63" t="s">
        <v>14344</v>
      </c>
      <c r="B6002" s="46" t="s">
        <v>14345</v>
      </c>
      <c r="C6002" s="46">
        <v>9.18</v>
      </c>
      <c r="D6002" s="46">
        <v>22</v>
      </c>
      <c r="E6002" s="46">
        <v>2.02</v>
      </c>
      <c r="F6002" s="46">
        <v>11.2</v>
      </c>
      <c r="G6002" s="46">
        <v>0</v>
      </c>
    </row>
    <row r="6003" spans="1:7" x14ac:dyDescent="0.25">
      <c r="A6003" s="63" t="s">
        <v>14346</v>
      </c>
      <c r="B6003" s="46" t="s">
        <v>14347</v>
      </c>
      <c r="C6003" s="46">
        <v>9.18</v>
      </c>
      <c r="D6003" s="46">
        <v>22</v>
      </c>
      <c r="E6003" s="46">
        <v>2.02</v>
      </c>
      <c r="F6003" s="46">
        <v>11.2</v>
      </c>
      <c r="G6003" s="46">
        <v>0</v>
      </c>
    </row>
    <row r="6004" spans="1:7" x14ac:dyDescent="0.25">
      <c r="A6004" s="63" t="s">
        <v>14348</v>
      </c>
      <c r="B6004" s="46" t="s">
        <v>14349</v>
      </c>
      <c r="C6004" s="46">
        <v>9.18</v>
      </c>
      <c r="D6004" s="46">
        <v>22</v>
      </c>
      <c r="E6004" s="46">
        <v>2.02</v>
      </c>
      <c r="F6004" s="46">
        <v>11.2</v>
      </c>
      <c r="G6004" s="46">
        <v>0</v>
      </c>
    </row>
    <row r="6005" spans="1:7" x14ac:dyDescent="0.25">
      <c r="A6005" s="63" t="s">
        <v>14350</v>
      </c>
      <c r="B6005" s="46" t="s">
        <v>14351</v>
      </c>
      <c r="C6005" s="46">
        <v>9.18</v>
      </c>
      <c r="D6005" s="46">
        <v>22</v>
      </c>
      <c r="E6005" s="46">
        <v>2.02</v>
      </c>
      <c r="F6005" s="46">
        <v>11.2</v>
      </c>
      <c r="G6005" s="46">
        <v>0</v>
      </c>
    </row>
    <row r="6006" spans="1:7" x14ac:dyDescent="0.25">
      <c r="A6006" s="63" t="s">
        <v>14352</v>
      </c>
      <c r="B6006" s="46" t="s">
        <v>14353</v>
      </c>
      <c r="C6006" s="46">
        <v>9.18</v>
      </c>
      <c r="D6006" s="46">
        <v>22</v>
      </c>
      <c r="E6006" s="46">
        <v>2.02</v>
      </c>
      <c r="F6006" s="46">
        <v>11.2</v>
      </c>
      <c r="G6006" s="46">
        <v>0</v>
      </c>
    </row>
    <row r="6007" spans="1:7" x14ac:dyDescent="0.25">
      <c r="A6007" s="63" t="s">
        <v>14354</v>
      </c>
      <c r="B6007" s="46" t="s">
        <v>14355</v>
      </c>
      <c r="C6007" s="46">
        <v>9.18</v>
      </c>
      <c r="D6007" s="46">
        <v>22</v>
      </c>
      <c r="E6007" s="46">
        <v>2.02</v>
      </c>
      <c r="F6007" s="46">
        <v>11.2</v>
      </c>
      <c r="G6007" s="46">
        <v>0</v>
      </c>
    </row>
    <row r="6008" spans="1:7" x14ac:dyDescent="0.25">
      <c r="A6008" s="63" t="s">
        <v>7877</v>
      </c>
      <c r="B6008" s="46" t="s">
        <v>1683</v>
      </c>
      <c r="C6008" s="46">
        <v>4.04</v>
      </c>
      <c r="D6008" s="46">
        <v>22</v>
      </c>
      <c r="E6008" s="46">
        <v>0.89</v>
      </c>
      <c r="F6008" s="46">
        <v>4.93</v>
      </c>
      <c r="G6008" s="46">
        <v>190</v>
      </c>
    </row>
    <row r="6009" spans="1:7" x14ac:dyDescent="0.25">
      <c r="A6009" s="63" t="s">
        <v>7878</v>
      </c>
      <c r="B6009" s="46" t="s">
        <v>1684</v>
      </c>
      <c r="C6009" s="46">
        <v>4</v>
      </c>
      <c r="D6009" s="46">
        <v>22</v>
      </c>
      <c r="E6009" s="46">
        <v>0.88</v>
      </c>
      <c r="F6009" s="46">
        <v>4.88</v>
      </c>
      <c r="G6009" s="46">
        <v>40</v>
      </c>
    </row>
    <row r="6010" spans="1:7" x14ac:dyDescent="0.25">
      <c r="A6010" s="63" t="s">
        <v>7879</v>
      </c>
      <c r="B6010" s="46" t="s">
        <v>1685</v>
      </c>
      <c r="C6010" s="46">
        <v>16.27</v>
      </c>
      <c r="D6010" s="46">
        <v>22</v>
      </c>
      <c r="E6010" s="46">
        <v>3.58</v>
      </c>
      <c r="F6010" s="46">
        <v>19.850000000000001</v>
      </c>
      <c r="G6010" s="46">
        <v>78</v>
      </c>
    </row>
    <row r="6011" spans="1:7" x14ac:dyDescent="0.25">
      <c r="A6011" s="63" t="s">
        <v>7880</v>
      </c>
      <c r="B6011" s="46" t="s">
        <v>14356</v>
      </c>
      <c r="C6011" s="46">
        <v>4.3899999999999997</v>
      </c>
      <c r="D6011" s="46">
        <v>22</v>
      </c>
      <c r="E6011" s="46">
        <v>0.96</v>
      </c>
      <c r="F6011" s="46">
        <v>5.35</v>
      </c>
      <c r="G6011" s="46">
        <v>190</v>
      </c>
    </row>
    <row r="6012" spans="1:7" x14ac:dyDescent="0.25">
      <c r="A6012" s="63" t="s">
        <v>7881</v>
      </c>
      <c r="B6012" s="46" t="s">
        <v>1686</v>
      </c>
      <c r="C6012" s="46">
        <v>4.6100000000000003</v>
      </c>
      <c r="D6012" s="46">
        <v>22</v>
      </c>
      <c r="E6012" s="46">
        <v>1.02</v>
      </c>
      <c r="F6012" s="46">
        <v>5.63</v>
      </c>
      <c r="G6012" s="46">
        <v>190</v>
      </c>
    </row>
    <row r="6013" spans="1:7" x14ac:dyDescent="0.25">
      <c r="A6013" s="63" t="s">
        <v>7882</v>
      </c>
      <c r="B6013" s="46" t="s">
        <v>1687</v>
      </c>
      <c r="C6013" s="46">
        <v>2.7</v>
      </c>
      <c r="D6013" s="46">
        <v>22</v>
      </c>
      <c r="E6013" s="46">
        <v>0.59</v>
      </c>
      <c r="F6013" s="46">
        <v>3.29</v>
      </c>
      <c r="G6013" s="46">
        <v>182</v>
      </c>
    </row>
    <row r="6014" spans="1:7" x14ac:dyDescent="0.25">
      <c r="A6014" s="63" t="s">
        <v>7883</v>
      </c>
      <c r="B6014" s="46" t="s">
        <v>1688</v>
      </c>
      <c r="C6014" s="46">
        <v>4.05</v>
      </c>
      <c r="D6014" s="46">
        <v>22</v>
      </c>
      <c r="E6014" s="46">
        <v>0.89</v>
      </c>
      <c r="F6014" s="46">
        <v>4.9400000000000004</v>
      </c>
      <c r="G6014" s="46">
        <v>191</v>
      </c>
    </row>
    <row r="6015" spans="1:7" x14ac:dyDescent="0.25">
      <c r="A6015" s="63" t="s">
        <v>7884</v>
      </c>
      <c r="B6015" s="46" t="s">
        <v>14357</v>
      </c>
      <c r="C6015" s="46">
        <v>4.0199999999999996</v>
      </c>
      <c r="D6015" s="46">
        <v>22</v>
      </c>
      <c r="E6015" s="46">
        <v>0.88</v>
      </c>
      <c r="F6015" s="46">
        <v>4.9000000000000004</v>
      </c>
      <c r="G6015" s="46">
        <v>0</v>
      </c>
    </row>
    <row r="6016" spans="1:7" x14ac:dyDescent="0.25">
      <c r="A6016" s="63" t="s">
        <v>7885</v>
      </c>
      <c r="B6016" s="46" t="s">
        <v>1689</v>
      </c>
      <c r="C6016" s="46">
        <v>3.15</v>
      </c>
      <c r="D6016" s="46">
        <v>22</v>
      </c>
      <c r="E6016" s="46">
        <v>0.69</v>
      </c>
      <c r="F6016" s="46">
        <v>3.84</v>
      </c>
      <c r="G6016" s="46">
        <v>222</v>
      </c>
    </row>
    <row r="6017" spans="1:7" x14ac:dyDescent="0.25">
      <c r="A6017" s="63" t="s">
        <v>7886</v>
      </c>
      <c r="B6017" s="46" t="s">
        <v>1690</v>
      </c>
      <c r="C6017" s="46">
        <v>1.59</v>
      </c>
      <c r="D6017" s="46">
        <v>22</v>
      </c>
      <c r="E6017" s="46">
        <v>0.35</v>
      </c>
      <c r="F6017" s="46">
        <v>1.94</v>
      </c>
      <c r="G6017" s="46">
        <v>0</v>
      </c>
    </row>
    <row r="6018" spans="1:7" x14ac:dyDescent="0.25">
      <c r="A6018" s="63" t="s">
        <v>7887</v>
      </c>
      <c r="B6018" s="46" t="s">
        <v>14358</v>
      </c>
      <c r="C6018" s="46">
        <v>12.13</v>
      </c>
      <c r="D6018" s="46">
        <v>22</v>
      </c>
      <c r="E6018" s="46">
        <v>2.67</v>
      </c>
      <c r="F6018" s="46">
        <v>14.8</v>
      </c>
      <c r="G6018" s="46">
        <v>40</v>
      </c>
    </row>
    <row r="6019" spans="1:7" x14ac:dyDescent="0.25">
      <c r="A6019" s="63" t="s">
        <v>7888</v>
      </c>
      <c r="B6019" s="46" t="s">
        <v>14359</v>
      </c>
      <c r="C6019" s="46">
        <v>12.13</v>
      </c>
      <c r="D6019" s="46">
        <v>22</v>
      </c>
      <c r="E6019" s="46">
        <v>2.67</v>
      </c>
      <c r="F6019" s="46">
        <v>14.8</v>
      </c>
      <c r="G6019" s="46">
        <v>40</v>
      </c>
    </row>
    <row r="6020" spans="1:7" x14ac:dyDescent="0.25">
      <c r="A6020" s="63" t="s">
        <v>14360</v>
      </c>
      <c r="B6020" s="46" t="s">
        <v>14361</v>
      </c>
      <c r="C6020" s="46">
        <v>4.3899999999999997</v>
      </c>
      <c r="D6020" s="46">
        <v>22</v>
      </c>
      <c r="E6020" s="46">
        <v>0.96</v>
      </c>
      <c r="F6020" s="46">
        <v>5.35</v>
      </c>
      <c r="G6020" s="46">
        <v>190</v>
      </c>
    </row>
    <row r="6021" spans="1:7" x14ac:dyDescent="0.25">
      <c r="A6021" s="63" t="s">
        <v>14362</v>
      </c>
      <c r="B6021" s="46" t="s">
        <v>14363</v>
      </c>
      <c r="C6021" s="46">
        <v>76.64</v>
      </c>
      <c r="D6021" s="46">
        <v>22</v>
      </c>
      <c r="E6021" s="46">
        <v>16.86</v>
      </c>
      <c r="F6021" s="46">
        <v>93.5</v>
      </c>
      <c r="G6021" s="46">
        <v>1005</v>
      </c>
    </row>
    <row r="6022" spans="1:7" x14ac:dyDescent="0.25">
      <c r="A6022" s="63" t="s">
        <v>14364</v>
      </c>
      <c r="B6022" s="46" t="s">
        <v>14365</v>
      </c>
      <c r="C6022" s="46">
        <v>228.69</v>
      </c>
      <c r="D6022" s="46">
        <v>22</v>
      </c>
      <c r="E6022" s="46">
        <v>50.31</v>
      </c>
      <c r="F6022" s="46">
        <v>279</v>
      </c>
      <c r="G6022" s="46">
        <v>1005</v>
      </c>
    </row>
    <row r="6023" spans="1:7" x14ac:dyDescent="0.25">
      <c r="A6023" s="63" t="s">
        <v>7889</v>
      </c>
      <c r="B6023" s="46" t="s">
        <v>1691</v>
      </c>
      <c r="C6023" s="46">
        <v>195.08</v>
      </c>
      <c r="D6023" s="46">
        <v>22</v>
      </c>
      <c r="E6023" s="46">
        <v>42.92</v>
      </c>
      <c r="F6023" s="46">
        <v>238</v>
      </c>
      <c r="G6023" s="46">
        <v>1010</v>
      </c>
    </row>
    <row r="6024" spans="1:7" x14ac:dyDescent="0.25">
      <c r="A6024" s="63" t="s">
        <v>7890</v>
      </c>
      <c r="B6024" s="46" t="s">
        <v>1692</v>
      </c>
      <c r="C6024" s="46">
        <v>284.43</v>
      </c>
      <c r="D6024" s="46">
        <v>22</v>
      </c>
      <c r="E6024" s="46">
        <v>62.57</v>
      </c>
      <c r="F6024" s="46">
        <v>347</v>
      </c>
      <c r="G6024" s="46">
        <v>1010</v>
      </c>
    </row>
    <row r="6025" spans="1:7" x14ac:dyDescent="0.25">
      <c r="A6025" s="63" t="s">
        <v>7891</v>
      </c>
      <c r="B6025" s="46" t="s">
        <v>14366</v>
      </c>
      <c r="C6025" s="46">
        <v>292.62</v>
      </c>
      <c r="D6025" s="46">
        <v>22</v>
      </c>
      <c r="E6025" s="46">
        <v>64.38</v>
      </c>
      <c r="F6025" s="46">
        <v>357</v>
      </c>
      <c r="G6025" s="46">
        <v>0</v>
      </c>
    </row>
    <row r="6026" spans="1:7" x14ac:dyDescent="0.25">
      <c r="A6026" s="63" t="s">
        <v>7892</v>
      </c>
      <c r="B6026" s="46" t="s">
        <v>14367</v>
      </c>
      <c r="C6026" s="46">
        <v>227.87</v>
      </c>
      <c r="D6026" s="46">
        <v>22</v>
      </c>
      <c r="E6026" s="46">
        <v>50.13</v>
      </c>
      <c r="F6026" s="46">
        <v>278</v>
      </c>
      <c r="G6026" s="46">
        <v>0</v>
      </c>
    </row>
    <row r="6027" spans="1:7" x14ac:dyDescent="0.25">
      <c r="A6027" s="63" t="s">
        <v>7893</v>
      </c>
      <c r="B6027" s="46" t="s">
        <v>14368</v>
      </c>
      <c r="C6027" s="46">
        <v>56.48</v>
      </c>
      <c r="D6027" s="46">
        <v>22</v>
      </c>
      <c r="E6027" s="46">
        <v>12.42</v>
      </c>
      <c r="F6027" s="46">
        <v>68.900000000000006</v>
      </c>
      <c r="G6027" s="46">
        <v>1019</v>
      </c>
    </row>
    <row r="6028" spans="1:7" x14ac:dyDescent="0.25">
      <c r="A6028" s="63" t="s">
        <v>7894</v>
      </c>
      <c r="B6028" s="46" t="s">
        <v>14369</v>
      </c>
      <c r="C6028" s="46">
        <v>175.41</v>
      </c>
      <c r="D6028" s="46">
        <v>22</v>
      </c>
      <c r="E6028" s="46">
        <v>38.590000000000003</v>
      </c>
      <c r="F6028" s="46">
        <v>214</v>
      </c>
      <c r="G6028" s="46">
        <v>1019</v>
      </c>
    </row>
    <row r="6029" spans="1:7" x14ac:dyDescent="0.25">
      <c r="A6029" s="63" t="s">
        <v>7895</v>
      </c>
      <c r="B6029" s="46" t="s">
        <v>14370</v>
      </c>
      <c r="C6029" s="46">
        <v>96.31</v>
      </c>
      <c r="D6029" s="46">
        <v>22</v>
      </c>
      <c r="E6029" s="46">
        <v>21.19</v>
      </c>
      <c r="F6029" s="46">
        <v>117.5</v>
      </c>
      <c r="G6029" s="46">
        <v>1019</v>
      </c>
    </row>
    <row r="6030" spans="1:7" x14ac:dyDescent="0.25">
      <c r="A6030" s="63" t="s">
        <v>7896</v>
      </c>
      <c r="B6030" s="46" t="s">
        <v>14371</v>
      </c>
      <c r="C6030" s="46">
        <v>78.61</v>
      </c>
      <c r="D6030" s="46">
        <v>22</v>
      </c>
      <c r="E6030" s="46">
        <v>17.29</v>
      </c>
      <c r="F6030" s="46">
        <v>95.9</v>
      </c>
      <c r="G6030" s="46">
        <v>1019</v>
      </c>
    </row>
    <row r="6031" spans="1:7" x14ac:dyDescent="0.25">
      <c r="A6031" s="63" t="s">
        <v>7897</v>
      </c>
      <c r="B6031" s="46" t="s">
        <v>14372</v>
      </c>
      <c r="C6031" s="46">
        <v>243.85</v>
      </c>
      <c r="D6031" s="46">
        <v>22</v>
      </c>
      <c r="E6031" s="46">
        <v>53.65</v>
      </c>
      <c r="F6031" s="46">
        <v>297.5</v>
      </c>
      <c r="G6031" s="46">
        <v>1006</v>
      </c>
    </row>
    <row r="6032" spans="1:7" x14ac:dyDescent="0.25">
      <c r="A6032" s="63" t="s">
        <v>7898</v>
      </c>
      <c r="B6032" s="46" t="s">
        <v>14373</v>
      </c>
      <c r="C6032" s="46">
        <v>202.05</v>
      </c>
      <c r="D6032" s="46">
        <v>22</v>
      </c>
      <c r="E6032" s="46">
        <v>44.45</v>
      </c>
      <c r="F6032" s="46">
        <v>246.5</v>
      </c>
      <c r="G6032" s="46">
        <v>1006</v>
      </c>
    </row>
    <row r="6033" spans="1:7" x14ac:dyDescent="0.25">
      <c r="A6033" s="63" t="s">
        <v>7899</v>
      </c>
      <c r="B6033" s="46" t="s">
        <v>14374</v>
      </c>
      <c r="C6033" s="46">
        <v>283.2</v>
      </c>
      <c r="D6033" s="46">
        <v>22</v>
      </c>
      <c r="E6033" s="46">
        <v>62.3</v>
      </c>
      <c r="F6033" s="46">
        <v>345.5</v>
      </c>
      <c r="G6033" s="46">
        <v>1005</v>
      </c>
    </row>
    <row r="6034" spans="1:7" x14ac:dyDescent="0.25">
      <c r="A6034" s="63" t="s">
        <v>7900</v>
      </c>
      <c r="B6034" s="46" t="s">
        <v>14375</v>
      </c>
      <c r="C6034" s="46">
        <v>243.85</v>
      </c>
      <c r="D6034" s="46">
        <v>22</v>
      </c>
      <c r="E6034" s="46">
        <v>53.65</v>
      </c>
      <c r="F6034" s="46">
        <v>297.5</v>
      </c>
      <c r="G6034" s="46">
        <v>1007</v>
      </c>
    </row>
    <row r="6035" spans="1:7" x14ac:dyDescent="0.25">
      <c r="A6035" s="63" t="s">
        <v>7901</v>
      </c>
      <c r="B6035" s="46" t="s">
        <v>14376</v>
      </c>
      <c r="C6035" s="46">
        <v>32.5</v>
      </c>
      <c r="D6035" s="46">
        <v>22</v>
      </c>
      <c r="E6035" s="46">
        <v>7.15</v>
      </c>
      <c r="F6035" s="46">
        <v>39.65</v>
      </c>
      <c r="G6035" s="46">
        <v>1009</v>
      </c>
    </row>
    <row r="6036" spans="1:7" x14ac:dyDescent="0.25">
      <c r="A6036" s="63" t="s">
        <v>7902</v>
      </c>
      <c r="B6036" s="46" t="s">
        <v>14377</v>
      </c>
      <c r="C6036" s="46">
        <v>38.93</v>
      </c>
      <c r="D6036" s="46">
        <v>22</v>
      </c>
      <c r="E6036" s="46">
        <v>8.57</v>
      </c>
      <c r="F6036" s="46">
        <v>47.5</v>
      </c>
      <c r="G6036" s="46">
        <v>1009</v>
      </c>
    </row>
    <row r="6037" spans="1:7" x14ac:dyDescent="0.25">
      <c r="A6037" s="63" t="s">
        <v>7903</v>
      </c>
      <c r="B6037" s="46" t="s">
        <v>7904</v>
      </c>
      <c r="C6037" s="46">
        <v>284.43</v>
      </c>
      <c r="D6037" s="46">
        <v>22</v>
      </c>
      <c r="E6037" s="46">
        <v>62.57</v>
      </c>
      <c r="F6037" s="46">
        <v>347</v>
      </c>
      <c r="G6037" s="46">
        <v>1007</v>
      </c>
    </row>
    <row r="6038" spans="1:7" x14ac:dyDescent="0.25">
      <c r="A6038" s="63" t="s">
        <v>7905</v>
      </c>
      <c r="B6038" s="46" t="s">
        <v>7906</v>
      </c>
      <c r="C6038" s="46">
        <v>162.69999999999999</v>
      </c>
      <c r="D6038" s="46">
        <v>22</v>
      </c>
      <c r="E6038" s="46">
        <v>35.799999999999997</v>
      </c>
      <c r="F6038" s="46">
        <v>198.5</v>
      </c>
      <c r="G6038" s="46">
        <v>1005</v>
      </c>
    </row>
    <row r="6039" spans="1:7" x14ac:dyDescent="0.25">
      <c r="A6039" s="63" t="s">
        <v>7907</v>
      </c>
      <c r="B6039" s="46" t="s">
        <v>14378</v>
      </c>
      <c r="C6039" s="46">
        <v>244.67</v>
      </c>
      <c r="D6039" s="46">
        <v>22</v>
      </c>
      <c r="E6039" s="46">
        <v>53.83</v>
      </c>
      <c r="F6039" s="46">
        <v>298.5</v>
      </c>
      <c r="G6039" s="46">
        <v>1009</v>
      </c>
    </row>
    <row r="6040" spans="1:7" x14ac:dyDescent="0.25">
      <c r="A6040" s="63" t="s">
        <v>7908</v>
      </c>
      <c r="B6040" s="46" t="s">
        <v>320</v>
      </c>
      <c r="C6040" s="46">
        <v>302.45999999999998</v>
      </c>
      <c r="D6040" s="46">
        <v>22</v>
      </c>
      <c r="E6040" s="46">
        <v>66.540000000000006</v>
      </c>
      <c r="F6040" s="46">
        <v>369</v>
      </c>
      <c r="G6040" s="46">
        <v>1007</v>
      </c>
    </row>
    <row r="6041" spans="1:7" x14ac:dyDescent="0.25">
      <c r="A6041" s="63" t="s">
        <v>7909</v>
      </c>
      <c r="B6041" s="46" t="s">
        <v>14379</v>
      </c>
      <c r="C6041" s="46">
        <v>136.07</v>
      </c>
      <c r="D6041" s="46">
        <v>22</v>
      </c>
      <c r="E6041" s="46">
        <v>29.93</v>
      </c>
      <c r="F6041" s="46">
        <v>166</v>
      </c>
      <c r="G6041" s="46">
        <v>1009</v>
      </c>
    </row>
    <row r="6042" spans="1:7" x14ac:dyDescent="0.25">
      <c r="A6042" s="63" t="s">
        <v>7910</v>
      </c>
      <c r="B6042" s="46" t="s">
        <v>1693</v>
      </c>
      <c r="C6042" s="46">
        <v>502.46</v>
      </c>
      <c r="D6042" s="46">
        <v>22</v>
      </c>
      <c r="E6042" s="46">
        <v>110.54</v>
      </c>
      <c r="F6042" s="46">
        <v>613</v>
      </c>
      <c r="G6042" s="46">
        <v>1006</v>
      </c>
    </row>
    <row r="6043" spans="1:7" x14ac:dyDescent="0.25">
      <c r="A6043" s="63" t="s">
        <v>7911</v>
      </c>
      <c r="B6043" s="46" t="s">
        <v>14380</v>
      </c>
      <c r="C6043" s="46">
        <v>490.98</v>
      </c>
      <c r="D6043" s="46">
        <v>22</v>
      </c>
      <c r="E6043" s="46">
        <v>108.02</v>
      </c>
      <c r="F6043" s="46">
        <v>599</v>
      </c>
      <c r="G6043" s="46">
        <v>1006</v>
      </c>
    </row>
    <row r="6044" spans="1:7" x14ac:dyDescent="0.25">
      <c r="A6044" s="63" t="s">
        <v>7912</v>
      </c>
      <c r="B6044" s="46" t="s">
        <v>14381</v>
      </c>
      <c r="C6044" s="46">
        <v>367.21</v>
      </c>
      <c r="D6044" s="46">
        <v>22</v>
      </c>
      <c r="E6044" s="46">
        <v>80.790000000000006</v>
      </c>
      <c r="F6044" s="46">
        <v>448</v>
      </c>
      <c r="G6044" s="46">
        <v>1006</v>
      </c>
    </row>
    <row r="6045" spans="1:7" x14ac:dyDescent="0.25">
      <c r="A6045" s="63" t="s">
        <v>7913</v>
      </c>
      <c r="B6045" s="46" t="s">
        <v>7914</v>
      </c>
      <c r="C6045" s="46">
        <v>142.62</v>
      </c>
      <c r="D6045" s="46">
        <v>22</v>
      </c>
      <c r="E6045" s="46">
        <v>31.38</v>
      </c>
      <c r="F6045" s="46">
        <v>174</v>
      </c>
      <c r="G6045" s="46">
        <v>1005</v>
      </c>
    </row>
    <row r="6046" spans="1:7" x14ac:dyDescent="0.25">
      <c r="A6046" s="63" t="s">
        <v>7915</v>
      </c>
      <c r="B6046" s="46" t="s">
        <v>390</v>
      </c>
      <c r="C6046" s="46">
        <v>735.25</v>
      </c>
      <c r="D6046" s="46">
        <v>22</v>
      </c>
      <c r="E6046" s="46">
        <v>161.75</v>
      </c>
      <c r="F6046" s="46">
        <v>897</v>
      </c>
      <c r="G6046" s="46">
        <v>1008</v>
      </c>
    </row>
    <row r="6047" spans="1:7" x14ac:dyDescent="0.25">
      <c r="A6047" s="63" t="s">
        <v>7916</v>
      </c>
      <c r="B6047" s="46" t="s">
        <v>46</v>
      </c>
      <c r="C6047" s="46">
        <v>327.05</v>
      </c>
      <c r="D6047" s="46">
        <v>22</v>
      </c>
      <c r="E6047" s="46">
        <v>71.95</v>
      </c>
      <c r="F6047" s="46">
        <v>399</v>
      </c>
      <c r="G6047" s="46">
        <v>1007</v>
      </c>
    </row>
    <row r="6048" spans="1:7" x14ac:dyDescent="0.25">
      <c r="A6048" s="63" t="s">
        <v>7917</v>
      </c>
      <c r="B6048" s="46" t="s">
        <v>652</v>
      </c>
      <c r="C6048" s="46">
        <v>224.59</v>
      </c>
      <c r="D6048" s="46">
        <v>22</v>
      </c>
      <c r="E6048" s="46">
        <v>49.41</v>
      </c>
      <c r="F6048" s="46">
        <v>274</v>
      </c>
      <c r="G6048" s="46">
        <v>1005</v>
      </c>
    </row>
    <row r="6049" spans="1:7" x14ac:dyDescent="0.25">
      <c r="A6049" s="63" t="s">
        <v>14382</v>
      </c>
      <c r="B6049" s="46" t="s">
        <v>14383</v>
      </c>
      <c r="C6049" s="46">
        <v>204.1</v>
      </c>
      <c r="D6049" s="46">
        <v>22</v>
      </c>
      <c r="E6049" s="46">
        <v>44.9</v>
      </c>
      <c r="F6049" s="46">
        <v>249</v>
      </c>
      <c r="G6049" s="46">
        <v>1005</v>
      </c>
    </row>
    <row r="6050" spans="1:7" x14ac:dyDescent="0.25">
      <c r="A6050" s="63" t="s">
        <v>14384</v>
      </c>
      <c r="B6050" s="46" t="s">
        <v>14385</v>
      </c>
      <c r="C6050" s="46">
        <v>183.61</v>
      </c>
      <c r="D6050" s="46">
        <v>22</v>
      </c>
      <c r="E6050" s="46">
        <v>40.39</v>
      </c>
      <c r="F6050" s="46">
        <v>224</v>
      </c>
      <c r="G6050" s="46">
        <v>1008</v>
      </c>
    </row>
    <row r="6051" spans="1:7" x14ac:dyDescent="0.25">
      <c r="A6051" s="63" t="s">
        <v>14386</v>
      </c>
      <c r="B6051" s="46" t="s">
        <v>14387</v>
      </c>
      <c r="C6051" s="46">
        <v>195.9</v>
      </c>
      <c r="D6051" s="46">
        <v>22</v>
      </c>
      <c r="E6051" s="46">
        <v>43.1</v>
      </c>
      <c r="F6051" s="46">
        <v>239</v>
      </c>
      <c r="G6051" s="46">
        <v>1008</v>
      </c>
    </row>
    <row r="6052" spans="1:7" x14ac:dyDescent="0.25">
      <c r="A6052" s="63" t="s">
        <v>7918</v>
      </c>
      <c r="B6052" s="46" t="s">
        <v>487</v>
      </c>
      <c r="C6052" s="46">
        <v>351.64</v>
      </c>
      <c r="D6052" s="46">
        <v>22</v>
      </c>
      <c r="E6052" s="46">
        <v>77.36</v>
      </c>
      <c r="F6052" s="46">
        <v>429</v>
      </c>
      <c r="G6052" s="46">
        <v>963</v>
      </c>
    </row>
    <row r="6053" spans="1:7" x14ac:dyDescent="0.25">
      <c r="A6053" s="63" t="s">
        <v>7919</v>
      </c>
      <c r="B6053" s="46" t="s">
        <v>1694</v>
      </c>
      <c r="C6053" s="46">
        <v>193.44</v>
      </c>
      <c r="D6053" s="46">
        <v>22</v>
      </c>
      <c r="E6053" s="46">
        <v>42.56</v>
      </c>
      <c r="F6053" s="46">
        <v>236</v>
      </c>
      <c r="G6053" s="46">
        <v>962</v>
      </c>
    </row>
    <row r="6054" spans="1:7" x14ac:dyDescent="0.25">
      <c r="A6054" s="63" t="s">
        <v>7920</v>
      </c>
      <c r="B6054" s="46" t="s">
        <v>14388</v>
      </c>
      <c r="C6054" s="46">
        <v>145.08000000000001</v>
      </c>
      <c r="D6054" s="46">
        <v>22</v>
      </c>
      <c r="E6054" s="46">
        <v>31.92</v>
      </c>
      <c r="F6054" s="46">
        <v>177</v>
      </c>
      <c r="G6054" s="46">
        <v>962</v>
      </c>
    </row>
    <row r="6055" spans="1:7" x14ac:dyDescent="0.25">
      <c r="A6055" s="63" t="s">
        <v>7921</v>
      </c>
      <c r="B6055" s="46" t="s">
        <v>1695</v>
      </c>
      <c r="C6055" s="46">
        <v>162.30000000000001</v>
      </c>
      <c r="D6055" s="46">
        <v>22</v>
      </c>
      <c r="E6055" s="46">
        <v>35.700000000000003</v>
      </c>
      <c r="F6055" s="46">
        <v>198</v>
      </c>
      <c r="G6055" s="46">
        <v>962</v>
      </c>
    </row>
    <row r="6056" spans="1:7" x14ac:dyDescent="0.25">
      <c r="A6056" s="63" t="s">
        <v>7922</v>
      </c>
      <c r="B6056" s="46" t="s">
        <v>1696</v>
      </c>
      <c r="C6056" s="46">
        <v>185.25</v>
      </c>
      <c r="D6056" s="46">
        <v>22</v>
      </c>
      <c r="E6056" s="46">
        <v>40.75</v>
      </c>
      <c r="F6056" s="46">
        <v>226</v>
      </c>
      <c r="G6056" s="46">
        <v>962</v>
      </c>
    </row>
    <row r="6057" spans="1:7" x14ac:dyDescent="0.25">
      <c r="A6057" s="63" t="s">
        <v>7923</v>
      </c>
      <c r="B6057" s="46" t="s">
        <v>1697</v>
      </c>
      <c r="C6057" s="46">
        <v>267.20999999999998</v>
      </c>
      <c r="D6057" s="46">
        <v>22</v>
      </c>
      <c r="E6057" s="46">
        <v>58.79</v>
      </c>
      <c r="F6057" s="46">
        <v>326</v>
      </c>
      <c r="G6057" s="46">
        <v>962</v>
      </c>
    </row>
    <row r="6058" spans="1:7" x14ac:dyDescent="0.25">
      <c r="A6058" s="63" t="s">
        <v>7924</v>
      </c>
      <c r="B6058" s="46" t="s">
        <v>14389</v>
      </c>
      <c r="C6058" s="46">
        <v>405.74</v>
      </c>
      <c r="D6058" s="46">
        <v>22</v>
      </c>
      <c r="E6058" s="46">
        <v>89.26</v>
      </c>
      <c r="F6058" s="46">
        <v>495</v>
      </c>
      <c r="G6058" s="46">
        <v>963</v>
      </c>
    </row>
    <row r="6059" spans="1:7" x14ac:dyDescent="0.25">
      <c r="A6059" s="63" t="s">
        <v>7925</v>
      </c>
      <c r="B6059" s="46" t="s">
        <v>47</v>
      </c>
      <c r="C6059" s="46">
        <v>293.44</v>
      </c>
      <c r="D6059" s="46">
        <v>22</v>
      </c>
      <c r="E6059" s="46">
        <v>64.56</v>
      </c>
      <c r="F6059" s="46">
        <v>358</v>
      </c>
      <c r="G6059" s="46">
        <v>971</v>
      </c>
    </row>
    <row r="6060" spans="1:7" x14ac:dyDescent="0.25">
      <c r="A6060" s="63" t="s">
        <v>7926</v>
      </c>
      <c r="B6060" s="46" t="s">
        <v>14390</v>
      </c>
      <c r="C6060" s="46">
        <v>77.7</v>
      </c>
      <c r="D6060" s="46">
        <v>22</v>
      </c>
      <c r="E6060" s="46">
        <v>17.100000000000001</v>
      </c>
      <c r="F6060" s="46">
        <v>94.8</v>
      </c>
      <c r="G6060" s="46">
        <v>776</v>
      </c>
    </row>
    <row r="6061" spans="1:7" x14ac:dyDescent="0.25">
      <c r="A6061" s="63" t="s">
        <v>7927</v>
      </c>
      <c r="B6061" s="46" t="s">
        <v>14390</v>
      </c>
      <c r="C6061" s="46">
        <v>93.44</v>
      </c>
      <c r="D6061" s="46">
        <v>22</v>
      </c>
      <c r="E6061" s="46">
        <v>20.56</v>
      </c>
      <c r="F6061" s="46">
        <v>114</v>
      </c>
      <c r="G6061" s="46">
        <v>776</v>
      </c>
    </row>
    <row r="6062" spans="1:7" x14ac:dyDescent="0.25">
      <c r="A6062" s="63" t="s">
        <v>7928</v>
      </c>
      <c r="B6062" s="46" t="s">
        <v>14391</v>
      </c>
      <c r="C6062" s="46">
        <v>26.84</v>
      </c>
      <c r="D6062" s="46">
        <v>22</v>
      </c>
      <c r="E6062" s="46">
        <v>5.91</v>
      </c>
      <c r="F6062" s="46">
        <v>32.75</v>
      </c>
      <c r="G6062" s="46">
        <v>1022</v>
      </c>
    </row>
    <row r="6063" spans="1:7" x14ac:dyDescent="0.25">
      <c r="A6063" s="63" t="s">
        <v>7929</v>
      </c>
      <c r="B6063" s="46" t="s">
        <v>14392</v>
      </c>
      <c r="C6063" s="46">
        <v>26.84</v>
      </c>
      <c r="D6063" s="46">
        <v>22</v>
      </c>
      <c r="E6063" s="46">
        <v>5.91</v>
      </c>
      <c r="F6063" s="46">
        <v>32.75</v>
      </c>
      <c r="G6063" s="46">
        <v>1022</v>
      </c>
    </row>
    <row r="6064" spans="1:7" x14ac:dyDescent="0.25">
      <c r="A6064" s="63" t="s">
        <v>7930</v>
      </c>
      <c r="B6064" s="46" t="s">
        <v>14393</v>
      </c>
      <c r="C6064" s="46">
        <v>26.84</v>
      </c>
      <c r="D6064" s="46">
        <v>22</v>
      </c>
      <c r="E6064" s="46">
        <v>5.91</v>
      </c>
      <c r="F6064" s="46">
        <v>32.75</v>
      </c>
      <c r="G6064" s="46">
        <v>1022</v>
      </c>
    </row>
    <row r="6065" spans="1:7" x14ac:dyDescent="0.25">
      <c r="A6065" s="63" t="s">
        <v>7931</v>
      </c>
      <c r="B6065" s="46" t="s">
        <v>14394</v>
      </c>
      <c r="C6065" s="46">
        <v>26.84</v>
      </c>
      <c r="D6065" s="46">
        <v>22</v>
      </c>
      <c r="E6065" s="46">
        <v>5.91</v>
      </c>
      <c r="F6065" s="46">
        <v>32.75</v>
      </c>
      <c r="G6065" s="46">
        <v>1022</v>
      </c>
    </row>
    <row r="6066" spans="1:7" x14ac:dyDescent="0.25">
      <c r="A6066" s="63" t="s">
        <v>7932</v>
      </c>
      <c r="B6066" s="46" t="s">
        <v>14395</v>
      </c>
      <c r="C6066" s="46">
        <v>40.08</v>
      </c>
      <c r="D6066" s="46">
        <v>22</v>
      </c>
      <c r="E6066" s="46">
        <v>8.82</v>
      </c>
      <c r="F6066" s="46">
        <v>48.9</v>
      </c>
      <c r="G6066" s="46">
        <v>1022</v>
      </c>
    </row>
    <row r="6067" spans="1:7" x14ac:dyDescent="0.25">
      <c r="A6067" s="63" t="s">
        <v>7933</v>
      </c>
      <c r="B6067" s="46" t="s">
        <v>14396</v>
      </c>
      <c r="C6067" s="46">
        <v>40.08</v>
      </c>
      <c r="D6067" s="46">
        <v>22</v>
      </c>
      <c r="E6067" s="46">
        <v>8.82</v>
      </c>
      <c r="F6067" s="46">
        <v>48.9</v>
      </c>
      <c r="G6067" s="46">
        <v>1022</v>
      </c>
    </row>
    <row r="6068" spans="1:7" x14ac:dyDescent="0.25">
      <c r="A6068" s="63" t="s">
        <v>7934</v>
      </c>
      <c r="B6068" s="46" t="s">
        <v>14397</v>
      </c>
      <c r="C6068" s="46">
        <v>40.08</v>
      </c>
      <c r="D6068" s="46">
        <v>22</v>
      </c>
      <c r="E6068" s="46">
        <v>8.82</v>
      </c>
      <c r="F6068" s="46">
        <v>48.9</v>
      </c>
      <c r="G6068" s="46">
        <v>1022</v>
      </c>
    </row>
    <row r="6069" spans="1:7" x14ac:dyDescent="0.25">
      <c r="A6069" s="63" t="s">
        <v>7935</v>
      </c>
      <c r="B6069" s="46" t="s">
        <v>14398</v>
      </c>
      <c r="C6069" s="46">
        <v>40.08</v>
      </c>
      <c r="D6069" s="46">
        <v>22</v>
      </c>
      <c r="E6069" s="46">
        <v>8.82</v>
      </c>
      <c r="F6069" s="46">
        <v>48.9</v>
      </c>
      <c r="G6069" s="46">
        <v>0</v>
      </c>
    </row>
    <row r="6070" spans="1:7" x14ac:dyDescent="0.25">
      <c r="A6070" s="63" t="s">
        <v>7936</v>
      </c>
      <c r="B6070" s="46" t="s">
        <v>14399</v>
      </c>
      <c r="C6070" s="46">
        <v>40.08</v>
      </c>
      <c r="D6070" s="46">
        <v>22</v>
      </c>
      <c r="E6070" s="46">
        <v>8.82</v>
      </c>
      <c r="F6070" s="46">
        <v>48.9</v>
      </c>
      <c r="G6070" s="46">
        <v>1022</v>
      </c>
    </row>
    <row r="6071" spans="1:7" x14ac:dyDescent="0.25">
      <c r="A6071" s="63" t="s">
        <v>7937</v>
      </c>
      <c r="B6071" s="46" t="s">
        <v>14400</v>
      </c>
      <c r="C6071" s="46">
        <v>40.08</v>
      </c>
      <c r="D6071" s="46">
        <v>22</v>
      </c>
      <c r="E6071" s="46">
        <v>8.82</v>
      </c>
      <c r="F6071" s="46">
        <v>48.9</v>
      </c>
      <c r="G6071" s="46">
        <v>1022</v>
      </c>
    </row>
    <row r="6072" spans="1:7" x14ac:dyDescent="0.25">
      <c r="A6072" s="63" t="s">
        <v>7938</v>
      </c>
      <c r="B6072" s="46" t="s">
        <v>1698</v>
      </c>
      <c r="C6072" s="46">
        <v>22.5</v>
      </c>
      <c r="D6072" s="46">
        <v>22</v>
      </c>
      <c r="E6072" s="46">
        <v>4.95</v>
      </c>
      <c r="F6072" s="46">
        <v>27.45</v>
      </c>
      <c r="G6072" s="46">
        <v>969</v>
      </c>
    </row>
    <row r="6073" spans="1:7" x14ac:dyDescent="0.25">
      <c r="A6073" s="63" t="s">
        <v>7939</v>
      </c>
      <c r="B6073" s="46" t="s">
        <v>1699</v>
      </c>
      <c r="C6073" s="46">
        <v>80.25</v>
      </c>
      <c r="D6073" s="46">
        <v>22</v>
      </c>
      <c r="E6073" s="46">
        <v>17.649999999999999</v>
      </c>
      <c r="F6073" s="46">
        <v>97.9</v>
      </c>
      <c r="G6073" s="46">
        <v>969</v>
      </c>
    </row>
    <row r="6074" spans="1:7" x14ac:dyDescent="0.25">
      <c r="A6074" s="63" t="s">
        <v>7940</v>
      </c>
      <c r="B6074" s="46" t="s">
        <v>1700</v>
      </c>
      <c r="C6074" s="46">
        <v>1.2</v>
      </c>
      <c r="D6074" s="46">
        <v>22</v>
      </c>
      <c r="E6074" s="46">
        <v>0.27</v>
      </c>
      <c r="F6074" s="46">
        <v>1.47</v>
      </c>
      <c r="G6074" s="46">
        <v>969</v>
      </c>
    </row>
    <row r="6075" spans="1:7" x14ac:dyDescent="0.25">
      <c r="A6075" s="63" t="s">
        <v>7941</v>
      </c>
      <c r="B6075" s="46" t="s">
        <v>1701</v>
      </c>
      <c r="C6075" s="46">
        <v>61.27</v>
      </c>
      <c r="D6075" s="46">
        <v>22</v>
      </c>
      <c r="E6075" s="46">
        <v>13.48</v>
      </c>
      <c r="F6075" s="46">
        <v>74.75</v>
      </c>
      <c r="G6075" s="46">
        <v>970</v>
      </c>
    </row>
    <row r="6076" spans="1:7" x14ac:dyDescent="0.25">
      <c r="A6076" s="63" t="s">
        <v>7942</v>
      </c>
      <c r="B6076" s="46" t="s">
        <v>14401</v>
      </c>
      <c r="C6076" s="46">
        <v>211.48</v>
      </c>
      <c r="D6076" s="46">
        <v>22</v>
      </c>
      <c r="E6076" s="46">
        <v>46.52</v>
      </c>
      <c r="F6076" s="46">
        <v>258</v>
      </c>
      <c r="G6076" s="46">
        <v>972</v>
      </c>
    </row>
    <row r="6077" spans="1:7" x14ac:dyDescent="0.25">
      <c r="A6077" s="63" t="s">
        <v>7943</v>
      </c>
      <c r="B6077" s="46" t="s">
        <v>1702</v>
      </c>
      <c r="C6077" s="46">
        <v>97.13</v>
      </c>
      <c r="D6077" s="46">
        <v>22</v>
      </c>
      <c r="E6077" s="46">
        <v>21.37</v>
      </c>
      <c r="F6077" s="46">
        <v>118.5</v>
      </c>
      <c r="G6077" s="46">
        <v>970</v>
      </c>
    </row>
    <row r="6078" spans="1:7" x14ac:dyDescent="0.25">
      <c r="A6078" s="63" t="s">
        <v>7944</v>
      </c>
      <c r="B6078" s="46" t="s">
        <v>1703</v>
      </c>
      <c r="C6078" s="46">
        <v>65.33</v>
      </c>
      <c r="D6078" s="46">
        <v>22</v>
      </c>
      <c r="E6078" s="46">
        <v>14.37</v>
      </c>
      <c r="F6078" s="46">
        <v>79.7</v>
      </c>
      <c r="G6078" s="46">
        <v>970</v>
      </c>
    </row>
    <row r="6079" spans="1:7" x14ac:dyDescent="0.25">
      <c r="A6079" s="63" t="s">
        <v>7945</v>
      </c>
      <c r="B6079" s="46" t="s">
        <v>1704</v>
      </c>
      <c r="C6079" s="46">
        <v>73.569999999999993</v>
      </c>
      <c r="D6079" s="46">
        <v>22</v>
      </c>
      <c r="E6079" s="46">
        <v>16.18</v>
      </c>
      <c r="F6079" s="46">
        <v>89.75</v>
      </c>
      <c r="G6079" s="46">
        <v>970</v>
      </c>
    </row>
    <row r="6080" spans="1:7" x14ac:dyDescent="0.25">
      <c r="A6080" s="63" t="s">
        <v>7946</v>
      </c>
      <c r="B6080" s="46" t="s">
        <v>1705</v>
      </c>
      <c r="C6080" s="46">
        <v>20.329999999999998</v>
      </c>
      <c r="D6080" s="46">
        <v>22</v>
      </c>
      <c r="E6080" s="46">
        <v>4.47</v>
      </c>
      <c r="F6080" s="46">
        <v>24.8</v>
      </c>
      <c r="G6080" s="46">
        <v>970</v>
      </c>
    </row>
    <row r="6081" spans="1:7" x14ac:dyDescent="0.25">
      <c r="A6081" s="63" t="s">
        <v>7947</v>
      </c>
      <c r="B6081" s="46" t="s">
        <v>1706</v>
      </c>
      <c r="C6081" s="46">
        <v>5.69</v>
      </c>
      <c r="D6081" s="46">
        <v>22</v>
      </c>
      <c r="E6081" s="46">
        <v>1.25</v>
      </c>
      <c r="F6081" s="46">
        <v>6.94</v>
      </c>
      <c r="G6081" s="46">
        <v>1023</v>
      </c>
    </row>
    <row r="6082" spans="1:7" x14ac:dyDescent="0.25">
      <c r="A6082" s="63" t="s">
        <v>7948</v>
      </c>
      <c r="B6082" s="46" t="s">
        <v>14402</v>
      </c>
      <c r="C6082" s="46">
        <v>185.25</v>
      </c>
      <c r="D6082" s="46">
        <v>22</v>
      </c>
      <c r="E6082" s="46">
        <v>40.75</v>
      </c>
      <c r="F6082" s="46">
        <v>226</v>
      </c>
      <c r="G6082" s="46">
        <v>965</v>
      </c>
    </row>
    <row r="6083" spans="1:7" x14ac:dyDescent="0.25">
      <c r="A6083" s="63" t="s">
        <v>7949</v>
      </c>
      <c r="B6083" s="46" t="s">
        <v>14403</v>
      </c>
      <c r="C6083" s="46">
        <v>10.61</v>
      </c>
      <c r="D6083" s="46">
        <v>22</v>
      </c>
      <c r="E6083" s="46">
        <v>2.34</v>
      </c>
      <c r="F6083" s="46">
        <v>12.95</v>
      </c>
      <c r="G6083" s="46">
        <v>965</v>
      </c>
    </row>
    <row r="6084" spans="1:7" x14ac:dyDescent="0.25">
      <c r="A6084" s="63" t="s">
        <v>7950</v>
      </c>
      <c r="B6084" s="46" t="s">
        <v>14404</v>
      </c>
      <c r="C6084" s="46">
        <v>10.37</v>
      </c>
      <c r="D6084" s="46">
        <v>22</v>
      </c>
      <c r="E6084" s="46">
        <v>2.2799999999999998</v>
      </c>
      <c r="F6084" s="46">
        <v>12.65</v>
      </c>
      <c r="G6084" s="46">
        <v>965</v>
      </c>
    </row>
    <row r="6085" spans="1:7" x14ac:dyDescent="0.25">
      <c r="A6085" s="63" t="s">
        <v>7951</v>
      </c>
      <c r="B6085" s="46" t="s">
        <v>14405</v>
      </c>
      <c r="C6085" s="46">
        <v>28.2</v>
      </c>
      <c r="D6085" s="46">
        <v>22</v>
      </c>
      <c r="E6085" s="46">
        <v>6.2</v>
      </c>
      <c r="F6085" s="46">
        <v>34.4</v>
      </c>
      <c r="G6085" s="46">
        <v>964</v>
      </c>
    </row>
    <row r="6086" spans="1:7" x14ac:dyDescent="0.25">
      <c r="A6086" s="63" t="s">
        <v>7952</v>
      </c>
      <c r="B6086" s="46" t="s">
        <v>1707</v>
      </c>
      <c r="C6086" s="46">
        <v>18.239999999999998</v>
      </c>
      <c r="D6086" s="46">
        <v>22</v>
      </c>
      <c r="E6086" s="46">
        <v>4.01</v>
      </c>
      <c r="F6086" s="46">
        <v>22.25</v>
      </c>
      <c r="G6086" s="46">
        <v>969</v>
      </c>
    </row>
    <row r="6087" spans="1:7" x14ac:dyDescent="0.25">
      <c r="A6087" s="63" t="s">
        <v>7953</v>
      </c>
      <c r="B6087" s="46" t="s">
        <v>14406</v>
      </c>
      <c r="C6087" s="46">
        <v>30.66</v>
      </c>
      <c r="D6087" s="46">
        <v>22</v>
      </c>
      <c r="E6087" s="46">
        <v>6.74</v>
      </c>
      <c r="F6087" s="46">
        <v>37.4</v>
      </c>
      <c r="G6087" s="46">
        <v>1023</v>
      </c>
    </row>
    <row r="6088" spans="1:7" x14ac:dyDescent="0.25">
      <c r="A6088" s="63" t="s">
        <v>7954</v>
      </c>
      <c r="B6088" s="46" t="s">
        <v>1708</v>
      </c>
      <c r="C6088" s="46">
        <v>7.05</v>
      </c>
      <c r="D6088" s="46">
        <v>22</v>
      </c>
      <c r="E6088" s="46">
        <v>1.55</v>
      </c>
      <c r="F6088" s="46">
        <v>8.6</v>
      </c>
      <c r="G6088" s="46">
        <v>1023</v>
      </c>
    </row>
    <row r="6089" spans="1:7" x14ac:dyDescent="0.25">
      <c r="A6089" s="63" t="s">
        <v>7955</v>
      </c>
      <c r="B6089" s="46" t="s">
        <v>14407</v>
      </c>
      <c r="C6089" s="46">
        <v>24.26</v>
      </c>
      <c r="D6089" s="46">
        <v>22</v>
      </c>
      <c r="E6089" s="46">
        <v>5.34</v>
      </c>
      <c r="F6089" s="46">
        <v>29.6</v>
      </c>
      <c r="G6089" s="46">
        <v>1022</v>
      </c>
    </row>
    <row r="6090" spans="1:7" x14ac:dyDescent="0.25">
      <c r="A6090" s="63" t="s">
        <v>7956</v>
      </c>
      <c r="B6090" s="46" t="s">
        <v>48</v>
      </c>
      <c r="C6090" s="46">
        <v>44.06</v>
      </c>
      <c r="D6090" s="46">
        <v>22</v>
      </c>
      <c r="E6090" s="46">
        <v>9.69</v>
      </c>
      <c r="F6090" s="46">
        <v>53.75</v>
      </c>
      <c r="G6090" s="46">
        <v>981</v>
      </c>
    </row>
    <row r="6091" spans="1:7" x14ac:dyDescent="0.25">
      <c r="A6091" s="63" t="s">
        <v>7957</v>
      </c>
      <c r="B6091" s="46" t="s">
        <v>1709</v>
      </c>
      <c r="C6091" s="46">
        <v>73.52</v>
      </c>
      <c r="D6091" s="46">
        <v>22</v>
      </c>
      <c r="E6091" s="46">
        <v>16.18</v>
      </c>
      <c r="F6091" s="46">
        <v>89.7</v>
      </c>
      <c r="G6091" s="46">
        <v>981</v>
      </c>
    </row>
    <row r="6092" spans="1:7" x14ac:dyDescent="0.25">
      <c r="A6092" s="63" t="s">
        <v>7958</v>
      </c>
      <c r="B6092" s="46" t="s">
        <v>85</v>
      </c>
      <c r="C6092" s="46">
        <v>55.16</v>
      </c>
      <c r="D6092" s="46">
        <v>22</v>
      </c>
      <c r="E6092" s="46">
        <v>12.14</v>
      </c>
      <c r="F6092" s="46">
        <v>67.3</v>
      </c>
      <c r="G6092" s="46">
        <v>981</v>
      </c>
    </row>
    <row r="6093" spans="1:7" x14ac:dyDescent="0.25">
      <c r="A6093" s="63" t="s">
        <v>7959</v>
      </c>
      <c r="B6093" s="46" t="s">
        <v>653</v>
      </c>
      <c r="C6093" s="46">
        <v>46.48</v>
      </c>
      <c r="D6093" s="46">
        <v>22</v>
      </c>
      <c r="E6093" s="46">
        <v>10.220000000000001</v>
      </c>
      <c r="F6093" s="46">
        <v>56.7</v>
      </c>
      <c r="G6093" s="46">
        <v>980</v>
      </c>
    </row>
    <row r="6094" spans="1:7" x14ac:dyDescent="0.25">
      <c r="A6094" s="63" t="s">
        <v>7960</v>
      </c>
      <c r="B6094" s="46" t="s">
        <v>14408</v>
      </c>
      <c r="C6094" s="46">
        <v>10.61</v>
      </c>
      <c r="D6094" s="46">
        <v>22</v>
      </c>
      <c r="E6094" s="46">
        <v>2.34</v>
      </c>
      <c r="F6094" s="46">
        <v>12.95</v>
      </c>
      <c r="G6094" s="46">
        <v>1023</v>
      </c>
    </row>
    <row r="6095" spans="1:7" x14ac:dyDescent="0.25">
      <c r="A6095" s="63" t="s">
        <v>7961</v>
      </c>
      <c r="B6095" s="46" t="s">
        <v>14409</v>
      </c>
      <c r="C6095" s="46">
        <v>10.61</v>
      </c>
      <c r="D6095" s="46">
        <v>22</v>
      </c>
      <c r="E6095" s="46">
        <v>2.34</v>
      </c>
      <c r="F6095" s="46">
        <v>12.95</v>
      </c>
      <c r="G6095" s="46">
        <v>1023</v>
      </c>
    </row>
    <row r="6096" spans="1:7" x14ac:dyDescent="0.25">
      <c r="A6096" s="63" t="s">
        <v>7962</v>
      </c>
      <c r="B6096" s="46" t="s">
        <v>14410</v>
      </c>
      <c r="C6096" s="46">
        <v>53.89</v>
      </c>
      <c r="D6096" s="46">
        <v>22</v>
      </c>
      <c r="E6096" s="46">
        <v>11.86</v>
      </c>
      <c r="F6096" s="46">
        <v>65.75</v>
      </c>
      <c r="G6096" s="46">
        <v>964</v>
      </c>
    </row>
    <row r="6097" spans="1:7" x14ac:dyDescent="0.25">
      <c r="A6097" s="63" t="s">
        <v>7963</v>
      </c>
      <c r="B6097" s="46" t="s">
        <v>14411</v>
      </c>
      <c r="C6097" s="46">
        <v>39.880000000000003</v>
      </c>
      <c r="D6097" s="46">
        <v>22</v>
      </c>
      <c r="E6097" s="46">
        <v>8.77</v>
      </c>
      <c r="F6097" s="46">
        <v>48.65</v>
      </c>
      <c r="G6097" s="46">
        <v>965</v>
      </c>
    </row>
    <row r="6098" spans="1:7" x14ac:dyDescent="0.25">
      <c r="A6098" s="63" t="s">
        <v>7964</v>
      </c>
      <c r="B6098" s="46" t="s">
        <v>86</v>
      </c>
      <c r="C6098" s="46">
        <v>5.74</v>
      </c>
      <c r="D6098" s="46">
        <v>22</v>
      </c>
      <c r="E6098" s="46">
        <v>1.26</v>
      </c>
      <c r="F6098" s="46">
        <v>7</v>
      </c>
      <c r="G6098" s="46">
        <v>0</v>
      </c>
    </row>
    <row r="6099" spans="1:7" x14ac:dyDescent="0.25">
      <c r="A6099" s="63" t="s">
        <v>7965</v>
      </c>
      <c r="B6099" s="46" t="s">
        <v>14412</v>
      </c>
      <c r="C6099" s="46">
        <v>62.05</v>
      </c>
      <c r="D6099" s="46">
        <v>22</v>
      </c>
      <c r="E6099" s="46">
        <v>13.65</v>
      </c>
      <c r="F6099" s="46">
        <v>75.7</v>
      </c>
      <c r="G6099" s="46">
        <v>0</v>
      </c>
    </row>
    <row r="6100" spans="1:7" x14ac:dyDescent="0.25">
      <c r="A6100" s="63" t="s">
        <v>7966</v>
      </c>
      <c r="B6100" s="46" t="s">
        <v>14413</v>
      </c>
      <c r="C6100" s="46">
        <v>10.61</v>
      </c>
      <c r="D6100" s="46">
        <v>22</v>
      </c>
      <c r="E6100" s="46">
        <v>2.34</v>
      </c>
      <c r="F6100" s="46">
        <v>12.95</v>
      </c>
      <c r="G6100" s="46">
        <v>1023</v>
      </c>
    </row>
    <row r="6101" spans="1:7" x14ac:dyDescent="0.25">
      <c r="A6101" s="63" t="s">
        <v>14414</v>
      </c>
      <c r="B6101" s="46" t="s">
        <v>14415</v>
      </c>
      <c r="C6101" s="46">
        <v>203.28</v>
      </c>
      <c r="D6101" s="46">
        <v>22</v>
      </c>
      <c r="E6101" s="46">
        <v>44.72</v>
      </c>
      <c r="F6101" s="46">
        <v>248</v>
      </c>
      <c r="G6101" s="46">
        <v>965</v>
      </c>
    </row>
    <row r="6102" spans="1:7" x14ac:dyDescent="0.25">
      <c r="A6102" s="63" t="s">
        <v>7967</v>
      </c>
      <c r="B6102" s="46" t="s">
        <v>14416</v>
      </c>
      <c r="C6102" s="46">
        <v>15.04</v>
      </c>
      <c r="D6102" s="46">
        <v>22</v>
      </c>
      <c r="E6102" s="46">
        <v>3.31</v>
      </c>
      <c r="F6102" s="46">
        <v>18.350000000000001</v>
      </c>
      <c r="G6102" s="46">
        <v>965</v>
      </c>
    </row>
    <row r="6103" spans="1:7" x14ac:dyDescent="0.25">
      <c r="A6103" s="63" t="s">
        <v>7968</v>
      </c>
      <c r="B6103" s="46" t="s">
        <v>14417</v>
      </c>
      <c r="C6103" s="46">
        <v>15.04</v>
      </c>
      <c r="D6103" s="46">
        <v>22</v>
      </c>
      <c r="E6103" s="46">
        <v>3.31</v>
      </c>
      <c r="F6103" s="46">
        <v>18.350000000000001</v>
      </c>
      <c r="G6103" s="46">
        <v>965</v>
      </c>
    </row>
    <row r="6104" spans="1:7" x14ac:dyDescent="0.25">
      <c r="A6104" s="63" t="s">
        <v>7969</v>
      </c>
      <c r="B6104" s="46" t="s">
        <v>2298</v>
      </c>
      <c r="C6104" s="46">
        <v>15.04</v>
      </c>
      <c r="D6104" s="46">
        <v>22</v>
      </c>
      <c r="E6104" s="46">
        <v>3.31</v>
      </c>
      <c r="F6104" s="46">
        <v>18.350000000000001</v>
      </c>
      <c r="G6104" s="46">
        <v>965</v>
      </c>
    </row>
    <row r="6105" spans="1:7" x14ac:dyDescent="0.25">
      <c r="A6105" s="63" t="s">
        <v>7970</v>
      </c>
      <c r="B6105" s="46" t="s">
        <v>14418</v>
      </c>
      <c r="C6105" s="46">
        <v>18.98</v>
      </c>
      <c r="D6105" s="46">
        <v>22</v>
      </c>
      <c r="E6105" s="46">
        <v>4.17</v>
      </c>
      <c r="F6105" s="46">
        <v>23.15</v>
      </c>
      <c r="G6105" s="46">
        <v>964</v>
      </c>
    </row>
    <row r="6106" spans="1:7" x14ac:dyDescent="0.25">
      <c r="A6106" s="63" t="s">
        <v>7971</v>
      </c>
      <c r="B6106" s="46" t="s">
        <v>14419</v>
      </c>
      <c r="C6106" s="46">
        <v>18.98</v>
      </c>
      <c r="D6106" s="46">
        <v>22</v>
      </c>
      <c r="E6106" s="46">
        <v>4.17</v>
      </c>
      <c r="F6106" s="46">
        <v>23.15</v>
      </c>
      <c r="G6106" s="46">
        <v>964</v>
      </c>
    </row>
    <row r="6107" spans="1:7" x14ac:dyDescent="0.25">
      <c r="A6107" s="63" t="s">
        <v>7972</v>
      </c>
      <c r="B6107" s="46" t="s">
        <v>14420</v>
      </c>
      <c r="C6107" s="46">
        <v>18.98</v>
      </c>
      <c r="D6107" s="46">
        <v>22</v>
      </c>
      <c r="E6107" s="46">
        <v>4.17</v>
      </c>
      <c r="F6107" s="46">
        <v>23.15</v>
      </c>
      <c r="G6107" s="46">
        <v>964</v>
      </c>
    </row>
    <row r="6108" spans="1:7" x14ac:dyDescent="0.25">
      <c r="A6108" s="63" t="s">
        <v>7973</v>
      </c>
      <c r="B6108" s="46" t="s">
        <v>14421</v>
      </c>
      <c r="C6108" s="46">
        <v>18.98</v>
      </c>
      <c r="D6108" s="46">
        <v>22</v>
      </c>
      <c r="E6108" s="46">
        <v>4.17</v>
      </c>
      <c r="F6108" s="46">
        <v>23.15</v>
      </c>
      <c r="G6108" s="46">
        <v>964</v>
      </c>
    </row>
    <row r="6109" spans="1:7" x14ac:dyDescent="0.25">
      <c r="A6109" s="63" t="s">
        <v>7974</v>
      </c>
      <c r="B6109" s="46" t="s">
        <v>14422</v>
      </c>
      <c r="C6109" s="46">
        <v>18.98</v>
      </c>
      <c r="D6109" s="46">
        <v>22</v>
      </c>
      <c r="E6109" s="46">
        <v>4.17</v>
      </c>
      <c r="F6109" s="46">
        <v>23.15</v>
      </c>
      <c r="G6109" s="46">
        <v>964</v>
      </c>
    </row>
    <row r="6110" spans="1:7" x14ac:dyDescent="0.25">
      <c r="A6110" s="63" t="s">
        <v>7975</v>
      </c>
      <c r="B6110" s="46" t="s">
        <v>14423</v>
      </c>
      <c r="C6110" s="46">
        <v>11.31</v>
      </c>
      <c r="D6110" s="46">
        <v>22</v>
      </c>
      <c r="E6110" s="46">
        <v>2.4900000000000002</v>
      </c>
      <c r="F6110" s="46">
        <v>13.8</v>
      </c>
      <c r="G6110" s="46">
        <v>964</v>
      </c>
    </row>
    <row r="6111" spans="1:7" x14ac:dyDescent="0.25">
      <c r="A6111" s="63" t="s">
        <v>7976</v>
      </c>
      <c r="B6111" s="46" t="s">
        <v>14424</v>
      </c>
      <c r="C6111" s="46">
        <v>11.31</v>
      </c>
      <c r="D6111" s="46">
        <v>22</v>
      </c>
      <c r="E6111" s="46">
        <v>2.4900000000000002</v>
      </c>
      <c r="F6111" s="46">
        <v>13.8</v>
      </c>
      <c r="G6111" s="46">
        <v>964</v>
      </c>
    </row>
    <row r="6112" spans="1:7" x14ac:dyDescent="0.25">
      <c r="A6112" s="63" t="s">
        <v>7977</v>
      </c>
      <c r="B6112" s="46" t="s">
        <v>14425</v>
      </c>
      <c r="C6112" s="46">
        <v>11.31</v>
      </c>
      <c r="D6112" s="46">
        <v>22</v>
      </c>
      <c r="E6112" s="46">
        <v>2.4900000000000002</v>
      </c>
      <c r="F6112" s="46">
        <v>13.8</v>
      </c>
      <c r="G6112" s="46">
        <v>964</v>
      </c>
    </row>
    <row r="6113" spans="1:7" x14ac:dyDescent="0.25">
      <c r="A6113" s="63" t="s">
        <v>7978</v>
      </c>
      <c r="B6113" s="46" t="s">
        <v>1710</v>
      </c>
      <c r="C6113" s="46">
        <v>6.95</v>
      </c>
      <c r="D6113" s="46">
        <v>22</v>
      </c>
      <c r="E6113" s="46">
        <v>1.53</v>
      </c>
      <c r="F6113" s="46">
        <v>8.48</v>
      </c>
      <c r="G6113" s="46">
        <v>0</v>
      </c>
    </row>
    <row r="6114" spans="1:7" x14ac:dyDescent="0.25">
      <c r="A6114" s="63" t="s">
        <v>14426</v>
      </c>
      <c r="B6114" s="46" t="s">
        <v>14427</v>
      </c>
      <c r="C6114" s="46">
        <v>2.36</v>
      </c>
      <c r="D6114" s="46">
        <v>22</v>
      </c>
      <c r="E6114" s="46">
        <v>0.52</v>
      </c>
      <c r="F6114" s="46">
        <v>2.88</v>
      </c>
      <c r="G6114" s="46">
        <v>965</v>
      </c>
    </row>
    <row r="6115" spans="1:7" x14ac:dyDescent="0.25">
      <c r="A6115" s="63" t="s">
        <v>7979</v>
      </c>
      <c r="B6115" s="46" t="s">
        <v>14428</v>
      </c>
      <c r="C6115" s="46">
        <v>104.1</v>
      </c>
      <c r="D6115" s="46">
        <v>22</v>
      </c>
      <c r="E6115" s="46">
        <v>22.9</v>
      </c>
      <c r="F6115" s="46">
        <v>127</v>
      </c>
      <c r="G6115" s="46">
        <v>956</v>
      </c>
    </row>
    <row r="6116" spans="1:7" x14ac:dyDescent="0.25">
      <c r="A6116" s="63" t="s">
        <v>7980</v>
      </c>
      <c r="B6116" s="46" t="s">
        <v>14429</v>
      </c>
      <c r="C6116" s="46">
        <v>27.34</v>
      </c>
      <c r="D6116" s="46">
        <v>22</v>
      </c>
      <c r="E6116" s="46">
        <v>6.01</v>
      </c>
      <c r="F6116" s="46">
        <v>33.35</v>
      </c>
      <c r="G6116" s="46">
        <v>956</v>
      </c>
    </row>
    <row r="6117" spans="1:7" x14ac:dyDescent="0.25">
      <c r="A6117" s="63" t="s">
        <v>7981</v>
      </c>
      <c r="B6117" s="46" t="s">
        <v>14430</v>
      </c>
      <c r="C6117" s="46">
        <v>27.34</v>
      </c>
      <c r="D6117" s="46">
        <v>22</v>
      </c>
      <c r="E6117" s="46">
        <v>6.01</v>
      </c>
      <c r="F6117" s="46">
        <v>33.35</v>
      </c>
      <c r="G6117" s="46">
        <v>956</v>
      </c>
    </row>
    <row r="6118" spans="1:7" x14ac:dyDescent="0.25">
      <c r="A6118" s="63" t="s">
        <v>7982</v>
      </c>
      <c r="B6118" s="46" t="s">
        <v>14431</v>
      </c>
      <c r="C6118" s="46">
        <v>27.34</v>
      </c>
      <c r="D6118" s="46">
        <v>22</v>
      </c>
      <c r="E6118" s="46">
        <v>6.01</v>
      </c>
      <c r="F6118" s="46">
        <v>33.35</v>
      </c>
      <c r="G6118" s="46">
        <v>956</v>
      </c>
    </row>
    <row r="6119" spans="1:7" x14ac:dyDescent="0.25">
      <c r="A6119" s="63" t="s">
        <v>7983</v>
      </c>
      <c r="B6119" s="46" t="s">
        <v>14432</v>
      </c>
      <c r="C6119" s="46">
        <v>27.34</v>
      </c>
      <c r="D6119" s="46">
        <v>22</v>
      </c>
      <c r="E6119" s="46">
        <v>6.01</v>
      </c>
      <c r="F6119" s="46">
        <v>33.35</v>
      </c>
      <c r="G6119" s="46">
        <v>956</v>
      </c>
    </row>
    <row r="6120" spans="1:7" x14ac:dyDescent="0.25">
      <c r="A6120" s="63" t="s">
        <v>7984</v>
      </c>
      <c r="B6120" s="46" t="s">
        <v>1711</v>
      </c>
      <c r="C6120" s="46">
        <v>27.34</v>
      </c>
      <c r="D6120" s="46">
        <v>22</v>
      </c>
      <c r="E6120" s="46">
        <v>6.01</v>
      </c>
      <c r="F6120" s="46">
        <v>33.35</v>
      </c>
      <c r="G6120" s="46">
        <v>956</v>
      </c>
    </row>
    <row r="6121" spans="1:7" x14ac:dyDescent="0.25">
      <c r="A6121" s="63" t="s">
        <v>7985</v>
      </c>
      <c r="B6121" s="46" t="s">
        <v>1712</v>
      </c>
      <c r="C6121" s="46">
        <v>39.590000000000003</v>
      </c>
      <c r="D6121" s="46">
        <v>22</v>
      </c>
      <c r="E6121" s="46">
        <v>8.7100000000000009</v>
      </c>
      <c r="F6121" s="46">
        <v>48.3</v>
      </c>
      <c r="G6121" s="46">
        <v>593</v>
      </c>
    </row>
    <row r="6122" spans="1:7" x14ac:dyDescent="0.25">
      <c r="A6122" s="63" t="s">
        <v>7986</v>
      </c>
      <c r="B6122" s="46" t="s">
        <v>14433</v>
      </c>
      <c r="C6122" s="46">
        <v>23.61</v>
      </c>
      <c r="D6122" s="46">
        <v>22</v>
      </c>
      <c r="E6122" s="46">
        <v>5.19</v>
      </c>
      <c r="F6122" s="46">
        <v>28.8</v>
      </c>
      <c r="G6122" s="46">
        <v>956</v>
      </c>
    </row>
    <row r="6123" spans="1:7" x14ac:dyDescent="0.25">
      <c r="A6123" s="63" t="s">
        <v>7987</v>
      </c>
      <c r="B6123" s="46" t="s">
        <v>14434</v>
      </c>
      <c r="C6123" s="46">
        <v>23.61</v>
      </c>
      <c r="D6123" s="46">
        <v>22</v>
      </c>
      <c r="E6123" s="46">
        <v>5.19</v>
      </c>
      <c r="F6123" s="46">
        <v>28.8</v>
      </c>
      <c r="G6123" s="46">
        <v>956</v>
      </c>
    </row>
    <row r="6124" spans="1:7" x14ac:dyDescent="0.25">
      <c r="A6124" s="63" t="s">
        <v>7988</v>
      </c>
      <c r="B6124" s="46" t="s">
        <v>14435</v>
      </c>
      <c r="C6124" s="46">
        <v>23.61</v>
      </c>
      <c r="D6124" s="46">
        <v>22</v>
      </c>
      <c r="E6124" s="46">
        <v>5.19</v>
      </c>
      <c r="F6124" s="46">
        <v>28.8</v>
      </c>
      <c r="G6124" s="46">
        <v>956</v>
      </c>
    </row>
    <row r="6125" spans="1:7" x14ac:dyDescent="0.25">
      <c r="A6125" s="63" t="s">
        <v>7989</v>
      </c>
      <c r="B6125" s="46" t="s">
        <v>14436</v>
      </c>
      <c r="C6125" s="46">
        <v>23.61</v>
      </c>
      <c r="D6125" s="46">
        <v>22</v>
      </c>
      <c r="E6125" s="46">
        <v>5.19</v>
      </c>
      <c r="F6125" s="46">
        <v>28.8</v>
      </c>
      <c r="G6125" s="46">
        <v>956</v>
      </c>
    </row>
    <row r="6126" spans="1:7" x14ac:dyDescent="0.25">
      <c r="A6126" s="63" t="s">
        <v>7990</v>
      </c>
      <c r="B6126" s="46" t="s">
        <v>14437</v>
      </c>
      <c r="C6126" s="46">
        <v>90.08</v>
      </c>
      <c r="D6126" s="46">
        <v>22</v>
      </c>
      <c r="E6126" s="46">
        <v>19.82</v>
      </c>
      <c r="F6126" s="46">
        <v>109.9</v>
      </c>
      <c r="G6126" s="46">
        <v>956</v>
      </c>
    </row>
    <row r="6127" spans="1:7" x14ac:dyDescent="0.25">
      <c r="A6127" s="63" t="s">
        <v>7991</v>
      </c>
      <c r="B6127" s="46" t="s">
        <v>49</v>
      </c>
      <c r="C6127" s="46">
        <v>204.1</v>
      </c>
      <c r="D6127" s="46">
        <v>22</v>
      </c>
      <c r="E6127" s="46">
        <v>44.9</v>
      </c>
      <c r="F6127" s="46">
        <v>249</v>
      </c>
      <c r="G6127" s="46">
        <v>953</v>
      </c>
    </row>
    <row r="6128" spans="1:7" x14ac:dyDescent="0.25">
      <c r="A6128" s="63" t="s">
        <v>7992</v>
      </c>
      <c r="B6128" s="46" t="s">
        <v>488</v>
      </c>
      <c r="C6128" s="46">
        <v>6.39</v>
      </c>
      <c r="D6128" s="46">
        <v>22</v>
      </c>
      <c r="E6128" s="46">
        <v>1.41</v>
      </c>
      <c r="F6128" s="46">
        <v>7.8</v>
      </c>
      <c r="G6128" s="46">
        <v>956</v>
      </c>
    </row>
    <row r="6129" spans="1:7" x14ac:dyDescent="0.25">
      <c r="A6129" s="63" t="s">
        <v>7993</v>
      </c>
      <c r="B6129" s="46" t="s">
        <v>14438</v>
      </c>
      <c r="C6129" s="46">
        <v>156.97</v>
      </c>
      <c r="D6129" s="46">
        <v>22</v>
      </c>
      <c r="E6129" s="46">
        <v>34.53</v>
      </c>
      <c r="F6129" s="46">
        <v>191.5</v>
      </c>
      <c r="G6129" s="46">
        <v>956</v>
      </c>
    </row>
    <row r="6130" spans="1:7" x14ac:dyDescent="0.25">
      <c r="A6130" s="63" t="s">
        <v>7994</v>
      </c>
      <c r="B6130" s="46" t="s">
        <v>489</v>
      </c>
      <c r="C6130" s="46">
        <v>155.33000000000001</v>
      </c>
      <c r="D6130" s="46">
        <v>22</v>
      </c>
      <c r="E6130" s="46">
        <v>34.17</v>
      </c>
      <c r="F6130" s="46">
        <v>189.5</v>
      </c>
      <c r="G6130" s="46">
        <v>953</v>
      </c>
    </row>
    <row r="6131" spans="1:7" x14ac:dyDescent="0.25">
      <c r="A6131" s="63" t="s">
        <v>7995</v>
      </c>
      <c r="B6131" s="46" t="s">
        <v>490</v>
      </c>
      <c r="C6131" s="46">
        <v>195.08</v>
      </c>
      <c r="D6131" s="46">
        <v>22</v>
      </c>
      <c r="E6131" s="46">
        <v>42.92</v>
      </c>
      <c r="F6131" s="46">
        <v>238</v>
      </c>
      <c r="G6131" s="46">
        <v>953</v>
      </c>
    </row>
    <row r="6132" spans="1:7" x14ac:dyDescent="0.25">
      <c r="A6132" s="63" t="s">
        <v>7996</v>
      </c>
      <c r="B6132" s="46" t="s">
        <v>491</v>
      </c>
      <c r="C6132" s="46">
        <v>175.41</v>
      </c>
      <c r="D6132" s="46">
        <v>22</v>
      </c>
      <c r="E6132" s="46">
        <v>38.590000000000003</v>
      </c>
      <c r="F6132" s="46">
        <v>214</v>
      </c>
      <c r="G6132" s="46">
        <v>953</v>
      </c>
    </row>
    <row r="6133" spans="1:7" x14ac:dyDescent="0.25">
      <c r="A6133" s="63" t="s">
        <v>7997</v>
      </c>
      <c r="B6133" s="46" t="s">
        <v>1713</v>
      </c>
      <c r="C6133" s="46">
        <v>177.87</v>
      </c>
      <c r="D6133" s="46">
        <v>22</v>
      </c>
      <c r="E6133" s="46">
        <v>39.130000000000003</v>
      </c>
      <c r="F6133" s="46">
        <v>217</v>
      </c>
      <c r="G6133" s="46">
        <v>953</v>
      </c>
    </row>
    <row r="6134" spans="1:7" x14ac:dyDescent="0.25">
      <c r="A6134" s="63" t="s">
        <v>7998</v>
      </c>
      <c r="B6134" s="46" t="s">
        <v>1714</v>
      </c>
      <c r="C6134" s="46">
        <v>38.93</v>
      </c>
      <c r="D6134" s="46">
        <v>22</v>
      </c>
      <c r="E6134" s="46">
        <v>8.57</v>
      </c>
      <c r="F6134" s="46">
        <v>47.5</v>
      </c>
      <c r="G6134" s="46">
        <v>953</v>
      </c>
    </row>
    <row r="6135" spans="1:7" x14ac:dyDescent="0.25">
      <c r="A6135" s="63" t="s">
        <v>7999</v>
      </c>
      <c r="B6135" s="46" t="s">
        <v>14439</v>
      </c>
      <c r="C6135" s="46">
        <v>177.87</v>
      </c>
      <c r="D6135" s="46">
        <v>22</v>
      </c>
      <c r="E6135" s="46">
        <v>39.130000000000003</v>
      </c>
      <c r="F6135" s="46">
        <v>217</v>
      </c>
      <c r="G6135" s="46">
        <v>953</v>
      </c>
    </row>
    <row r="6136" spans="1:7" x14ac:dyDescent="0.25">
      <c r="A6136" s="63" t="s">
        <v>8000</v>
      </c>
      <c r="B6136" s="46" t="s">
        <v>14440</v>
      </c>
      <c r="C6136" s="46">
        <v>38.93</v>
      </c>
      <c r="D6136" s="46">
        <v>22</v>
      </c>
      <c r="E6136" s="46">
        <v>8.57</v>
      </c>
      <c r="F6136" s="46">
        <v>47.5</v>
      </c>
      <c r="G6136" s="46">
        <v>953</v>
      </c>
    </row>
    <row r="6137" spans="1:7" x14ac:dyDescent="0.25">
      <c r="A6137" s="63" t="s">
        <v>8001</v>
      </c>
      <c r="B6137" s="46" t="s">
        <v>569</v>
      </c>
      <c r="C6137" s="46">
        <v>177.87</v>
      </c>
      <c r="D6137" s="46">
        <v>22</v>
      </c>
      <c r="E6137" s="46">
        <v>39.130000000000003</v>
      </c>
      <c r="F6137" s="46">
        <v>217</v>
      </c>
      <c r="G6137" s="46">
        <v>953</v>
      </c>
    </row>
    <row r="6138" spans="1:7" x14ac:dyDescent="0.25">
      <c r="A6138" s="63" t="s">
        <v>8002</v>
      </c>
      <c r="B6138" s="46" t="s">
        <v>1715</v>
      </c>
      <c r="C6138" s="46">
        <v>38.93</v>
      </c>
      <c r="D6138" s="46">
        <v>22</v>
      </c>
      <c r="E6138" s="46">
        <v>8.57</v>
      </c>
      <c r="F6138" s="46">
        <v>47.5</v>
      </c>
      <c r="G6138" s="46">
        <v>953</v>
      </c>
    </row>
    <row r="6139" spans="1:7" x14ac:dyDescent="0.25">
      <c r="A6139" s="63" t="s">
        <v>8003</v>
      </c>
      <c r="B6139" s="46" t="s">
        <v>1716</v>
      </c>
      <c r="C6139" s="46">
        <v>37.700000000000003</v>
      </c>
      <c r="D6139" s="46">
        <v>22</v>
      </c>
      <c r="E6139" s="46">
        <v>8.3000000000000007</v>
      </c>
      <c r="F6139" s="46">
        <v>46</v>
      </c>
      <c r="G6139" s="46">
        <v>0</v>
      </c>
    </row>
    <row r="6140" spans="1:7" x14ac:dyDescent="0.25">
      <c r="A6140" s="63" t="s">
        <v>8004</v>
      </c>
      <c r="B6140" s="46" t="s">
        <v>14441</v>
      </c>
      <c r="C6140" s="46">
        <v>571.30999999999995</v>
      </c>
      <c r="D6140" s="46">
        <v>22</v>
      </c>
      <c r="E6140" s="46">
        <v>125.69</v>
      </c>
      <c r="F6140" s="46">
        <v>697</v>
      </c>
      <c r="G6140" s="46">
        <v>320</v>
      </c>
    </row>
    <row r="6141" spans="1:7" x14ac:dyDescent="0.25">
      <c r="A6141" s="63" t="s">
        <v>8005</v>
      </c>
      <c r="B6141" s="46" t="s">
        <v>492</v>
      </c>
      <c r="C6141" s="46">
        <v>817.21</v>
      </c>
      <c r="D6141" s="46">
        <v>22</v>
      </c>
      <c r="E6141" s="46">
        <v>179.79</v>
      </c>
      <c r="F6141" s="46">
        <v>997</v>
      </c>
      <c r="G6141" s="46">
        <v>952</v>
      </c>
    </row>
    <row r="6142" spans="1:7" x14ac:dyDescent="0.25">
      <c r="A6142" s="63" t="s">
        <v>8006</v>
      </c>
      <c r="B6142" s="46" t="s">
        <v>572</v>
      </c>
      <c r="C6142" s="46">
        <v>121.31</v>
      </c>
      <c r="D6142" s="46">
        <v>22</v>
      </c>
      <c r="E6142" s="46">
        <v>26.69</v>
      </c>
      <c r="F6142" s="46">
        <v>148</v>
      </c>
      <c r="G6142" s="46">
        <v>0</v>
      </c>
    </row>
    <row r="6143" spans="1:7" x14ac:dyDescent="0.25">
      <c r="A6143" s="63" t="s">
        <v>8007</v>
      </c>
      <c r="B6143" s="46" t="s">
        <v>573</v>
      </c>
      <c r="C6143" s="46">
        <v>49.02</v>
      </c>
      <c r="D6143" s="46">
        <v>22</v>
      </c>
      <c r="E6143" s="46">
        <v>10.78</v>
      </c>
      <c r="F6143" s="46">
        <v>59.8</v>
      </c>
      <c r="G6143" s="46">
        <v>0</v>
      </c>
    </row>
    <row r="6144" spans="1:7" x14ac:dyDescent="0.25">
      <c r="A6144" s="63" t="s">
        <v>8008</v>
      </c>
      <c r="B6144" s="46" t="s">
        <v>1717</v>
      </c>
      <c r="C6144" s="46">
        <v>101.64</v>
      </c>
      <c r="D6144" s="46">
        <v>22</v>
      </c>
      <c r="E6144" s="46">
        <v>22.36</v>
      </c>
      <c r="F6144" s="46">
        <v>124</v>
      </c>
      <c r="G6144" s="46">
        <v>593</v>
      </c>
    </row>
    <row r="6145" spans="1:7" x14ac:dyDescent="0.25">
      <c r="A6145" s="63" t="s">
        <v>8009</v>
      </c>
      <c r="B6145" s="46" t="s">
        <v>14442</v>
      </c>
      <c r="C6145" s="46">
        <v>113.11</v>
      </c>
      <c r="D6145" s="46">
        <v>22</v>
      </c>
      <c r="E6145" s="46">
        <v>24.89</v>
      </c>
      <c r="F6145" s="46">
        <v>138</v>
      </c>
      <c r="G6145" s="46">
        <v>949</v>
      </c>
    </row>
    <row r="6146" spans="1:7" x14ac:dyDescent="0.25">
      <c r="A6146" s="63" t="s">
        <v>8010</v>
      </c>
      <c r="B6146" s="46" t="s">
        <v>1718</v>
      </c>
      <c r="C6146" s="46">
        <v>80.33</v>
      </c>
      <c r="D6146" s="46">
        <v>22</v>
      </c>
      <c r="E6146" s="46">
        <v>17.670000000000002</v>
      </c>
      <c r="F6146" s="46">
        <v>98</v>
      </c>
      <c r="G6146" s="46">
        <v>949</v>
      </c>
    </row>
    <row r="6147" spans="1:7" x14ac:dyDescent="0.25">
      <c r="A6147" s="63" t="s">
        <v>8011</v>
      </c>
      <c r="B6147" s="46" t="s">
        <v>574</v>
      </c>
      <c r="C6147" s="46">
        <v>3646.72</v>
      </c>
      <c r="D6147" s="46">
        <v>22</v>
      </c>
      <c r="E6147" s="46">
        <v>802.28</v>
      </c>
      <c r="F6147" s="46">
        <v>4449</v>
      </c>
      <c r="G6147" s="46">
        <v>950</v>
      </c>
    </row>
    <row r="6148" spans="1:7" x14ac:dyDescent="0.25">
      <c r="A6148" s="63" t="s">
        <v>8012</v>
      </c>
      <c r="B6148" s="46" t="s">
        <v>575</v>
      </c>
      <c r="C6148" s="46">
        <v>890.98</v>
      </c>
      <c r="D6148" s="46">
        <v>22</v>
      </c>
      <c r="E6148" s="46">
        <v>196.02</v>
      </c>
      <c r="F6148" s="46">
        <v>1087</v>
      </c>
      <c r="G6148" s="46">
        <v>586</v>
      </c>
    </row>
    <row r="6149" spans="1:7" x14ac:dyDescent="0.25">
      <c r="A6149" s="63" t="s">
        <v>8013</v>
      </c>
      <c r="B6149" s="46" t="s">
        <v>87</v>
      </c>
      <c r="C6149" s="46">
        <v>2260.66</v>
      </c>
      <c r="D6149" s="46">
        <v>22</v>
      </c>
      <c r="E6149" s="46">
        <v>497.34</v>
      </c>
      <c r="F6149" s="46">
        <v>2758</v>
      </c>
      <c r="G6149" s="46">
        <v>586</v>
      </c>
    </row>
    <row r="6150" spans="1:7" x14ac:dyDescent="0.25">
      <c r="A6150" s="63" t="s">
        <v>8014</v>
      </c>
      <c r="B6150" s="46" t="s">
        <v>8015</v>
      </c>
      <c r="C6150" s="46">
        <v>119.26</v>
      </c>
      <c r="D6150" s="46">
        <v>22</v>
      </c>
      <c r="E6150" s="46">
        <v>26.24</v>
      </c>
      <c r="F6150" s="46">
        <v>145.5</v>
      </c>
      <c r="G6150" s="46">
        <v>0</v>
      </c>
    </row>
    <row r="6151" spans="1:7" x14ac:dyDescent="0.25">
      <c r="A6151" s="63" t="s">
        <v>8016</v>
      </c>
      <c r="B6151" s="46" t="s">
        <v>14443</v>
      </c>
      <c r="C6151" s="46">
        <v>166.39</v>
      </c>
      <c r="D6151" s="46">
        <v>22</v>
      </c>
      <c r="E6151" s="46">
        <v>36.61</v>
      </c>
      <c r="F6151" s="46">
        <v>203</v>
      </c>
      <c r="G6151" s="46">
        <v>0</v>
      </c>
    </row>
    <row r="6152" spans="1:7" x14ac:dyDescent="0.25">
      <c r="A6152" s="63" t="s">
        <v>8017</v>
      </c>
      <c r="B6152" s="46" t="s">
        <v>1719</v>
      </c>
      <c r="C6152" s="46">
        <v>75.819999999999993</v>
      </c>
      <c r="D6152" s="46">
        <v>22</v>
      </c>
      <c r="E6152" s="46">
        <v>16.68</v>
      </c>
      <c r="F6152" s="46">
        <v>92.5</v>
      </c>
      <c r="G6152" s="46">
        <v>949</v>
      </c>
    </row>
    <row r="6153" spans="1:7" x14ac:dyDescent="0.25">
      <c r="A6153" s="63" t="s">
        <v>8018</v>
      </c>
      <c r="B6153" s="46" t="s">
        <v>14444</v>
      </c>
      <c r="C6153" s="46">
        <v>355.74</v>
      </c>
      <c r="D6153" s="46">
        <v>22</v>
      </c>
      <c r="E6153" s="46">
        <v>78.260000000000005</v>
      </c>
      <c r="F6153" s="46">
        <v>434</v>
      </c>
      <c r="G6153" s="46">
        <v>946</v>
      </c>
    </row>
    <row r="6154" spans="1:7" x14ac:dyDescent="0.25">
      <c r="A6154" s="63" t="s">
        <v>8019</v>
      </c>
      <c r="B6154" s="46" t="s">
        <v>14445</v>
      </c>
      <c r="C6154" s="46">
        <v>478.69</v>
      </c>
      <c r="D6154" s="46">
        <v>22</v>
      </c>
      <c r="E6154" s="46">
        <v>105.31</v>
      </c>
      <c r="F6154" s="46">
        <v>584</v>
      </c>
      <c r="G6154" s="46">
        <v>946</v>
      </c>
    </row>
    <row r="6155" spans="1:7" x14ac:dyDescent="0.25">
      <c r="A6155" s="63" t="s">
        <v>8020</v>
      </c>
      <c r="B6155" s="46" t="s">
        <v>14446</v>
      </c>
      <c r="C6155" s="46">
        <v>478.69</v>
      </c>
      <c r="D6155" s="46">
        <v>22</v>
      </c>
      <c r="E6155" s="46">
        <v>105.31</v>
      </c>
      <c r="F6155" s="46">
        <v>584</v>
      </c>
      <c r="G6155" s="46">
        <v>946</v>
      </c>
    </row>
    <row r="6156" spans="1:7" x14ac:dyDescent="0.25">
      <c r="A6156" s="63" t="s">
        <v>8021</v>
      </c>
      <c r="B6156" s="46" t="s">
        <v>14447</v>
      </c>
      <c r="C6156" s="46">
        <v>694.26</v>
      </c>
      <c r="D6156" s="46">
        <v>22</v>
      </c>
      <c r="E6156" s="46">
        <v>152.74</v>
      </c>
      <c r="F6156" s="46">
        <v>847</v>
      </c>
      <c r="G6156" s="46">
        <v>946</v>
      </c>
    </row>
    <row r="6157" spans="1:7" x14ac:dyDescent="0.25">
      <c r="A6157" s="63" t="s">
        <v>8022</v>
      </c>
      <c r="B6157" s="46" t="s">
        <v>14448</v>
      </c>
      <c r="C6157" s="46">
        <v>531.97</v>
      </c>
      <c r="D6157" s="46">
        <v>22</v>
      </c>
      <c r="E6157" s="46">
        <v>117.03</v>
      </c>
      <c r="F6157" s="46">
        <v>649</v>
      </c>
      <c r="G6157" s="46">
        <v>946</v>
      </c>
    </row>
    <row r="6158" spans="1:7" x14ac:dyDescent="0.25">
      <c r="A6158" s="63" t="s">
        <v>8023</v>
      </c>
      <c r="B6158" s="46" t="s">
        <v>14449</v>
      </c>
      <c r="C6158" s="46">
        <v>596.72</v>
      </c>
      <c r="D6158" s="46">
        <v>22</v>
      </c>
      <c r="E6158" s="46">
        <v>131.28</v>
      </c>
      <c r="F6158" s="46">
        <v>728</v>
      </c>
      <c r="G6158" s="46">
        <v>947</v>
      </c>
    </row>
    <row r="6159" spans="1:7" x14ac:dyDescent="0.25">
      <c r="A6159" s="63" t="s">
        <v>8024</v>
      </c>
      <c r="B6159" s="46" t="s">
        <v>14450</v>
      </c>
      <c r="C6159" s="46">
        <v>676.23</v>
      </c>
      <c r="D6159" s="46">
        <v>22</v>
      </c>
      <c r="E6159" s="46">
        <v>148.77000000000001</v>
      </c>
      <c r="F6159" s="46">
        <v>825</v>
      </c>
      <c r="G6159" s="46">
        <v>947</v>
      </c>
    </row>
    <row r="6160" spans="1:7" x14ac:dyDescent="0.25">
      <c r="A6160" s="63" t="s">
        <v>8025</v>
      </c>
      <c r="B6160" s="46" t="s">
        <v>14451</v>
      </c>
      <c r="C6160" s="46">
        <v>560.66</v>
      </c>
      <c r="D6160" s="46">
        <v>22</v>
      </c>
      <c r="E6160" s="46">
        <v>123.34</v>
      </c>
      <c r="F6160" s="46">
        <v>684</v>
      </c>
      <c r="G6160" s="46">
        <v>947</v>
      </c>
    </row>
    <row r="6161" spans="1:7" x14ac:dyDescent="0.25">
      <c r="A6161" s="63" t="s">
        <v>8026</v>
      </c>
      <c r="B6161" s="46" t="s">
        <v>14452</v>
      </c>
      <c r="C6161" s="46">
        <v>669.67</v>
      </c>
      <c r="D6161" s="46">
        <v>22</v>
      </c>
      <c r="E6161" s="46">
        <v>147.33000000000001</v>
      </c>
      <c r="F6161" s="46">
        <v>817</v>
      </c>
      <c r="G6161" s="46">
        <v>947</v>
      </c>
    </row>
    <row r="6162" spans="1:7" x14ac:dyDescent="0.25">
      <c r="A6162" s="63" t="s">
        <v>8027</v>
      </c>
      <c r="B6162" s="46" t="s">
        <v>14453</v>
      </c>
      <c r="C6162" s="46">
        <v>809.02</v>
      </c>
      <c r="D6162" s="46">
        <v>22</v>
      </c>
      <c r="E6162" s="46">
        <v>177.98</v>
      </c>
      <c r="F6162" s="46">
        <v>987</v>
      </c>
      <c r="G6162" s="46">
        <v>895</v>
      </c>
    </row>
    <row r="6163" spans="1:7" x14ac:dyDescent="0.25">
      <c r="A6163" s="63" t="s">
        <v>8028</v>
      </c>
      <c r="B6163" s="46" t="s">
        <v>14454</v>
      </c>
      <c r="C6163" s="46">
        <v>728.69</v>
      </c>
      <c r="D6163" s="46">
        <v>22</v>
      </c>
      <c r="E6163" s="46">
        <v>160.31</v>
      </c>
      <c r="F6163" s="46">
        <v>889</v>
      </c>
      <c r="G6163" s="46">
        <v>947</v>
      </c>
    </row>
    <row r="6164" spans="1:7" x14ac:dyDescent="0.25">
      <c r="A6164" s="63" t="s">
        <v>8029</v>
      </c>
      <c r="B6164" s="46" t="s">
        <v>14455</v>
      </c>
      <c r="C6164" s="46">
        <v>937.7</v>
      </c>
      <c r="D6164" s="46">
        <v>22</v>
      </c>
      <c r="E6164" s="46">
        <v>206.3</v>
      </c>
      <c r="F6164" s="46">
        <v>1144</v>
      </c>
      <c r="G6164" s="46">
        <v>947</v>
      </c>
    </row>
    <row r="6165" spans="1:7" x14ac:dyDescent="0.25">
      <c r="A6165" s="63" t="s">
        <v>8030</v>
      </c>
      <c r="B6165" s="46" t="s">
        <v>14456</v>
      </c>
      <c r="C6165" s="46">
        <v>818.85</v>
      </c>
      <c r="D6165" s="46">
        <v>22</v>
      </c>
      <c r="E6165" s="46">
        <v>180.15</v>
      </c>
      <c r="F6165" s="46">
        <v>999</v>
      </c>
      <c r="G6165" s="46">
        <v>947</v>
      </c>
    </row>
    <row r="6166" spans="1:7" x14ac:dyDescent="0.25">
      <c r="A6166" s="63" t="s">
        <v>8031</v>
      </c>
      <c r="B6166" s="46" t="s">
        <v>1720</v>
      </c>
      <c r="C6166" s="46">
        <v>535.25</v>
      </c>
      <c r="D6166" s="46">
        <v>22</v>
      </c>
      <c r="E6166" s="46">
        <v>117.75</v>
      </c>
      <c r="F6166" s="46">
        <v>653</v>
      </c>
      <c r="G6166" s="46">
        <v>947</v>
      </c>
    </row>
    <row r="6167" spans="1:7" x14ac:dyDescent="0.25">
      <c r="A6167" s="63" t="s">
        <v>8032</v>
      </c>
      <c r="B6167" s="46" t="s">
        <v>14457</v>
      </c>
      <c r="C6167" s="46">
        <v>718.03</v>
      </c>
      <c r="D6167" s="46">
        <v>22</v>
      </c>
      <c r="E6167" s="46">
        <v>157.97</v>
      </c>
      <c r="F6167" s="46">
        <v>876</v>
      </c>
      <c r="G6167" s="46">
        <v>947</v>
      </c>
    </row>
    <row r="6168" spans="1:7" x14ac:dyDescent="0.25">
      <c r="A6168" s="63" t="s">
        <v>8033</v>
      </c>
      <c r="B6168" s="46" t="s">
        <v>14458</v>
      </c>
      <c r="C6168" s="46">
        <v>200</v>
      </c>
      <c r="D6168" s="46">
        <v>22</v>
      </c>
      <c r="E6168" s="46">
        <v>44</v>
      </c>
      <c r="F6168" s="46">
        <v>244</v>
      </c>
      <c r="G6168" s="46">
        <v>946</v>
      </c>
    </row>
    <row r="6169" spans="1:7" x14ac:dyDescent="0.25">
      <c r="A6169" s="63" t="s">
        <v>8034</v>
      </c>
      <c r="B6169" s="46" t="s">
        <v>14459</v>
      </c>
      <c r="C6169" s="46">
        <v>293.44</v>
      </c>
      <c r="D6169" s="46">
        <v>22</v>
      </c>
      <c r="E6169" s="46">
        <v>64.56</v>
      </c>
      <c r="F6169" s="46">
        <v>358</v>
      </c>
      <c r="G6169" s="46">
        <v>946</v>
      </c>
    </row>
    <row r="6170" spans="1:7" x14ac:dyDescent="0.25">
      <c r="A6170" s="63" t="s">
        <v>8035</v>
      </c>
      <c r="B6170" s="46" t="s">
        <v>14460</v>
      </c>
      <c r="C6170" s="46">
        <v>257.38</v>
      </c>
      <c r="D6170" s="46">
        <v>22</v>
      </c>
      <c r="E6170" s="46">
        <v>56.62</v>
      </c>
      <c r="F6170" s="46">
        <v>314</v>
      </c>
      <c r="G6170" s="46">
        <v>946</v>
      </c>
    </row>
    <row r="6171" spans="1:7" x14ac:dyDescent="0.25">
      <c r="A6171" s="63" t="s">
        <v>8036</v>
      </c>
      <c r="B6171" s="46" t="s">
        <v>14461</v>
      </c>
      <c r="C6171" s="46">
        <v>386.89</v>
      </c>
      <c r="D6171" s="46">
        <v>22</v>
      </c>
      <c r="E6171" s="46">
        <v>85.11</v>
      </c>
      <c r="F6171" s="46">
        <v>472</v>
      </c>
      <c r="G6171" s="46">
        <v>946</v>
      </c>
    </row>
    <row r="6172" spans="1:7" x14ac:dyDescent="0.25">
      <c r="A6172" s="63" t="s">
        <v>8037</v>
      </c>
      <c r="B6172" s="46" t="s">
        <v>14462</v>
      </c>
      <c r="C6172" s="46">
        <v>336.07</v>
      </c>
      <c r="D6172" s="46">
        <v>22</v>
      </c>
      <c r="E6172" s="46">
        <v>73.930000000000007</v>
      </c>
      <c r="F6172" s="46">
        <v>410</v>
      </c>
      <c r="G6172" s="46">
        <v>947</v>
      </c>
    </row>
    <row r="6173" spans="1:7" x14ac:dyDescent="0.25">
      <c r="A6173" s="63" t="s">
        <v>8038</v>
      </c>
      <c r="B6173" s="46" t="s">
        <v>14463</v>
      </c>
      <c r="C6173" s="46">
        <v>477.87</v>
      </c>
      <c r="D6173" s="46">
        <v>22</v>
      </c>
      <c r="E6173" s="46">
        <v>105.13</v>
      </c>
      <c r="F6173" s="46">
        <v>583</v>
      </c>
      <c r="G6173" s="46">
        <v>947</v>
      </c>
    </row>
    <row r="6174" spans="1:7" x14ac:dyDescent="0.25">
      <c r="A6174" s="63" t="s">
        <v>8039</v>
      </c>
      <c r="B6174" s="46" t="s">
        <v>14464</v>
      </c>
      <c r="C6174" s="46">
        <v>503.28</v>
      </c>
      <c r="D6174" s="46">
        <v>22</v>
      </c>
      <c r="E6174" s="46">
        <v>110.72</v>
      </c>
      <c r="F6174" s="46">
        <v>614</v>
      </c>
      <c r="G6174" s="46">
        <v>947</v>
      </c>
    </row>
    <row r="6175" spans="1:7" x14ac:dyDescent="0.25">
      <c r="A6175" s="63" t="s">
        <v>8040</v>
      </c>
      <c r="B6175" s="46" t="s">
        <v>14465</v>
      </c>
      <c r="C6175" s="46">
        <v>146.72</v>
      </c>
      <c r="D6175" s="46">
        <v>22</v>
      </c>
      <c r="E6175" s="46">
        <v>32.28</v>
      </c>
      <c r="F6175" s="46">
        <v>179</v>
      </c>
      <c r="G6175" s="46">
        <v>948</v>
      </c>
    </row>
    <row r="6176" spans="1:7" x14ac:dyDescent="0.25">
      <c r="A6176" s="63" t="s">
        <v>8041</v>
      </c>
      <c r="B6176" s="46" t="s">
        <v>14466</v>
      </c>
      <c r="C6176" s="46">
        <v>152.87</v>
      </c>
      <c r="D6176" s="46">
        <v>22</v>
      </c>
      <c r="E6176" s="46">
        <v>33.630000000000003</v>
      </c>
      <c r="F6176" s="46">
        <v>186.5</v>
      </c>
      <c r="G6176" s="46">
        <v>948</v>
      </c>
    </row>
    <row r="6177" spans="1:7" x14ac:dyDescent="0.25">
      <c r="A6177" s="63" t="s">
        <v>8042</v>
      </c>
      <c r="B6177" s="46" t="s">
        <v>14467</v>
      </c>
      <c r="C6177" s="46">
        <v>105.33</v>
      </c>
      <c r="D6177" s="46">
        <v>22</v>
      </c>
      <c r="E6177" s="46">
        <v>23.17</v>
      </c>
      <c r="F6177" s="46">
        <v>128.5</v>
      </c>
      <c r="G6177" s="46">
        <v>948</v>
      </c>
    </row>
    <row r="6178" spans="1:7" x14ac:dyDescent="0.25">
      <c r="A6178" s="63" t="s">
        <v>8043</v>
      </c>
      <c r="B6178" s="46" t="s">
        <v>14468</v>
      </c>
      <c r="C6178" s="46">
        <v>137.69999999999999</v>
      </c>
      <c r="D6178" s="46">
        <v>22</v>
      </c>
      <c r="E6178" s="46">
        <v>30.3</v>
      </c>
      <c r="F6178" s="46">
        <v>168</v>
      </c>
      <c r="G6178" s="46">
        <v>948</v>
      </c>
    </row>
    <row r="6179" spans="1:7" x14ac:dyDescent="0.25">
      <c r="A6179" s="63" t="s">
        <v>8044</v>
      </c>
      <c r="B6179" s="46" t="s">
        <v>14469</v>
      </c>
      <c r="C6179" s="46">
        <v>163.11000000000001</v>
      </c>
      <c r="D6179" s="46">
        <v>22</v>
      </c>
      <c r="E6179" s="46">
        <v>35.89</v>
      </c>
      <c r="F6179" s="46">
        <v>199</v>
      </c>
      <c r="G6179" s="46">
        <v>948</v>
      </c>
    </row>
    <row r="6180" spans="1:7" x14ac:dyDescent="0.25">
      <c r="A6180" s="63" t="s">
        <v>8045</v>
      </c>
      <c r="B6180" s="46" t="s">
        <v>14470</v>
      </c>
      <c r="C6180" s="46">
        <v>179.51</v>
      </c>
      <c r="D6180" s="46">
        <v>22</v>
      </c>
      <c r="E6180" s="46">
        <v>39.49</v>
      </c>
      <c r="F6180" s="46">
        <v>219</v>
      </c>
      <c r="G6180" s="46">
        <v>948</v>
      </c>
    </row>
    <row r="6181" spans="1:7" x14ac:dyDescent="0.25">
      <c r="A6181" s="63" t="s">
        <v>8046</v>
      </c>
      <c r="B6181" s="46" t="s">
        <v>14471</v>
      </c>
      <c r="C6181" s="46">
        <v>187.7</v>
      </c>
      <c r="D6181" s="46">
        <v>22</v>
      </c>
      <c r="E6181" s="46">
        <v>41.3</v>
      </c>
      <c r="F6181" s="46">
        <v>229</v>
      </c>
      <c r="G6181" s="46">
        <v>948</v>
      </c>
    </row>
    <row r="6182" spans="1:7" x14ac:dyDescent="0.25">
      <c r="A6182" s="63" t="s">
        <v>8047</v>
      </c>
      <c r="B6182" s="46" t="s">
        <v>14472</v>
      </c>
      <c r="C6182" s="46">
        <v>236.07</v>
      </c>
      <c r="D6182" s="46">
        <v>22</v>
      </c>
      <c r="E6182" s="46">
        <v>51.93</v>
      </c>
      <c r="F6182" s="46">
        <v>288</v>
      </c>
      <c r="G6182" s="46">
        <v>948</v>
      </c>
    </row>
    <row r="6183" spans="1:7" x14ac:dyDescent="0.25">
      <c r="A6183" s="63" t="s">
        <v>8048</v>
      </c>
      <c r="B6183" s="46" t="s">
        <v>14473</v>
      </c>
      <c r="C6183" s="46">
        <v>216.39</v>
      </c>
      <c r="D6183" s="46">
        <v>22</v>
      </c>
      <c r="E6183" s="46">
        <v>47.61</v>
      </c>
      <c r="F6183" s="46">
        <v>264</v>
      </c>
      <c r="G6183" s="46">
        <v>948</v>
      </c>
    </row>
    <row r="6184" spans="1:7" x14ac:dyDescent="0.25">
      <c r="A6184" s="63" t="s">
        <v>8049</v>
      </c>
      <c r="B6184" s="46" t="s">
        <v>14474</v>
      </c>
      <c r="C6184" s="46">
        <v>254.1</v>
      </c>
      <c r="D6184" s="46">
        <v>22</v>
      </c>
      <c r="E6184" s="46">
        <v>55.9</v>
      </c>
      <c r="F6184" s="46">
        <v>310</v>
      </c>
      <c r="G6184" s="46">
        <v>948</v>
      </c>
    </row>
    <row r="6185" spans="1:7" x14ac:dyDescent="0.25">
      <c r="A6185" s="63" t="s">
        <v>8050</v>
      </c>
      <c r="B6185" s="46" t="s">
        <v>14475</v>
      </c>
      <c r="C6185" s="46">
        <v>160.66</v>
      </c>
      <c r="D6185" s="46">
        <v>22</v>
      </c>
      <c r="E6185" s="46">
        <v>35.340000000000003</v>
      </c>
      <c r="F6185" s="46">
        <v>196</v>
      </c>
      <c r="G6185" s="46">
        <v>948</v>
      </c>
    </row>
    <row r="6186" spans="1:7" x14ac:dyDescent="0.25">
      <c r="A6186" s="63" t="s">
        <v>8051</v>
      </c>
      <c r="B6186" s="46" t="s">
        <v>14476</v>
      </c>
      <c r="C6186" s="46">
        <v>169.67</v>
      </c>
      <c r="D6186" s="46">
        <v>22</v>
      </c>
      <c r="E6186" s="46">
        <v>37.33</v>
      </c>
      <c r="F6186" s="46">
        <v>207</v>
      </c>
      <c r="G6186" s="46">
        <v>948</v>
      </c>
    </row>
    <row r="6187" spans="1:7" x14ac:dyDescent="0.25">
      <c r="A6187" s="63" t="s">
        <v>8052</v>
      </c>
      <c r="B6187" s="46" t="s">
        <v>14477</v>
      </c>
      <c r="C6187" s="46">
        <v>170.49</v>
      </c>
      <c r="D6187" s="46">
        <v>22</v>
      </c>
      <c r="E6187" s="46">
        <v>37.51</v>
      </c>
      <c r="F6187" s="46">
        <v>208</v>
      </c>
      <c r="G6187" s="46">
        <v>948</v>
      </c>
    </row>
    <row r="6188" spans="1:7" x14ac:dyDescent="0.25">
      <c r="A6188" s="63" t="s">
        <v>8053</v>
      </c>
      <c r="B6188" s="46" t="s">
        <v>14478</v>
      </c>
      <c r="C6188" s="46">
        <v>179.51</v>
      </c>
      <c r="D6188" s="46">
        <v>22</v>
      </c>
      <c r="E6188" s="46">
        <v>39.49</v>
      </c>
      <c r="F6188" s="46">
        <v>219</v>
      </c>
      <c r="G6188" s="46">
        <v>948</v>
      </c>
    </row>
    <row r="6189" spans="1:7" x14ac:dyDescent="0.25">
      <c r="A6189" s="63" t="s">
        <v>8054</v>
      </c>
      <c r="B6189" s="46" t="s">
        <v>14479</v>
      </c>
      <c r="C6189" s="46">
        <v>255.74</v>
      </c>
      <c r="D6189" s="46">
        <v>22</v>
      </c>
      <c r="E6189" s="46">
        <v>56.26</v>
      </c>
      <c r="F6189" s="46">
        <v>312</v>
      </c>
      <c r="G6189" s="46">
        <v>948</v>
      </c>
    </row>
    <row r="6190" spans="1:7" x14ac:dyDescent="0.25">
      <c r="A6190" s="63" t="s">
        <v>8055</v>
      </c>
      <c r="B6190" s="46" t="s">
        <v>1721</v>
      </c>
      <c r="C6190" s="46">
        <v>227.87</v>
      </c>
      <c r="D6190" s="46">
        <v>22</v>
      </c>
      <c r="E6190" s="46">
        <v>50.13</v>
      </c>
      <c r="F6190" s="46">
        <v>278</v>
      </c>
      <c r="G6190" s="46">
        <v>949</v>
      </c>
    </row>
    <row r="6191" spans="1:7" x14ac:dyDescent="0.25">
      <c r="A6191" s="63" t="s">
        <v>8056</v>
      </c>
      <c r="B6191" s="46" t="s">
        <v>14480</v>
      </c>
      <c r="C6191" s="46">
        <v>234.43</v>
      </c>
      <c r="D6191" s="46">
        <v>22</v>
      </c>
      <c r="E6191" s="46">
        <v>51.57</v>
      </c>
      <c r="F6191" s="46">
        <v>286</v>
      </c>
      <c r="G6191" s="46">
        <v>949</v>
      </c>
    </row>
    <row r="6192" spans="1:7" x14ac:dyDescent="0.25">
      <c r="A6192" s="63" t="s">
        <v>8057</v>
      </c>
      <c r="B6192" s="46" t="s">
        <v>1722</v>
      </c>
      <c r="C6192" s="46">
        <v>245.08</v>
      </c>
      <c r="D6192" s="46">
        <v>22</v>
      </c>
      <c r="E6192" s="46">
        <v>53.92</v>
      </c>
      <c r="F6192" s="46">
        <v>299</v>
      </c>
      <c r="G6192" s="46">
        <v>949</v>
      </c>
    </row>
    <row r="6193" spans="1:7" x14ac:dyDescent="0.25">
      <c r="A6193" s="63" t="s">
        <v>8058</v>
      </c>
      <c r="B6193" s="46" t="s">
        <v>1723</v>
      </c>
      <c r="C6193" s="46">
        <v>126.64</v>
      </c>
      <c r="D6193" s="46">
        <v>22</v>
      </c>
      <c r="E6193" s="46">
        <v>27.86</v>
      </c>
      <c r="F6193" s="46">
        <v>154.5</v>
      </c>
      <c r="G6193" s="46">
        <v>949</v>
      </c>
    </row>
    <row r="6194" spans="1:7" x14ac:dyDescent="0.25">
      <c r="A6194" s="63" t="s">
        <v>8059</v>
      </c>
      <c r="B6194" s="46" t="s">
        <v>14481</v>
      </c>
      <c r="C6194" s="46">
        <v>754.1</v>
      </c>
      <c r="D6194" s="46">
        <v>22</v>
      </c>
      <c r="E6194" s="46">
        <v>165.9</v>
      </c>
      <c r="F6194" s="46">
        <v>920</v>
      </c>
      <c r="G6194" s="46">
        <v>949</v>
      </c>
    </row>
    <row r="6195" spans="1:7" x14ac:dyDescent="0.25">
      <c r="A6195" s="63" t="s">
        <v>8060</v>
      </c>
      <c r="B6195" s="46" t="s">
        <v>1724</v>
      </c>
      <c r="C6195" s="46">
        <v>420.49</v>
      </c>
      <c r="D6195" s="46">
        <v>22</v>
      </c>
      <c r="E6195" s="46">
        <v>92.51</v>
      </c>
      <c r="F6195" s="46">
        <v>513</v>
      </c>
      <c r="G6195" s="46">
        <v>949</v>
      </c>
    </row>
    <row r="6196" spans="1:7" x14ac:dyDescent="0.25">
      <c r="A6196" s="63" t="s">
        <v>8061</v>
      </c>
      <c r="B6196" s="46" t="s">
        <v>8062</v>
      </c>
      <c r="C6196" s="46">
        <v>104.1</v>
      </c>
      <c r="D6196" s="46">
        <v>22</v>
      </c>
      <c r="E6196" s="46">
        <v>22.9</v>
      </c>
      <c r="F6196" s="46">
        <v>127</v>
      </c>
      <c r="G6196" s="46">
        <v>949</v>
      </c>
    </row>
    <row r="6197" spans="1:7" x14ac:dyDescent="0.25">
      <c r="A6197" s="63" t="s">
        <v>8063</v>
      </c>
      <c r="B6197" s="46" t="s">
        <v>1725</v>
      </c>
      <c r="C6197" s="46">
        <v>100.82</v>
      </c>
      <c r="D6197" s="46">
        <v>22</v>
      </c>
      <c r="E6197" s="46">
        <v>22.18</v>
      </c>
      <c r="F6197" s="46">
        <v>123</v>
      </c>
      <c r="G6197" s="46">
        <v>949</v>
      </c>
    </row>
    <row r="6198" spans="1:7" x14ac:dyDescent="0.25">
      <c r="A6198" s="63" t="s">
        <v>8064</v>
      </c>
      <c r="B6198" s="46" t="s">
        <v>8065</v>
      </c>
      <c r="C6198" s="46">
        <v>132.79</v>
      </c>
      <c r="D6198" s="46">
        <v>22</v>
      </c>
      <c r="E6198" s="46">
        <v>29.21</v>
      </c>
      <c r="F6198" s="46">
        <v>162</v>
      </c>
      <c r="G6198" s="46">
        <v>949</v>
      </c>
    </row>
    <row r="6199" spans="1:7" x14ac:dyDescent="0.25">
      <c r="A6199" s="63" t="s">
        <v>8066</v>
      </c>
      <c r="B6199" s="46" t="s">
        <v>14482</v>
      </c>
      <c r="C6199" s="46">
        <v>39.75</v>
      </c>
      <c r="D6199" s="46">
        <v>22</v>
      </c>
      <c r="E6199" s="46">
        <v>8.75</v>
      </c>
      <c r="F6199" s="46">
        <v>48.5</v>
      </c>
      <c r="G6199" s="46">
        <v>949</v>
      </c>
    </row>
    <row r="6200" spans="1:7" x14ac:dyDescent="0.25">
      <c r="A6200" s="63" t="s">
        <v>8067</v>
      </c>
      <c r="B6200" s="46" t="s">
        <v>14482</v>
      </c>
      <c r="C6200" s="46">
        <v>44.67</v>
      </c>
      <c r="D6200" s="46">
        <v>22</v>
      </c>
      <c r="E6200" s="46">
        <v>9.83</v>
      </c>
      <c r="F6200" s="46">
        <v>54.5</v>
      </c>
      <c r="G6200" s="46">
        <v>949</v>
      </c>
    </row>
    <row r="6201" spans="1:7" x14ac:dyDescent="0.25">
      <c r="A6201" s="63" t="s">
        <v>8068</v>
      </c>
      <c r="B6201" s="46" t="s">
        <v>14482</v>
      </c>
      <c r="C6201" s="46">
        <v>43.44</v>
      </c>
      <c r="D6201" s="46">
        <v>22</v>
      </c>
      <c r="E6201" s="46">
        <v>9.56</v>
      </c>
      <c r="F6201" s="46">
        <v>53</v>
      </c>
      <c r="G6201" s="46">
        <v>949</v>
      </c>
    </row>
    <row r="6202" spans="1:7" x14ac:dyDescent="0.25">
      <c r="A6202" s="63" t="s">
        <v>8069</v>
      </c>
      <c r="B6202" s="46" t="s">
        <v>14483</v>
      </c>
      <c r="C6202" s="46">
        <v>31.97</v>
      </c>
      <c r="D6202" s="46">
        <v>22</v>
      </c>
      <c r="E6202" s="46">
        <v>7.03</v>
      </c>
      <c r="F6202" s="46">
        <v>39</v>
      </c>
      <c r="G6202" s="46">
        <v>949</v>
      </c>
    </row>
    <row r="6203" spans="1:7" x14ac:dyDescent="0.25">
      <c r="A6203" s="63" t="s">
        <v>8070</v>
      </c>
      <c r="B6203" s="46" t="s">
        <v>14484</v>
      </c>
      <c r="C6203" s="46">
        <v>34.020000000000003</v>
      </c>
      <c r="D6203" s="46">
        <v>22</v>
      </c>
      <c r="E6203" s="46">
        <v>7.48</v>
      </c>
      <c r="F6203" s="46">
        <v>41.5</v>
      </c>
      <c r="G6203" s="46">
        <v>949</v>
      </c>
    </row>
    <row r="6204" spans="1:7" x14ac:dyDescent="0.25">
      <c r="A6204" s="63" t="s">
        <v>8071</v>
      </c>
      <c r="B6204" s="46" t="s">
        <v>14485</v>
      </c>
      <c r="C6204" s="46">
        <v>38.93</v>
      </c>
      <c r="D6204" s="46">
        <v>22</v>
      </c>
      <c r="E6204" s="46">
        <v>8.57</v>
      </c>
      <c r="F6204" s="46">
        <v>47.5</v>
      </c>
      <c r="G6204" s="46">
        <v>949</v>
      </c>
    </row>
    <row r="6205" spans="1:7" x14ac:dyDescent="0.25">
      <c r="A6205" s="63" t="s">
        <v>8072</v>
      </c>
      <c r="B6205" s="46" t="s">
        <v>14486</v>
      </c>
      <c r="C6205" s="46">
        <v>43.44</v>
      </c>
      <c r="D6205" s="46">
        <v>22</v>
      </c>
      <c r="E6205" s="46">
        <v>9.56</v>
      </c>
      <c r="F6205" s="46">
        <v>53</v>
      </c>
      <c r="G6205" s="46">
        <v>949</v>
      </c>
    </row>
    <row r="6206" spans="1:7" x14ac:dyDescent="0.25">
      <c r="A6206" s="63" t="s">
        <v>8073</v>
      </c>
      <c r="B6206" s="46" t="s">
        <v>14486</v>
      </c>
      <c r="C6206" s="46">
        <v>45.9</v>
      </c>
      <c r="D6206" s="46">
        <v>22</v>
      </c>
      <c r="E6206" s="46">
        <v>10.1</v>
      </c>
      <c r="F6206" s="46">
        <v>56</v>
      </c>
      <c r="G6206" s="46">
        <v>949</v>
      </c>
    </row>
    <row r="6207" spans="1:7" x14ac:dyDescent="0.25">
      <c r="A6207" s="63" t="s">
        <v>8074</v>
      </c>
      <c r="B6207" s="46" t="s">
        <v>14487</v>
      </c>
      <c r="C6207" s="46">
        <v>8.0299999999999994</v>
      </c>
      <c r="D6207" s="46">
        <v>22</v>
      </c>
      <c r="E6207" s="46">
        <v>1.77</v>
      </c>
      <c r="F6207" s="46">
        <v>9.8000000000000007</v>
      </c>
      <c r="G6207" s="46">
        <v>949</v>
      </c>
    </row>
    <row r="6208" spans="1:7" x14ac:dyDescent="0.25">
      <c r="A6208" s="63" t="s">
        <v>8075</v>
      </c>
      <c r="B6208" s="46" t="s">
        <v>14488</v>
      </c>
      <c r="C6208" s="46">
        <v>97.95</v>
      </c>
      <c r="D6208" s="46">
        <v>22</v>
      </c>
      <c r="E6208" s="46">
        <v>21.55</v>
      </c>
      <c r="F6208" s="46">
        <v>119.5</v>
      </c>
      <c r="G6208" s="46">
        <v>949</v>
      </c>
    </row>
    <row r="6209" spans="1:7" x14ac:dyDescent="0.25">
      <c r="A6209" s="63" t="s">
        <v>8076</v>
      </c>
      <c r="B6209" s="46" t="s">
        <v>14489</v>
      </c>
      <c r="C6209" s="46">
        <v>52.05</v>
      </c>
      <c r="D6209" s="46">
        <v>22</v>
      </c>
      <c r="E6209" s="46">
        <v>11.45</v>
      </c>
      <c r="F6209" s="46">
        <v>63.5</v>
      </c>
      <c r="G6209" s="46">
        <v>585</v>
      </c>
    </row>
    <row r="6210" spans="1:7" x14ac:dyDescent="0.25">
      <c r="A6210" s="63" t="s">
        <v>8077</v>
      </c>
      <c r="B6210" s="46" t="s">
        <v>1726</v>
      </c>
      <c r="C6210" s="46">
        <v>88.52</v>
      </c>
      <c r="D6210" s="46">
        <v>22</v>
      </c>
      <c r="E6210" s="46">
        <v>19.48</v>
      </c>
      <c r="F6210" s="46">
        <v>108</v>
      </c>
      <c r="G6210" s="46">
        <v>949</v>
      </c>
    </row>
    <row r="6211" spans="1:7" x14ac:dyDescent="0.25">
      <c r="A6211" s="63" t="s">
        <v>8078</v>
      </c>
      <c r="B6211" s="46" t="s">
        <v>14490</v>
      </c>
      <c r="C6211" s="46">
        <v>97.54</v>
      </c>
      <c r="D6211" s="46">
        <v>22</v>
      </c>
      <c r="E6211" s="46">
        <v>21.46</v>
      </c>
      <c r="F6211" s="46">
        <v>119</v>
      </c>
      <c r="G6211" s="46">
        <v>949</v>
      </c>
    </row>
    <row r="6212" spans="1:7" x14ac:dyDescent="0.25">
      <c r="A6212" s="63" t="s">
        <v>8079</v>
      </c>
      <c r="B6212" s="46" t="s">
        <v>14491</v>
      </c>
      <c r="C6212" s="46">
        <v>45.08</v>
      </c>
      <c r="D6212" s="46">
        <v>22</v>
      </c>
      <c r="E6212" s="46">
        <v>9.92</v>
      </c>
      <c r="F6212" s="46">
        <v>55</v>
      </c>
      <c r="G6212" s="46">
        <v>585</v>
      </c>
    </row>
    <row r="6213" spans="1:7" x14ac:dyDescent="0.25">
      <c r="A6213" s="63" t="s">
        <v>8080</v>
      </c>
      <c r="B6213" s="46" t="s">
        <v>2299</v>
      </c>
      <c r="C6213" s="46">
        <v>432.79</v>
      </c>
      <c r="D6213" s="46">
        <v>22</v>
      </c>
      <c r="E6213" s="46">
        <v>95.21</v>
      </c>
      <c r="F6213" s="46">
        <v>528</v>
      </c>
      <c r="G6213" s="46">
        <v>0</v>
      </c>
    </row>
    <row r="6214" spans="1:7" x14ac:dyDescent="0.25">
      <c r="A6214" s="63" t="s">
        <v>8081</v>
      </c>
      <c r="B6214" s="46" t="s">
        <v>14492</v>
      </c>
      <c r="C6214" s="46">
        <v>282.38</v>
      </c>
      <c r="D6214" s="46">
        <v>22</v>
      </c>
      <c r="E6214" s="46">
        <v>62.12</v>
      </c>
      <c r="F6214" s="46">
        <v>344.5</v>
      </c>
      <c r="G6214" s="46">
        <v>963</v>
      </c>
    </row>
    <row r="6215" spans="1:7" x14ac:dyDescent="0.25">
      <c r="A6215" s="63" t="s">
        <v>8082</v>
      </c>
      <c r="B6215" s="46" t="s">
        <v>14493</v>
      </c>
      <c r="C6215" s="46">
        <v>301.64</v>
      </c>
      <c r="D6215" s="46">
        <v>22</v>
      </c>
      <c r="E6215" s="46">
        <v>66.36</v>
      </c>
      <c r="F6215" s="46">
        <v>368</v>
      </c>
      <c r="G6215" s="46">
        <v>963</v>
      </c>
    </row>
    <row r="6216" spans="1:7" x14ac:dyDescent="0.25">
      <c r="A6216" s="63" t="s">
        <v>8083</v>
      </c>
      <c r="B6216" s="46" t="s">
        <v>14494</v>
      </c>
      <c r="C6216" s="46">
        <v>374.59</v>
      </c>
      <c r="D6216" s="46">
        <v>22</v>
      </c>
      <c r="E6216" s="46">
        <v>82.41</v>
      </c>
      <c r="F6216" s="46">
        <v>457</v>
      </c>
      <c r="G6216" s="46">
        <v>963</v>
      </c>
    </row>
    <row r="6217" spans="1:7" x14ac:dyDescent="0.25">
      <c r="A6217" s="63" t="s">
        <v>8084</v>
      </c>
      <c r="B6217" s="46" t="s">
        <v>14495</v>
      </c>
      <c r="C6217" s="46">
        <v>398.36</v>
      </c>
      <c r="D6217" s="46">
        <v>22</v>
      </c>
      <c r="E6217" s="46">
        <v>87.64</v>
      </c>
      <c r="F6217" s="46">
        <v>486</v>
      </c>
      <c r="G6217" s="46">
        <v>963</v>
      </c>
    </row>
    <row r="6218" spans="1:7" x14ac:dyDescent="0.25">
      <c r="A6218" s="63" t="s">
        <v>8085</v>
      </c>
      <c r="B6218" s="46" t="s">
        <v>14496</v>
      </c>
      <c r="C6218" s="46">
        <v>398.36</v>
      </c>
      <c r="D6218" s="46">
        <v>22</v>
      </c>
      <c r="E6218" s="46">
        <v>87.64</v>
      </c>
      <c r="F6218" s="46">
        <v>486</v>
      </c>
      <c r="G6218" s="46">
        <v>963</v>
      </c>
    </row>
    <row r="6219" spans="1:7" x14ac:dyDescent="0.25">
      <c r="A6219" s="63" t="s">
        <v>8086</v>
      </c>
      <c r="B6219" s="46" t="s">
        <v>14497</v>
      </c>
      <c r="C6219" s="46">
        <v>515.57000000000005</v>
      </c>
      <c r="D6219" s="46">
        <v>22</v>
      </c>
      <c r="E6219" s="46">
        <v>113.43</v>
      </c>
      <c r="F6219" s="46">
        <v>629</v>
      </c>
      <c r="G6219" s="46">
        <v>963</v>
      </c>
    </row>
    <row r="6220" spans="1:7" x14ac:dyDescent="0.25">
      <c r="A6220" s="63" t="s">
        <v>8087</v>
      </c>
      <c r="B6220" s="46" t="s">
        <v>14498</v>
      </c>
      <c r="C6220" s="46">
        <v>364.75</v>
      </c>
      <c r="D6220" s="46">
        <v>22</v>
      </c>
      <c r="E6220" s="46">
        <v>80.25</v>
      </c>
      <c r="F6220" s="46">
        <v>445</v>
      </c>
      <c r="G6220" s="46">
        <v>958</v>
      </c>
    </row>
    <row r="6221" spans="1:7" x14ac:dyDescent="0.25">
      <c r="A6221" s="63" t="s">
        <v>8088</v>
      </c>
      <c r="B6221" s="46" t="s">
        <v>14499</v>
      </c>
      <c r="C6221" s="46">
        <v>95.9</v>
      </c>
      <c r="D6221" s="46">
        <v>22</v>
      </c>
      <c r="E6221" s="46">
        <v>21.1</v>
      </c>
      <c r="F6221" s="46">
        <v>117</v>
      </c>
      <c r="G6221" s="46">
        <v>957</v>
      </c>
    </row>
    <row r="6222" spans="1:7" x14ac:dyDescent="0.25">
      <c r="A6222" s="63" t="s">
        <v>8089</v>
      </c>
      <c r="B6222" s="46" t="s">
        <v>14500</v>
      </c>
      <c r="C6222" s="46">
        <v>152.46</v>
      </c>
      <c r="D6222" s="46">
        <v>22</v>
      </c>
      <c r="E6222" s="46">
        <v>33.54</v>
      </c>
      <c r="F6222" s="46">
        <v>186</v>
      </c>
      <c r="G6222" s="46">
        <v>957</v>
      </c>
    </row>
    <row r="6223" spans="1:7" x14ac:dyDescent="0.25">
      <c r="A6223" s="63" t="s">
        <v>8090</v>
      </c>
      <c r="B6223" s="46" t="s">
        <v>14501</v>
      </c>
      <c r="C6223" s="46">
        <v>209.84</v>
      </c>
      <c r="D6223" s="46">
        <v>22</v>
      </c>
      <c r="E6223" s="46">
        <v>46.16</v>
      </c>
      <c r="F6223" s="46">
        <v>256</v>
      </c>
      <c r="G6223" s="46">
        <v>957</v>
      </c>
    </row>
    <row r="6224" spans="1:7" x14ac:dyDescent="0.25">
      <c r="A6224" s="63" t="s">
        <v>8091</v>
      </c>
      <c r="B6224" s="46" t="s">
        <v>14502</v>
      </c>
      <c r="C6224" s="46">
        <v>279.51</v>
      </c>
      <c r="D6224" s="46">
        <v>22</v>
      </c>
      <c r="E6224" s="46">
        <v>61.49</v>
      </c>
      <c r="F6224" s="46">
        <v>341</v>
      </c>
      <c r="G6224" s="46">
        <v>957</v>
      </c>
    </row>
    <row r="6225" spans="1:7" x14ac:dyDescent="0.25">
      <c r="A6225" s="63" t="s">
        <v>8092</v>
      </c>
      <c r="B6225" s="46" t="s">
        <v>14503</v>
      </c>
      <c r="C6225" s="46">
        <v>147.13</v>
      </c>
      <c r="D6225" s="46">
        <v>22</v>
      </c>
      <c r="E6225" s="46">
        <v>32.369999999999997</v>
      </c>
      <c r="F6225" s="46">
        <v>179.5</v>
      </c>
      <c r="G6225" s="46">
        <v>957</v>
      </c>
    </row>
    <row r="6226" spans="1:7" x14ac:dyDescent="0.25">
      <c r="A6226" s="63" t="s">
        <v>8093</v>
      </c>
      <c r="B6226" s="46" t="s">
        <v>14503</v>
      </c>
      <c r="C6226" s="46">
        <v>243.03</v>
      </c>
      <c r="D6226" s="46">
        <v>22</v>
      </c>
      <c r="E6226" s="46">
        <v>53.47</v>
      </c>
      <c r="F6226" s="46">
        <v>296.5</v>
      </c>
      <c r="G6226" s="46">
        <v>957</v>
      </c>
    </row>
    <row r="6227" spans="1:7" x14ac:dyDescent="0.25">
      <c r="A6227" s="63" t="s">
        <v>8094</v>
      </c>
      <c r="B6227" s="46" t="s">
        <v>1727</v>
      </c>
      <c r="C6227" s="46">
        <v>238.52</v>
      </c>
      <c r="D6227" s="46">
        <v>22</v>
      </c>
      <c r="E6227" s="46">
        <v>52.48</v>
      </c>
      <c r="F6227" s="46">
        <v>291</v>
      </c>
      <c r="G6227" s="46">
        <v>957</v>
      </c>
    </row>
    <row r="6228" spans="1:7" x14ac:dyDescent="0.25">
      <c r="A6228" s="63" t="s">
        <v>8095</v>
      </c>
      <c r="B6228" s="46" t="s">
        <v>28</v>
      </c>
      <c r="C6228" s="46">
        <v>138.52000000000001</v>
      </c>
      <c r="D6228" s="46">
        <v>22</v>
      </c>
      <c r="E6228" s="46">
        <v>30.48</v>
      </c>
      <c r="F6228" s="46">
        <v>169</v>
      </c>
      <c r="G6228" s="46">
        <v>905</v>
      </c>
    </row>
    <row r="6229" spans="1:7" x14ac:dyDescent="0.25">
      <c r="A6229" s="63" t="s">
        <v>8096</v>
      </c>
      <c r="B6229" s="46" t="s">
        <v>29</v>
      </c>
      <c r="C6229" s="46">
        <v>16.27</v>
      </c>
      <c r="D6229" s="46">
        <v>22</v>
      </c>
      <c r="E6229" s="46">
        <v>3.58</v>
      </c>
      <c r="F6229" s="46">
        <v>19.850000000000001</v>
      </c>
      <c r="G6229" s="46">
        <v>734</v>
      </c>
    </row>
    <row r="6230" spans="1:7" x14ac:dyDescent="0.25">
      <c r="A6230" s="63" t="s">
        <v>8097</v>
      </c>
      <c r="B6230" s="46" t="s">
        <v>14504</v>
      </c>
      <c r="C6230" s="46">
        <v>93.03</v>
      </c>
      <c r="D6230" s="46">
        <v>22</v>
      </c>
      <c r="E6230" s="46">
        <v>20.47</v>
      </c>
      <c r="F6230" s="46">
        <v>113.5</v>
      </c>
      <c r="G6230" s="46">
        <v>268</v>
      </c>
    </row>
    <row r="6231" spans="1:7" x14ac:dyDescent="0.25">
      <c r="A6231" s="63" t="s">
        <v>8098</v>
      </c>
      <c r="B6231" s="46" t="s">
        <v>1728</v>
      </c>
      <c r="C6231" s="46">
        <v>12.99</v>
      </c>
      <c r="D6231" s="46">
        <v>22</v>
      </c>
      <c r="E6231" s="46">
        <v>2.86</v>
      </c>
      <c r="F6231" s="46">
        <v>15.85</v>
      </c>
      <c r="G6231" s="46">
        <v>268</v>
      </c>
    </row>
    <row r="6232" spans="1:7" x14ac:dyDescent="0.25">
      <c r="A6232" s="63" t="s">
        <v>8099</v>
      </c>
      <c r="B6232" s="46" t="s">
        <v>14505</v>
      </c>
      <c r="C6232" s="46">
        <v>11.19</v>
      </c>
      <c r="D6232" s="46">
        <v>22</v>
      </c>
      <c r="E6232" s="46">
        <v>2.46</v>
      </c>
      <c r="F6232" s="46">
        <v>13.65</v>
      </c>
      <c r="G6232" s="46">
        <v>268</v>
      </c>
    </row>
    <row r="6233" spans="1:7" x14ac:dyDescent="0.25">
      <c r="A6233" s="63" t="s">
        <v>8100</v>
      </c>
      <c r="B6233" s="46" t="s">
        <v>14505</v>
      </c>
      <c r="C6233" s="46">
        <v>7.21</v>
      </c>
      <c r="D6233" s="46">
        <v>22</v>
      </c>
      <c r="E6233" s="46">
        <v>1.59</v>
      </c>
      <c r="F6233" s="46">
        <v>8.8000000000000007</v>
      </c>
      <c r="G6233" s="46">
        <v>268</v>
      </c>
    </row>
    <row r="6234" spans="1:7" x14ac:dyDescent="0.25">
      <c r="A6234" s="63" t="s">
        <v>8101</v>
      </c>
      <c r="B6234" s="46" t="s">
        <v>14506</v>
      </c>
      <c r="C6234" s="46">
        <v>13.69</v>
      </c>
      <c r="D6234" s="46">
        <v>22</v>
      </c>
      <c r="E6234" s="46">
        <v>3.01</v>
      </c>
      <c r="F6234" s="46">
        <v>16.7</v>
      </c>
      <c r="G6234" s="46">
        <v>268</v>
      </c>
    </row>
    <row r="6235" spans="1:7" x14ac:dyDescent="0.25">
      <c r="A6235" s="63" t="s">
        <v>8102</v>
      </c>
      <c r="B6235" s="46" t="s">
        <v>14507</v>
      </c>
      <c r="C6235" s="46">
        <v>25.66</v>
      </c>
      <c r="D6235" s="46">
        <v>22</v>
      </c>
      <c r="E6235" s="46">
        <v>5.64</v>
      </c>
      <c r="F6235" s="46">
        <v>31.3</v>
      </c>
      <c r="G6235" s="46">
        <v>268</v>
      </c>
    </row>
    <row r="6236" spans="1:7" x14ac:dyDescent="0.25">
      <c r="A6236" s="63" t="s">
        <v>8103</v>
      </c>
      <c r="B6236" s="46" t="s">
        <v>14507</v>
      </c>
      <c r="C6236" s="46">
        <v>20.37</v>
      </c>
      <c r="D6236" s="46">
        <v>22</v>
      </c>
      <c r="E6236" s="46">
        <v>4.4800000000000004</v>
      </c>
      <c r="F6236" s="46">
        <v>24.85</v>
      </c>
      <c r="G6236" s="46">
        <v>268</v>
      </c>
    </row>
    <row r="6237" spans="1:7" x14ac:dyDescent="0.25">
      <c r="A6237" s="63" t="s">
        <v>8104</v>
      </c>
      <c r="B6237" s="46" t="s">
        <v>14508</v>
      </c>
      <c r="C6237" s="46">
        <v>81.56</v>
      </c>
      <c r="D6237" s="46">
        <v>22</v>
      </c>
      <c r="E6237" s="46">
        <v>17.940000000000001</v>
      </c>
      <c r="F6237" s="46">
        <v>99.5</v>
      </c>
      <c r="G6237" s="46">
        <v>268</v>
      </c>
    </row>
    <row r="6238" spans="1:7" x14ac:dyDescent="0.25">
      <c r="A6238" s="63" t="s">
        <v>14509</v>
      </c>
      <c r="B6238" s="46" t="s">
        <v>14510</v>
      </c>
      <c r="C6238" s="46">
        <v>81.56</v>
      </c>
      <c r="D6238" s="46">
        <v>22</v>
      </c>
      <c r="E6238" s="46">
        <v>17.940000000000001</v>
      </c>
      <c r="F6238" s="46">
        <v>99.5</v>
      </c>
      <c r="G6238" s="46">
        <v>294</v>
      </c>
    </row>
    <row r="6239" spans="1:7" x14ac:dyDescent="0.25">
      <c r="A6239" s="63" t="s">
        <v>14511</v>
      </c>
      <c r="B6239" s="46" t="s">
        <v>14512</v>
      </c>
      <c r="C6239" s="46">
        <v>122.54</v>
      </c>
      <c r="D6239" s="46">
        <v>22</v>
      </c>
      <c r="E6239" s="46">
        <v>26.96</v>
      </c>
      <c r="F6239" s="46">
        <v>149.5</v>
      </c>
      <c r="G6239" s="46">
        <v>294</v>
      </c>
    </row>
    <row r="6240" spans="1:7" x14ac:dyDescent="0.25">
      <c r="A6240" s="63" t="s">
        <v>14513</v>
      </c>
      <c r="B6240" s="46" t="s">
        <v>14514</v>
      </c>
      <c r="C6240" s="46">
        <v>28.28</v>
      </c>
      <c r="D6240" s="46">
        <v>22</v>
      </c>
      <c r="E6240" s="46">
        <v>6.22</v>
      </c>
      <c r="F6240" s="46">
        <v>34.5</v>
      </c>
      <c r="G6240" s="46">
        <v>0</v>
      </c>
    </row>
    <row r="6241" spans="1:7" x14ac:dyDescent="0.25">
      <c r="A6241" s="63" t="s">
        <v>8105</v>
      </c>
      <c r="B6241" s="46" t="s">
        <v>1729</v>
      </c>
      <c r="C6241" s="46">
        <v>138.93</v>
      </c>
      <c r="D6241" s="46">
        <v>22</v>
      </c>
      <c r="E6241" s="46">
        <v>30.57</v>
      </c>
      <c r="F6241" s="46">
        <v>169.5</v>
      </c>
      <c r="G6241" s="46">
        <v>904</v>
      </c>
    </row>
    <row r="6242" spans="1:7" x14ac:dyDescent="0.25">
      <c r="A6242" s="63" t="s">
        <v>14515</v>
      </c>
      <c r="B6242" s="46" t="s">
        <v>14516</v>
      </c>
      <c r="C6242" s="46">
        <v>7.66</v>
      </c>
      <c r="D6242" s="46">
        <v>22</v>
      </c>
      <c r="E6242" s="46">
        <v>1.69</v>
      </c>
      <c r="F6242" s="46">
        <v>9.35</v>
      </c>
      <c r="G6242" s="46">
        <v>904</v>
      </c>
    </row>
    <row r="6243" spans="1:7" x14ac:dyDescent="0.25">
      <c r="A6243" s="63" t="s">
        <v>8106</v>
      </c>
      <c r="B6243" s="46" t="s">
        <v>14517</v>
      </c>
      <c r="C6243" s="46">
        <v>24.1</v>
      </c>
      <c r="D6243" s="46">
        <v>22</v>
      </c>
      <c r="E6243" s="46">
        <v>5.3</v>
      </c>
      <c r="F6243" s="46">
        <v>29.4</v>
      </c>
      <c r="G6243" s="46">
        <v>904</v>
      </c>
    </row>
    <row r="6244" spans="1:7" x14ac:dyDescent="0.25">
      <c r="A6244" s="63" t="s">
        <v>8107</v>
      </c>
      <c r="B6244" s="46" t="s">
        <v>1730</v>
      </c>
      <c r="C6244" s="46">
        <v>24.1</v>
      </c>
      <c r="D6244" s="46">
        <v>22</v>
      </c>
      <c r="E6244" s="46">
        <v>5.3</v>
      </c>
      <c r="F6244" s="46">
        <v>29.4</v>
      </c>
      <c r="G6244" s="46">
        <v>904</v>
      </c>
    </row>
    <row r="6245" spans="1:7" x14ac:dyDescent="0.25">
      <c r="A6245" s="63" t="s">
        <v>8108</v>
      </c>
      <c r="B6245" s="46" t="s">
        <v>30</v>
      </c>
      <c r="C6245" s="46">
        <v>47.87</v>
      </c>
      <c r="D6245" s="46">
        <v>22</v>
      </c>
      <c r="E6245" s="46">
        <v>10.53</v>
      </c>
      <c r="F6245" s="46">
        <v>58.4</v>
      </c>
      <c r="G6245" s="46">
        <v>957</v>
      </c>
    </row>
    <row r="6246" spans="1:7" x14ac:dyDescent="0.25">
      <c r="A6246" s="63" t="s">
        <v>8109</v>
      </c>
      <c r="B6246" s="46" t="s">
        <v>14518</v>
      </c>
      <c r="C6246" s="46">
        <v>63.44</v>
      </c>
      <c r="D6246" s="46">
        <v>22</v>
      </c>
      <c r="E6246" s="46">
        <v>13.96</v>
      </c>
      <c r="F6246" s="46">
        <v>77.400000000000006</v>
      </c>
      <c r="G6246" s="46">
        <v>1011</v>
      </c>
    </row>
    <row r="6247" spans="1:7" x14ac:dyDescent="0.25">
      <c r="A6247" s="63" t="s">
        <v>8110</v>
      </c>
      <c r="B6247" s="46" t="s">
        <v>14519</v>
      </c>
      <c r="C6247" s="46">
        <v>63.44</v>
      </c>
      <c r="D6247" s="46">
        <v>22</v>
      </c>
      <c r="E6247" s="46">
        <v>13.96</v>
      </c>
      <c r="F6247" s="46">
        <v>77.400000000000006</v>
      </c>
      <c r="G6247" s="46">
        <v>1011</v>
      </c>
    </row>
    <row r="6248" spans="1:7" x14ac:dyDescent="0.25">
      <c r="A6248" s="63" t="s">
        <v>8111</v>
      </c>
      <c r="B6248" s="46" t="s">
        <v>1731</v>
      </c>
      <c r="C6248" s="46">
        <v>88.93</v>
      </c>
      <c r="D6248" s="46">
        <v>22</v>
      </c>
      <c r="E6248" s="46">
        <v>19.57</v>
      </c>
      <c r="F6248" s="46">
        <v>108.5</v>
      </c>
      <c r="G6248" s="46">
        <v>505</v>
      </c>
    </row>
    <row r="6249" spans="1:7" x14ac:dyDescent="0.25">
      <c r="A6249" s="63" t="s">
        <v>8112</v>
      </c>
      <c r="B6249" s="46" t="s">
        <v>14520</v>
      </c>
      <c r="C6249" s="46">
        <v>169.26</v>
      </c>
      <c r="D6249" s="46">
        <v>22</v>
      </c>
      <c r="E6249" s="46">
        <v>37.24</v>
      </c>
      <c r="F6249" s="46">
        <v>206.5</v>
      </c>
      <c r="G6249" s="46">
        <v>568</v>
      </c>
    </row>
    <row r="6250" spans="1:7" x14ac:dyDescent="0.25">
      <c r="A6250" s="63" t="s">
        <v>8113</v>
      </c>
      <c r="B6250" s="46" t="s">
        <v>14521</v>
      </c>
      <c r="C6250" s="46">
        <v>27.34</v>
      </c>
      <c r="D6250" s="46">
        <v>22</v>
      </c>
      <c r="E6250" s="46">
        <v>6.01</v>
      </c>
      <c r="F6250" s="46">
        <v>33.35</v>
      </c>
      <c r="G6250" s="46">
        <v>1011</v>
      </c>
    </row>
    <row r="6251" spans="1:7" x14ac:dyDescent="0.25">
      <c r="A6251" s="63" t="s">
        <v>8114</v>
      </c>
      <c r="B6251" s="46" t="s">
        <v>14522</v>
      </c>
      <c r="C6251" s="46">
        <v>27.34</v>
      </c>
      <c r="D6251" s="46">
        <v>22</v>
      </c>
      <c r="E6251" s="46">
        <v>6.01</v>
      </c>
      <c r="F6251" s="46">
        <v>33.35</v>
      </c>
      <c r="G6251" s="46">
        <v>1011</v>
      </c>
    </row>
    <row r="6252" spans="1:7" x14ac:dyDescent="0.25">
      <c r="A6252" s="63" t="s">
        <v>8115</v>
      </c>
      <c r="B6252" s="46" t="s">
        <v>14523</v>
      </c>
      <c r="C6252" s="46">
        <v>27.34</v>
      </c>
      <c r="D6252" s="46">
        <v>22</v>
      </c>
      <c r="E6252" s="46">
        <v>6.01</v>
      </c>
      <c r="F6252" s="46">
        <v>33.35</v>
      </c>
      <c r="G6252" s="46">
        <v>1011</v>
      </c>
    </row>
    <row r="6253" spans="1:7" x14ac:dyDescent="0.25">
      <c r="A6253" s="63" t="s">
        <v>8116</v>
      </c>
      <c r="B6253" s="46" t="s">
        <v>14524</v>
      </c>
      <c r="C6253" s="46">
        <v>27.34</v>
      </c>
      <c r="D6253" s="46">
        <v>22</v>
      </c>
      <c r="E6253" s="46">
        <v>6.01</v>
      </c>
      <c r="F6253" s="46">
        <v>33.35</v>
      </c>
      <c r="G6253" s="46">
        <v>1011</v>
      </c>
    </row>
    <row r="6254" spans="1:7" x14ac:dyDescent="0.25">
      <c r="A6254" s="63" t="s">
        <v>8117</v>
      </c>
      <c r="B6254" s="46" t="s">
        <v>14525</v>
      </c>
      <c r="C6254" s="46">
        <v>107.38</v>
      </c>
      <c r="D6254" s="46">
        <v>22</v>
      </c>
      <c r="E6254" s="46">
        <v>23.62</v>
      </c>
      <c r="F6254" s="46">
        <v>131</v>
      </c>
      <c r="G6254" s="46">
        <v>568</v>
      </c>
    </row>
    <row r="6255" spans="1:7" x14ac:dyDescent="0.25">
      <c r="A6255" s="63" t="s">
        <v>8118</v>
      </c>
      <c r="B6255" s="46" t="s">
        <v>14520</v>
      </c>
      <c r="C6255" s="46">
        <v>169.26</v>
      </c>
      <c r="D6255" s="46">
        <v>22</v>
      </c>
      <c r="E6255" s="46">
        <v>37.24</v>
      </c>
      <c r="F6255" s="46">
        <v>206.5</v>
      </c>
      <c r="G6255" s="46">
        <v>1011</v>
      </c>
    </row>
    <row r="6256" spans="1:7" x14ac:dyDescent="0.25">
      <c r="A6256" s="63" t="s">
        <v>8119</v>
      </c>
      <c r="B6256" s="46" t="s">
        <v>1732</v>
      </c>
      <c r="C6256" s="46">
        <v>79.099999999999994</v>
      </c>
      <c r="D6256" s="46">
        <v>22</v>
      </c>
      <c r="E6256" s="46">
        <v>17.399999999999999</v>
      </c>
      <c r="F6256" s="46">
        <v>96.5</v>
      </c>
      <c r="G6256" s="46">
        <v>568</v>
      </c>
    </row>
    <row r="6257" spans="1:7" x14ac:dyDescent="0.25">
      <c r="A6257" s="63" t="s">
        <v>8120</v>
      </c>
      <c r="B6257" s="46" t="s">
        <v>215</v>
      </c>
      <c r="C6257" s="46">
        <v>10.53</v>
      </c>
      <c r="D6257" s="46">
        <v>22</v>
      </c>
      <c r="E6257" s="46">
        <v>2.3199999999999998</v>
      </c>
      <c r="F6257" s="46">
        <v>12.85</v>
      </c>
      <c r="G6257" s="46">
        <v>0</v>
      </c>
    </row>
    <row r="6258" spans="1:7" x14ac:dyDescent="0.25">
      <c r="A6258" s="63" t="s">
        <v>8121</v>
      </c>
      <c r="B6258" s="46" t="s">
        <v>88</v>
      </c>
      <c r="C6258" s="46">
        <v>80.739999999999995</v>
      </c>
      <c r="D6258" s="46">
        <v>22</v>
      </c>
      <c r="E6258" s="46">
        <v>17.760000000000002</v>
      </c>
      <c r="F6258" s="46">
        <v>98.5</v>
      </c>
      <c r="G6258" s="46">
        <v>975</v>
      </c>
    </row>
    <row r="6259" spans="1:7" x14ac:dyDescent="0.25">
      <c r="A6259" s="63" t="s">
        <v>8122</v>
      </c>
      <c r="B6259" s="46" t="s">
        <v>14526</v>
      </c>
      <c r="C6259" s="46">
        <v>7.16</v>
      </c>
      <c r="D6259" s="46">
        <v>22</v>
      </c>
      <c r="E6259" s="46">
        <v>1.58</v>
      </c>
      <c r="F6259" s="46">
        <v>8.74</v>
      </c>
      <c r="G6259" s="46">
        <v>914</v>
      </c>
    </row>
    <row r="6260" spans="1:7" x14ac:dyDescent="0.25">
      <c r="A6260" s="63" t="s">
        <v>8123</v>
      </c>
      <c r="B6260" s="46" t="s">
        <v>14527</v>
      </c>
      <c r="C6260" s="46">
        <v>7.16</v>
      </c>
      <c r="D6260" s="46">
        <v>22</v>
      </c>
      <c r="E6260" s="46">
        <v>1.58</v>
      </c>
      <c r="F6260" s="46">
        <v>8.74</v>
      </c>
      <c r="G6260" s="46">
        <v>914</v>
      </c>
    </row>
    <row r="6261" spans="1:7" x14ac:dyDescent="0.25">
      <c r="A6261" s="63" t="s">
        <v>8124</v>
      </c>
      <c r="B6261" s="46" t="s">
        <v>14528</v>
      </c>
      <c r="C6261" s="46">
        <v>7.16</v>
      </c>
      <c r="D6261" s="46">
        <v>22</v>
      </c>
      <c r="E6261" s="46">
        <v>1.58</v>
      </c>
      <c r="F6261" s="46">
        <v>8.74</v>
      </c>
      <c r="G6261" s="46">
        <v>914</v>
      </c>
    </row>
    <row r="6262" spans="1:7" x14ac:dyDescent="0.25">
      <c r="A6262" s="63" t="s">
        <v>8125</v>
      </c>
      <c r="B6262" s="46" t="s">
        <v>14529</v>
      </c>
      <c r="C6262" s="46">
        <v>7.16</v>
      </c>
      <c r="D6262" s="46">
        <v>22</v>
      </c>
      <c r="E6262" s="46">
        <v>1.58</v>
      </c>
      <c r="F6262" s="46">
        <v>8.74</v>
      </c>
      <c r="G6262" s="46">
        <v>914</v>
      </c>
    </row>
    <row r="6263" spans="1:7" x14ac:dyDescent="0.25">
      <c r="A6263" s="63" t="s">
        <v>8126</v>
      </c>
      <c r="B6263" s="46" t="s">
        <v>14530</v>
      </c>
      <c r="C6263" s="46">
        <v>62.54</v>
      </c>
      <c r="D6263" s="46">
        <v>22</v>
      </c>
      <c r="E6263" s="46">
        <v>13.76</v>
      </c>
      <c r="F6263" s="46">
        <v>76.3</v>
      </c>
      <c r="G6263" s="46">
        <v>914</v>
      </c>
    </row>
    <row r="6264" spans="1:7" x14ac:dyDescent="0.25">
      <c r="A6264" s="63" t="s">
        <v>8127</v>
      </c>
      <c r="B6264" s="46" t="s">
        <v>14531</v>
      </c>
      <c r="C6264" s="46">
        <v>62.54</v>
      </c>
      <c r="D6264" s="46">
        <v>22</v>
      </c>
      <c r="E6264" s="46">
        <v>13.76</v>
      </c>
      <c r="F6264" s="46">
        <v>76.3</v>
      </c>
      <c r="G6264" s="46">
        <v>914</v>
      </c>
    </row>
    <row r="6265" spans="1:7" x14ac:dyDescent="0.25">
      <c r="A6265" s="63" t="s">
        <v>8128</v>
      </c>
      <c r="B6265" s="46" t="s">
        <v>14532</v>
      </c>
      <c r="C6265" s="46">
        <v>62.54</v>
      </c>
      <c r="D6265" s="46">
        <v>22</v>
      </c>
      <c r="E6265" s="46">
        <v>13.76</v>
      </c>
      <c r="F6265" s="46">
        <v>76.3</v>
      </c>
      <c r="G6265" s="46">
        <v>914</v>
      </c>
    </row>
    <row r="6266" spans="1:7" x14ac:dyDescent="0.25">
      <c r="A6266" s="63" t="s">
        <v>8129</v>
      </c>
      <c r="B6266" s="46" t="s">
        <v>14533</v>
      </c>
      <c r="C6266" s="46">
        <v>62.54</v>
      </c>
      <c r="D6266" s="46">
        <v>22</v>
      </c>
      <c r="E6266" s="46">
        <v>13.76</v>
      </c>
      <c r="F6266" s="46">
        <v>76.3</v>
      </c>
      <c r="G6266" s="46">
        <v>914</v>
      </c>
    </row>
    <row r="6267" spans="1:7" x14ac:dyDescent="0.25">
      <c r="A6267" s="63" t="s">
        <v>8130</v>
      </c>
      <c r="B6267" s="46" t="s">
        <v>14534</v>
      </c>
      <c r="C6267" s="46">
        <v>7.25</v>
      </c>
      <c r="D6267" s="46">
        <v>22</v>
      </c>
      <c r="E6267" s="46">
        <v>1.59</v>
      </c>
      <c r="F6267" s="46">
        <v>8.84</v>
      </c>
      <c r="G6267" s="46">
        <v>914</v>
      </c>
    </row>
    <row r="6268" spans="1:7" x14ac:dyDescent="0.25">
      <c r="A6268" s="63" t="s">
        <v>8131</v>
      </c>
      <c r="B6268" s="46" t="s">
        <v>14535</v>
      </c>
      <c r="C6268" s="46">
        <v>7.25</v>
      </c>
      <c r="D6268" s="46">
        <v>22</v>
      </c>
      <c r="E6268" s="46">
        <v>1.59</v>
      </c>
      <c r="F6268" s="46">
        <v>8.84</v>
      </c>
      <c r="G6268" s="46">
        <v>914</v>
      </c>
    </row>
    <row r="6269" spans="1:7" x14ac:dyDescent="0.25">
      <c r="A6269" s="63" t="s">
        <v>8132</v>
      </c>
      <c r="B6269" s="46" t="s">
        <v>14536</v>
      </c>
      <c r="C6269" s="46">
        <v>7.25</v>
      </c>
      <c r="D6269" s="46">
        <v>22</v>
      </c>
      <c r="E6269" s="46">
        <v>1.59</v>
      </c>
      <c r="F6269" s="46">
        <v>8.84</v>
      </c>
      <c r="G6269" s="46">
        <v>914</v>
      </c>
    </row>
    <row r="6270" spans="1:7" x14ac:dyDescent="0.25">
      <c r="A6270" s="63" t="s">
        <v>8133</v>
      </c>
      <c r="B6270" s="46" t="s">
        <v>14537</v>
      </c>
      <c r="C6270" s="46">
        <v>7.25</v>
      </c>
      <c r="D6270" s="46">
        <v>22</v>
      </c>
      <c r="E6270" s="46">
        <v>1.59</v>
      </c>
      <c r="F6270" s="46">
        <v>8.84</v>
      </c>
      <c r="G6270" s="46">
        <v>914</v>
      </c>
    </row>
    <row r="6271" spans="1:7" x14ac:dyDescent="0.25">
      <c r="A6271" s="63" t="s">
        <v>8134</v>
      </c>
      <c r="B6271" s="46" t="s">
        <v>14538</v>
      </c>
      <c r="C6271" s="46">
        <v>69.510000000000005</v>
      </c>
      <c r="D6271" s="46">
        <v>22</v>
      </c>
      <c r="E6271" s="46">
        <v>15.29</v>
      </c>
      <c r="F6271" s="46">
        <v>84.8</v>
      </c>
      <c r="G6271" s="46">
        <v>914</v>
      </c>
    </row>
    <row r="6272" spans="1:7" x14ac:dyDescent="0.25">
      <c r="A6272" s="63" t="s">
        <v>8135</v>
      </c>
      <c r="B6272" s="46" t="s">
        <v>14539</v>
      </c>
      <c r="C6272" s="46">
        <v>69.510000000000005</v>
      </c>
      <c r="D6272" s="46">
        <v>22</v>
      </c>
      <c r="E6272" s="46">
        <v>15.29</v>
      </c>
      <c r="F6272" s="46">
        <v>84.8</v>
      </c>
      <c r="G6272" s="46">
        <v>914</v>
      </c>
    </row>
    <row r="6273" spans="1:7" x14ac:dyDescent="0.25">
      <c r="A6273" s="63" t="s">
        <v>8136</v>
      </c>
      <c r="B6273" s="46" t="s">
        <v>14540</v>
      </c>
      <c r="C6273" s="46">
        <v>69.510000000000005</v>
      </c>
      <c r="D6273" s="46">
        <v>22</v>
      </c>
      <c r="E6273" s="46">
        <v>15.29</v>
      </c>
      <c r="F6273" s="46">
        <v>84.8</v>
      </c>
      <c r="G6273" s="46">
        <v>914</v>
      </c>
    </row>
    <row r="6274" spans="1:7" x14ac:dyDescent="0.25">
      <c r="A6274" s="63" t="s">
        <v>8137</v>
      </c>
      <c r="B6274" s="46" t="s">
        <v>14541</v>
      </c>
      <c r="C6274" s="46">
        <v>69.510000000000005</v>
      </c>
      <c r="D6274" s="46">
        <v>22</v>
      </c>
      <c r="E6274" s="46">
        <v>15.29</v>
      </c>
      <c r="F6274" s="46">
        <v>84.8</v>
      </c>
      <c r="G6274" s="46">
        <v>914</v>
      </c>
    </row>
    <row r="6275" spans="1:7" x14ac:dyDescent="0.25">
      <c r="A6275" s="63" t="s">
        <v>8138</v>
      </c>
      <c r="B6275" s="46" t="s">
        <v>14542</v>
      </c>
      <c r="C6275" s="46">
        <v>16.309999999999999</v>
      </c>
      <c r="D6275" s="46">
        <v>22</v>
      </c>
      <c r="E6275" s="46">
        <v>3.59</v>
      </c>
      <c r="F6275" s="46">
        <v>19.899999999999999</v>
      </c>
      <c r="G6275" s="46">
        <v>0</v>
      </c>
    </row>
    <row r="6276" spans="1:7" x14ac:dyDescent="0.25">
      <c r="A6276" s="63" t="s">
        <v>8139</v>
      </c>
      <c r="B6276" s="46" t="s">
        <v>14543</v>
      </c>
      <c r="C6276" s="46">
        <v>17.5</v>
      </c>
      <c r="D6276" s="46">
        <v>22</v>
      </c>
      <c r="E6276" s="46">
        <v>3.85</v>
      </c>
      <c r="F6276" s="46">
        <v>21.35</v>
      </c>
      <c r="G6276" s="46">
        <v>0</v>
      </c>
    </row>
    <row r="6277" spans="1:7" x14ac:dyDescent="0.25">
      <c r="A6277" s="63" t="s">
        <v>8140</v>
      </c>
      <c r="B6277" s="46" t="s">
        <v>14544</v>
      </c>
      <c r="C6277" s="46">
        <v>19.96</v>
      </c>
      <c r="D6277" s="46">
        <v>22</v>
      </c>
      <c r="E6277" s="46">
        <v>4.3899999999999997</v>
      </c>
      <c r="F6277" s="46">
        <v>24.35</v>
      </c>
      <c r="G6277" s="46">
        <v>961</v>
      </c>
    </row>
    <row r="6278" spans="1:7" x14ac:dyDescent="0.25">
      <c r="A6278" s="63" t="s">
        <v>8141</v>
      </c>
      <c r="B6278" s="46" t="s">
        <v>14545</v>
      </c>
      <c r="C6278" s="46">
        <v>28.2</v>
      </c>
      <c r="D6278" s="46">
        <v>22</v>
      </c>
      <c r="E6278" s="46">
        <v>6.2</v>
      </c>
      <c r="F6278" s="46">
        <v>34.4</v>
      </c>
      <c r="G6278" s="46">
        <v>914</v>
      </c>
    </row>
    <row r="6279" spans="1:7" x14ac:dyDescent="0.25">
      <c r="A6279" s="63" t="s">
        <v>8142</v>
      </c>
      <c r="B6279" s="46" t="s">
        <v>14546</v>
      </c>
      <c r="C6279" s="46">
        <v>28.52</v>
      </c>
      <c r="D6279" s="46">
        <v>22</v>
      </c>
      <c r="E6279" s="46">
        <v>6.28</v>
      </c>
      <c r="F6279" s="46">
        <v>34.799999999999997</v>
      </c>
      <c r="G6279" s="46">
        <v>914</v>
      </c>
    </row>
    <row r="6280" spans="1:7" x14ac:dyDescent="0.25">
      <c r="A6280" s="63" t="s">
        <v>8143</v>
      </c>
      <c r="B6280" s="46" t="s">
        <v>14547</v>
      </c>
      <c r="C6280" s="46">
        <v>7.25</v>
      </c>
      <c r="D6280" s="46">
        <v>22</v>
      </c>
      <c r="E6280" s="46">
        <v>1.59</v>
      </c>
      <c r="F6280" s="46">
        <v>8.84</v>
      </c>
      <c r="G6280" s="46">
        <v>914</v>
      </c>
    </row>
    <row r="6281" spans="1:7" x14ac:dyDescent="0.25">
      <c r="A6281" s="63" t="s">
        <v>8144</v>
      </c>
      <c r="B6281" s="46" t="s">
        <v>14548</v>
      </c>
      <c r="C6281" s="46">
        <v>69.510000000000005</v>
      </c>
      <c r="D6281" s="46">
        <v>22</v>
      </c>
      <c r="E6281" s="46">
        <v>15.29</v>
      </c>
      <c r="F6281" s="46">
        <v>84.8</v>
      </c>
      <c r="G6281" s="46">
        <v>914</v>
      </c>
    </row>
    <row r="6282" spans="1:7" x14ac:dyDescent="0.25">
      <c r="A6282" s="63" t="s">
        <v>14549</v>
      </c>
      <c r="B6282" s="46" t="s">
        <v>14550</v>
      </c>
      <c r="C6282" s="46">
        <v>53.2</v>
      </c>
      <c r="D6282" s="46">
        <v>22</v>
      </c>
      <c r="E6282" s="46">
        <v>11.7</v>
      </c>
      <c r="F6282" s="46">
        <v>64.900000000000006</v>
      </c>
      <c r="G6282" s="46">
        <v>915</v>
      </c>
    </row>
    <row r="6283" spans="1:7" x14ac:dyDescent="0.25">
      <c r="A6283" s="63" t="s">
        <v>14551</v>
      </c>
      <c r="B6283" s="46" t="s">
        <v>14552</v>
      </c>
      <c r="C6283" s="46">
        <v>53.2</v>
      </c>
      <c r="D6283" s="46">
        <v>22</v>
      </c>
      <c r="E6283" s="46">
        <v>11.7</v>
      </c>
      <c r="F6283" s="46">
        <v>64.900000000000006</v>
      </c>
      <c r="G6283" s="46">
        <v>915</v>
      </c>
    </row>
    <row r="6284" spans="1:7" x14ac:dyDescent="0.25">
      <c r="A6284" s="63" t="s">
        <v>14553</v>
      </c>
      <c r="B6284" s="46" t="s">
        <v>14554</v>
      </c>
      <c r="C6284" s="46">
        <v>92.95</v>
      </c>
      <c r="D6284" s="46">
        <v>22</v>
      </c>
      <c r="E6284" s="46">
        <v>20.45</v>
      </c>
      <c r="F6284" s="46">
        <v>113.4</v>
      </c>
      <c r="G6284" s="46">
        <v>915</v>
      </c>
    </row>
    <row r="6285" spans="1:7" x14ac:dyDescent="0.25">
      <c r="A6285" s="63" t="s">
        <v>14555</v>
      </c>
      <c r="B6285" s="46" t="s">
        <v>14556</v>
      </c>
      <c r="C6285" s="46">
        <v>95.41</v>
      </c>
      <c r="D6285" s="46">
        <v>22</v>
      </c>
      <c r="E6285" s="46">
        <v>20.99</v>
      </c>
      <c r="F6285" s="46">
        <v>116.4</v>
      </c>
      <c r="G6285" s="46">
        <v>915</v>
      </c>
    </row>
    <row r="6286" spans="1:7" x14ac:dyDescent="0.25">
      <c r="A6286" s="63" t="s">
        <v>8145</v>
      </c>
      <c r="B6286" s="46" t="s">
        <v>14557</v>
      </c>
      <c r="C6286" s="46">
        <v>5.7</v>
      </c>
      <c r="D6286" s="46">
        <v>22</v>
      </c>
      <c r="E6286" s="46">
        <v>1.25</v>
      </c>
      <c r="F6286" s="46">
        <v>6.95</v>
      </c>
      <c r="G6286" s="46">
        <v>889</v>
      </c>
    </row>
    <row r="6287" spans="1:7" x14ac:dyDescent="0.25">
      <c r="A6287" s="63" t="s">
        <v>8146</v>
      </c>
      <c r="B6287" s="46" t="s">
        <v>14558</v>
      </c>
      <c r="C6287" s="46">
        <v>55.25</v>
      </c>
      <c r="D6287" s="46">
        <v>22</v>
      </c>
      <c r="E6287" s="46">
        <v>12.15</v>
      </c>
      <c r="F6287" s="46">
        <v>67.400000000000006</v>
      </c>
      <c r="G6287" s="46">
        <v>889</v>
      </c>
    </row>
    <row r="6288" spans="1:7" x14ac:dyDescent="0.25">
      <c r="A6288" s="63" t="s">
        <v>14559</v>
      </c>
      <c r="B6288" s="46" t="s">
        <v>14560</v>
      </c>
      <c r="C6288" s="46">
        <v>7.16</v>
      </c>
      <c r="D6288" s="46">
        <v>22</v>
      </c>
      <c r="E6288" s="46">
        <v>1.58</v>
      </c>
      <c r="F6288" s="46">
        <v>8.74</v>
      </c>
      <c r="G6288" s="46">
        <v>914</v>
      </c>
    </row>
    <row r="6289" spans="1:7" x14ac:dyDescent="0.25">
      <c r="A6289" s="63" t="s">
        <v>14561</v>
      </c>
      <c r="B6289" s="46" t="s">
        <v>14562</v>
      </c>
      <c r="C6289" s="46">
        <v>62.54</v>
      </c>
      <c r="D6289" s="46">
        <v>22</v>
      </c>
      <c r="E6289" s="46">
        <v>13.76</v>
      </c>
      <c r="F6289" s="46">
        <v>76.3</v>
      </c>
      <c r="G6289" s="46">
        <v>914</v>
      </c>
    </row>
    <row r="6290" spans="1:7" x14ac:dyDescent="0.25">
      <c r="A6290" s="63" t="s">
        <v>8147</v>
      </c>
      <c r="B6290" s="46" t="s">
        <v>50</v>
      </c>
      <c r="C6290" s="46">
        <v>53.2</v>
      </c>
      <c r="D6290" s="46">
        <v>22</v>
      </c>
      <c r="E6290" s="46">
        <v>11.7</v>
      </c>
      <c r="F6290" s="46">
        <v>64.900000000000006</v>
      </c>
      <c r="G6290" s="46">
        <v>915</v>
      </c>
    </row>
    <row r="6291" spans="1:7" x14ac:dyDescent="0.25">
      <c r="A6291" s="63" t="s">
        <v>8148</v>
      </c>
      <c r="B6291" s="46" t="s">
        <v>14563</v>
      </c>
      <c r="C6291" s="46">
        <v>53.2</v>
      </c>
      <c r="D6291" s="46">
        <v>22</v>
      </c>
      <c r="E6291" s="46">
        <v>11.7</v>
      </c>
      <c r="F6291" s="46">
        <v>64.900000000000006</v>
      </c>
      <c r="G6291" s="46">
        <v>915</v>
      </c>
    </row>
    <row r="6292" spans="1:7" x14ac:dyDescent="0.25">
      <c r="A6292" s="63" t="s">
        <v>8149</v>
      </c>
      <c r="B6292" s="46" t="s">
        <v>14564</v>
      </c>
      <c r="C6292" s="46">
        <v>53.2</v>
      </c>
      <c r="D6292" s="46">
        <v>22</v>
      </c>
      <c r="E6292" s="46">
        <v>11.7</v>
      </c>
      <c r="F6292" s="46">
        <v>64.900000000000006</v>
      </c>
      <c r="G6292" s="46">
        <v>0</v>
      </c>
    </row>
    <row r="6293" spans="1:7" x14ac:dyDescent="0.25">
      <c r="A6293" s="63" t="s">
        <v>8150</v>
      </c>
      <c r="B6293" s="46" t="s">
        <v>14565</v>
      </c>
      <c r="C6293" s="46">
        <v>92.95</v>
      </c>
      <c r="D6293" s="46">
        <v>22</v>
      </c>
      <c r="E6293" s="46">
        <v>20.45</v>
      </c>
      <c r="F6293" s="46">
        <v>113.4</v>
      </c>
      <c r="G6293" s="46">
        <v>915</v>
      </c>
    </row>
    <row r="6294" spans="1:7" x14ac:dyDescent="0.25">
      <c r="A6294" s="63" t="s">
        <v>8151</v>
      </c>
      <c r="B6294" s="46" t="s">
        <v>14566</v>
      </c>
      <c r="C6294" s="46">
        <v>95.41</v>
      </c>
      <c r="D6294" s="46">
        <v>22</v>
      </c>
      <c r="E6294" s="46">
        <v>20.99</v>
      </c>
      <c r="F6294" s="46">
        <v>116.4</v>
      </c>
      <c r="G6294" s="46">
        <v>915</v>
      </c>
    </row>
    <row r="6295" spans="1:7" x14ac:dyDescent="0.25">
      <c r="A6295" s="63" t="s">
        <v>8152</v>
      </c>
      <c r="B6295" s="46" t="s">
        <v>14567</v>
      </c>
      <c r="C6295" s="46">
        <v>95.41</v>
      </c>
      <c r="D6295" s="46">
        <v>22</v>
      </c>
      <c r="E6295" s="46">
        <v>20.99</v>
      </c>
      <c r="F6295" s="46">
        <v>116.4</v>
      </c>
      <c r="G6295" s="46">
        <v>0</v>
      </c>
    </row>
    <row r="6296" spans="1:7" x14ac:dyDescent="0.25">
      <c r="A6296" s="63" t="s">
        <v>8153</v>
      </c>
      <c r="B6296" s="46" t="s">
        <v>14568</v>
      </c>
      <c r="C6296" s="46">
        <v>53.2</v>
      </c>
      <c r="D6296" s="46">
        <v>22</v>
      </c>
      <c r="E6296" s="46">
        <v>11.7</v>
      </c>
      <c r="F6296" s="46">
        <v>64.900000000000006</v>
      </c>
      <c r="G6296" s="46">
        <v>915</v>
      </c>
    </row>
    <row r="6297" spans="1:7" x14ac:dyDescent="0.25">
      <c r="A6297" s="63" t="s">
        <v>8154</v>
      </c>
      <c r="B6297" s="46" t="s">
        <v>51</v>
      </c>
      <c r="C6297" s="46">
        <v>53.2</v>
      </c>
      <c r="D6297" s="46">
        <v>22</v>
      </c>
      <c r="E6297" s="46">
        <v>11.7</v>
      </c>
      <c r="F6297" s="46">
        <v>64.900000000000006</v>
      </c>
      <c r="G6297" s="46">
        <v>915</v>
      </c>
    </row>
    <row r="6298" spans="1:7" x14ac:dyDescent="0.25">
      <c r="A6298" s="63" t="s">
        <v>8155</v>
      </c>
      <c r="B6298" s="46" t="s">
        <v>14569</v>
      </c>
      <c r="C6298" s="46">
        <v>79.84</v>
      </c>
      <c r="D6298" s="46">
        <v>22</v>
      </c>
      <c r="E6298" s="46">
        <v>17.559999999999999</v>
      </c>
      <c r="F6298" s="46">
        <v>97.4</v>
      </c>
      <c r="G6298" s="46">
        <v>0</v>
      </c>
    </row>
    <row r="6299" spans="1:7" x14ac:dyDescent="0.25">
      <c r="A6299" s="63" t="s">
        <v>8156</v>
      </c>
      <c r="B6299" s="46" t="s">
        <v>14570</v>
      </c>
      <c r="C6299" s="46">
        <v>92.95</v>
      </c>
      <c r="D6299" s="46">
        <v>22</v>
      </c>
      <c r="E6299" s="46">
        <v>20.45</v>
      </c>
      <c r="F6299" s="46">
        <v>113.4</v>
      </c>
      <c r="G6299" s="46">
        <v>915</v>
      </c>
    </row>
    <row r="6300" spans="1:7" x14ac:dyDescent="0.25">
      <c r="A6300" s="63" t="s">
        <v>8157</v>
      </c>
      <c r="B6300" s="46" t="s">
        <v>14571</v>
      </c>
      <c r="C6300" s="46">
        <v>95.41</v>
      </c>
      <c r="D6300" s="46">
        <v>22</v>
      </c>
      <c r="E6300" s="46">
        <v>20.99</v>
      </c>
      <c r="F6300" s="46">
        <v>116.4</v>
      </c>
      <c r="G6300" s="46">
        <v>915</v>
      </c>
    </row>
    <row r="6301" spans="1:7" x14ac:dyDescent="0.25">
      <c r="A6301" s="63" t="s">
        <v>8158</v>
      </c>
      <c r="B6301" s="46" t="s">
        <v>14572</v>
      </c>
      <c r="C6301" s="46">
        <v>170.9</v>
      </c>
      <c r="D6301" s="46">
        <v>22</v>
      </c>
      <c r="E6301" s="46">
        <v>37.6</v>
      </c>
      <c r="F6301" s="46">
        <v>208.5</v>
      </c>
      <c r="G6301" s="46">
        <v>0</v>
      </c>
    </row>
    <row r="6302" spans="1:7" x14ac:dyDescent="0.25">
      <c r="A6302" s="63" t="s">
        <v>8159</v>
      </c>
      <c r="B6302" s="46" t="s">
        <v>14572</v>
      </c>
      <c r="C6302" s="46">
        <v>179.51</v>
      </c>
      <c r="D6302" s="46">
        <v>22</v>
      </c>
      <c r="E6302" s="46">
        <v>39.49</v>
      </c>
      <c r="F6302" s="46">
        <v>219</v>
      </c>
      <c r="G6302" s="46">
        <v>0</v>
      </c>
    </row>
    <row r="6303" spans="1:7" x14ac:dyDescent="0.25">
      <c r="A6303" s="63" t="s">
        <v>8160</v>
      </c>
      <c r="B6303" s="46" t="s">
        <v>2300</v>
      </c>
      <c r="C6303" s="46">
        <v>53.2</v>
      </c>
      <c r="D6303" s="46">
        <v>22</v>
      </c>
      <c r="E6303" s="46">
        <v>11.7</v>
      </c>
      <c r="F6303" s="46">
        <v>64.900000000000006</v>
      </c>
      <c r="G6303" s="46">
        <v>915</v>
      </c>
    </row>
    <row r="6304" spans="1:7" x14ac:dyDescent="0.25">
      <c r="A6304" s="63" t="s">
        <v>8161</v>
      </c>
      <c r="B6304" s="46" t="s">
        <v>14573</v>
      </c>
      <c r="C6304" s="46">
        <v>92.95</v>
      </c>
      <c r="D6304" s="46">
        <v>22</v>
      </c>
      <c r="E6304" s="46">
        <v>20.45</v>
      </c>
      <c r="F6304" s="46">
        <v>113.4</v>
      </c>
      <c r="G6304" s="46">
        <v>915</v>
      </c>
    </row>
    <row r="6305" spans="1:7" x14ac:dyDescent="0.25">
      <c r="A6305" s="63" t="s">
        <v>8162</v>
      </c>
      <c r="B6305" s="46" t="s">
        <v>2301</v>
      </c>
      <c r="C6305" s="46">
        <v>53.2</v>
      </c>
      <c r="D6305" s="46">
        <v>22</v>
      </c>
      <c r="E6305" s="46">
        <v>11.7</v>
      </c>
      <c r="F6305" s="46">
        <v>64.900000000000006</v>
      </c>
      <c r="G6305" s="46">
        <v>915</v>
      </c>
    </row>
    <row r="6306" spans="1:7" x14ac:dyDescent="0.25">
      <c r="A6306" s="63" t="s">
        <v>8163</v>
      </c>
      <c r="B6306" s="46" t="s">
        <v>14574</v>
      </c>
      <c r="C6306" s="46">
        <v>92.95</v>
      </c>
      <c r="D6306" s="46">
        <v>22</v>
      </c>
      <c r="E6306" s="46">
        <v>20.45</v>
      </c>
      <c r="F6306" s="46">
        <v>113.4</v>
      </c>
      <c r="G6306" s="46">
        <v>915</v>
      </c>
    </row>
    <row r="6307" spans="1:7" x14ac:dyDescent="0.25">
      <c r="A6307" s="63" t="s">
        <v>8164</v>
      </c>
      <c r="B6307" s="46" t="s">
        <v>14575</v>
      </c>
      <c r="C6307" s="46">
        <v>53.2</v>
      </c>
      <c r="D6307" s="46">
        <v>22</v>
      </c>
      <c r="E6307" s="46">
        <v>11.7</v>
      </c>
      <c r="F6307" s="46">
        <v>64.900000000000006</v>
      </c>
      <c r="G6307" s="46">
        <v>915</v>
      </c>
    </row>
    <row r="6308" spans="1:7" x14ac:dyDescent="0.25">
      <c r="A6308" s="63" t="s">
        <v>8165</v>
      </c>
      <c r="B6308" s="46" t="s">
        <v>14576</v>
      </c>
      <c r="C6308" s="46">
        <v>95.41</v>
      </c>
      <c r="D6308" s="46">
        <v>22</v>
      </c>
      <c r="E6308" s="46">
        <v>20.99</v>
      </c>
      <c r="F6308" s="46">
        <v>116.4</v>
      </c>
      <c r="G6308" s="46">
        <v>915</v>
      </c>
    </row>
    <row r="6309" spans="1:7" x14ac:dyDescent="0.25">
      <c r="A6309" s="63" t="s">
        <v>8166</v>
      </c>
      <c r="B6309" s="46" t="s">
        <v>14577</v>
      </c>
      <c r="C6309" s="46">
        <v>53.2</v>
      </c>
      <c r="D6309" s="46">
        <v>22</v>
      </c>
      <c r="E6309" s="46">
        <v>11.7</v>
      </c>
      <c r="F6309" s="46">
        <v>64.900000000000006</v>
      </c>
      <c r="G6309" s="46">
        <v>915</v>
      </c>
    </row>
    <row r="6310" spans="1:7" x14ac:dyDescent="0.25">
      <c r="A6310" s="63" t="s">
        <v>8167</v>
      </c>
      <c r="B6310" s="46" t="s">
        <v>14576</v>
      </c>
      <c r="C6310" s="46">
        <v>95.41</v>
      </c>
      <c r="D6310" s="46">
        <v>22</v>
      </c>
      <c r="E6310" s="46">
        <v>20.99</v>
      </c>
      <c r="F6310" s="46">
        <v>116.4</v>
      </c>
      <c r="G6310" s="46">
        <v>915</v>
      </c>
    </row>
    <row r="6311" spans="1:7" x14ac:dyDescent="0.25">
      <c r="A6311" s="63" t="s">
        <v>8168</v>
      </c>
      <c r="B6311" s="46" t="s">
        <v>14578</v>
      </c>
      <c r="C6311" s="46">
        <v>95.49</v>
      </c>
      <c r="D6311" s="46">
        <v>22</v>
      </c>
      <c r="E6311" s="46">
        <v>21.01</v>
      </c>
      <c r="F6311" s="46">
        <v>116.5</v>
      </c>
      <c r="G6311" s="46">
        <v>913</v>
      </c>
    </row>
    <row r="6312" spans="1:7" x14ac:dyDescent="0.25">
      <c r="A6312" s="63" t="s">
        <v>8169</v>
      </c>
      <c r="B6312" s="46" t="s">
        <v>14579</v>
      </c>
      <c r="C6312" s="46">
        <v>95.49</v>
      </c>
      <c r="D6312" s="46">
        <v>22</v>
      </c>
      <c r="E6312" s="46">
        <v>21.01</v>
      </c>
      <c r="F6312" s="46">
        <v>116.5</v>
      </c>
      <c r="G6312" s="46">
        <v>913</v>
      </c>
    </row>
    <row r="6313" spans="1:7" x14ac:dyDescent="0.25">
      <c r="A6313" s="63" t="s">
        <v>8170</v>
      </c>
      <c r="B6313" s="46" t="s">
        <v>14580</v>
      </c>
      <c r="C6313" s="46">
        <v>95.49</v>
      </c>
      <c r="D6313" s="46">
        <v>22</v>
      </c>
      <c r="E6313" s="46">
        <v>21.01</v>
      </c>
      <c r="F6313" s="46">
        <v>116.5</v>
      </c>
      <c r="G6313" s="46">
        <v>913</v>
      </c>
    </row>
    <row r="6314" spans="1:7" x14ac:dyDescent="0.25">
      <c r="A6314" s="63" t="s">
        <v>8171</v>
      </c>
      <c r="B6314" s="46" t="s">
        <v>14581</v>
      </c>
      <c r="C6314" s="46">
        <v>95.49</v>
      </c>
      <c r="D6314" s="46">
        <v>22</v>
      </c>
      <c r="E6314" s="46">
        <v>21.01</v>
      </c>
      <c r="F6314" s="46">
        <v>116.5</v>
      </c>
      <c r="G6314" s="46">
        <v>913</v>
      </c>
    </row>
    <row r="6315" spans="1:7" x14ac:dyDescent="0.25">
      <c r="A6315" s="63" t="s">
        <v>8172</v>
      </c>
      <c r="B6315" s="46" t="s">
        <v>14582</v>
      </c>
      <c r="C6315" s="46">
        <v>15.49</v>
      </c>
      <c r="D6315" s="46">
        <v>22</v>
      </c>
      <c r="E6315" s="46">
        <v>3.41</v>
      </c>
      <c r="F6315" s="46">
        <v>18.899999999999999</v>
      </c>
      <c r="G6315" s="46">
        <v>913</v>
      </c>
    </row>
    <row r="6316" spans="1:7" x14ac:dyDescent="0.25">
      <c r="A6316" s="63" t="s">
        <v>8172</v>
      </c>
      <c r="B6316" s="46" t="s">
        <v>14582</v>
      </c>
      <c r="C6316" s="46">
        <v>14.67</v>
      </c>
      <c r="D6316" s="46">
        <v>22</v>
      </c>
      <c r="E6316" s="46">
        <v>3.23</v>
      </c>
      <c r="F6316" s="46">
        <v>17.899999999999999</v>
      </c>
      <c r="G6316" s="46">
        <v>0</v>
      </c>
    </row>
    <row r="6317" spans="1:7" x14ac:dyDescent="0.25">
      <c r="A6317" s="63" t="s">
        <v>8172</v>
      </c>
      <c r="B6317" s="46" t="s">
        <v>14582</v>
      </c>
      <c r="C6317" s="46">
        <v>13.85</v>
      </c>
      <c r="D6317" s="46">
        <v>22</v>
      </c>
      <c r="E6317" s="46">
        <v>3.05</v>
      </c>
      <c r="F6317" s="46">
        <v>16.899999999999999</v>
      </c>
      <c r="G6317" s="46">
        <v>0</v>
      </c>
    </row>
    <row r="6318" spans="1:7" x14ac:dyDescent="0.25">
      <c r="A6318" s="63" t="s">
        <v>8173</v>
      </c>
      <c r="B6318" s="46" t="s">
        <v>14583</v>
      </c>
      <c r="C6318" s="46">
        <v>15.49</v>
      </c>
      <c r="D6318" s="46">
        <v>22</v>
      </c>
      <c r="E6318" s="46">
        <v>3.41</v>
      </c>
      <c r="F6318" s="46">
        <v>18.899999999999999</v>
      </c>
      <c r="G6318" s="46">
        <v>913</v>
      </c>
    </row>
    <row r="6319" spans="1:7" x14ac:dyDescent="0.25">
      <c r="A6319" s="63" t="s">
        <v>8173</v>
      </c>
      <c r="B6319" s="46" t="s">
        <v>14583</v>
      </c>
      <c r="C6319" s="46">
        <v>14.67</v>
      </c>
      <c r="D6319" s="46">
        <v>22</v>
      </c>
      <c r="E6319" s="46">
        <v>3.23</v>
      </c>
      <c r="F6319" s="46">
        <v>17.899999999999999</v>
      </c>
      <c r="G6319" s="46">
        <v>0</v>
      </c>
    </row>
    <row r="6320" spans="1:7" x14ac:dyDescent="0.25">
      <c r="A6320" s="63" t="s">
        <v>8173</v>
      </c>
      <c r="B6320" s="46" t="s">
        <v>14583</v>
      </c>
      <c r="C6320" s="46">
        <v>13.85</v>
      </c>
      <c r="D6320" s="46">
        <v>22</v>
      </c>
      <c r="E6320" s="46">
        <v>3.05</v>
      </c>
      <c r="F6320" s="46">
        <v>16.899999999999999</v>
      </c>
      <c r="G6320" s="46">
        <v>0</v>
      </c>
    </row>
    <row r="6321" spans="1:7" x14ac:dyDescent="0.25">
      <c r="A6321" s="63" t="s">
        <v>8174</v>
      </c>
      <c r="B6321" s="46" t="s">
        <v>14584</v>
      </c>
      <c r="C6321" s="46">
        <v>15.49</v>
      </c>
      <c r="D6321" s="46">
        <v>22</v>
      </c>
      <c r="E6321" s="46">
        <v>3.41</v>
      </c>
      <c r="F6321" s="46">
        <v>18.899999999999999</v>
      </c>
      <c r="G6321" s="46">
        <v>913</v>
      </c>
    </row>
    <row r="6322" spans="1:7" x14ac:dyDescent="0.25">
      <c r="A6322" s="63" t="s">
        <v>8174</v>
      </c>
      <c r="B6322" s="46" t="s">
        <v>14584</v>
      </c>
      <c r="C6322" s="46">
        <v>14.67</v>
      </c>
      <c r="D6322" s="46">
        <v>22</v>
      </c>
      <c r="E6322" s="46">
        <v>3.23</v>
      </c>
      <c r="F6322" s="46">
        <v>17.899999999999999</v>
      </c>
      <c r="G6322" s="46">
        <v>0</v>
      </c>
    </row>
    <row r="6323" spans="1:7" x14ac:dyDescent="0.25">
      <c r="A6323" s="63" t="s">
        <v>8174</v>
      </c>
      <c r="B6323" s="46" t="s">
        <v>14584</v>
      </c>
      <c r="C6323" s="46">
        <v>13.85</v>
      </c>
      <c r="D6323" s="46">
        <v>22</v>
      </c>
      <c r="E6323" s="46">
        <v>3.05</v>
      </c>
      <c r="F6323" s="46">
        <v>16.899999999999999</v>
      </c>
      <c r="G6323" s="46">
        <v>0</v>
      </c>
    </row>
    <row r="6324" spans="1:7" x14ac:dyDescent="0.25">
      <c r="A6324" s="63" t="s">
        <v>8175</v>
      </c>
      <c r="B6324" s="46" t="s">
        <v>14585</v>
      </c>
      <c r="C6324" s="46">
        <v>15.49</v>
      </c>
      <c r="D6324" s="46">
        <v>22</v>
      </c>
      <c r="E6324" s="46">
        <v>3.41</v>
      </c>
      <c r="F6324" s="46">
        <v>18.899999999999999</v>
      </c>
      <c r="G6324" s="46">
        <v>913</v>
      </c>
    </row>
    <row r="6325" spans="1:7" x14ac:dyDescent="0.25">
      <c r="A6325" s="63" t="s">
        <v>8175</v>
      </c>
      <c r="B6325" s="46" t="s">
        <v>14585</v>
      </c>
      <c r="C6325" s="46">
        <v>14.67</v>
      </c>
      <c r="D6325" s="46">
        <v>22</v>
      </c>
      <c r="E6325" s="46">
        <v>3.23</v>
      </c>
      <c r="F6325" s="46">
        <v>17.899999999999999</v>
      </c>
      <c r="G6325" s="46">
        <v>0</v>
      </c>
    </row>
    <row r="6326" spans="1:7" x14ac:dyDescent="0.25">
      <c r="A6326" s="63" t="s">
        <v>8175</v>
      </c>
      <c r="B6326" s="46" t="s">
        <v>14585</v>
      </c>
      <c r="C6326" s="46">
        <v>13.85</v>
      </c>
      <c r="D6326" s="46">
        <v>22</v>
      </c>
      <c r="E6326" s="46">
        <v>3.05</v>
      </c>
      <c r="F6326" s="46">
        <v>16.899999999999999</v>
      </c>
      <c r="G6326" s="46">
        <v>0</v>
      </c>
    </row>
    <row r="6327" spans="1:7" x14ac:dyDescent="0.25">
      <c r="A6327" s="63" t="s">
        <v>8176</v>
      </c>
      <c r="B6327" s="46" t="s">
        <v>14586</v>
      </c>
      <c r="C6327" s="46">
        <v>175.82</v>
      </c>
      <c r="D6327" s="46">
        <v>22</v>
      </c>
      <c r="E6327" s="46">
        <v>38.68</v>
      </c>
      <c r="F6327" s="46">
        <v>214.5</v>
      </c>
      <c r="G6327" s="46">
        <v>913</v>
      </c>
    </row>
    <row r="6328" spans="1:7" x14ac:dyDescent="0.25">
      <c r="A6328" s="63" t="s">
        <v>8177</v>
      </c>
      <c r="B6328" s="46" t="s">
        <v>14587</v>
      </c>
      <c r="C6328" s="46">
        <v>175.82</v>
      </c>
      <c r="D6328" s="46">
        <v>22</v>
      </c>
      <c r="E6328" s="46">
        <v>38.68</v>
      </c>
      <c r="F6328" s="46">
        <v>214.5</v>
      </c>
      <c r="G6328" s="46">
        <v>913</v>
      </c>
    </row>
    <row r="6329" spans="1:7" x14ac:dyDescent="0.25">
      <c r="A6329" s="63" t="s">
        <v>8178</v>
      </c>
      <c r="B6329" s="46" t="s">
        <v>14588</v>
      </c>
      <c r="C6329" s="46">
        <v>175.82</v>
      </c>
      <c r="D6329" s="46">
        <v>22</v>
      </c>
      <c r="E6329" s="46">
        <v>38.68</v>
      </c>
      <c r="F6329" s="46">
        <v>214.5</v>
      </c>
      <c r="G6329" s="46">
        <v>913</v>
      </c>
    </row>
    <row r="6330" spans="1:7" x14ac:dyDescent="0.25">
      <c r="A6330" s="63" t="s">
        <v>8179</v>
      </c>
      <c r="B6330" s="46" t="s">
        <v>14589</v>
      </c>
      <c r="C6330" s="46">
        <v>175.82</v>
      </c>
      <c r="D6330" s="46">
        <v>22</v>
      </c>
      <c r="E6330" s="46">
        <v>38.68</v>
      </c>
      <c r="F6330" s="46">
        <v>214.5</v>
      </c>
      <c r="G6330" s="46">
        <v>913</v>
      </c>
    </row>
    <row r="6331" spans="1:7" x14ac:dyDescent="0.25">
      <c r="A6331" s="63" t="s">
        <v>8180</v>
      </c>
      <c r="B6331" s="46" t="s">
        <v>14590</v>
      </c>
      <c r="C6331" s="46">
        <v>76.23</v>
      </c>
      <c r="D6331" s="46">
        <v>22</v>
      </c>
      <c r="E6331" s="46">
        <v>16.77</v>
      </c>
      <c r="F6331" s="46">
        <v>93</v>
      </c>
      <c r="G6331" s="46">
        <v>920</v>
      </c>
    </row>
    <row r="6332" spans="1:7" x14ac:dyDescent="0.25">
      <c r="A6332" s="63" t="s">
        <v>8181</v>
      </c>
      <c r="B6332" s="46" t="s">
        <v>14591</v>
      </c>
      <c r="C6332" s="46">
        <v>76.23</v>
      </c>
      <c r="D6332" s="46">
        <v>22</v>
      </c>
      <c r="E6332" s="46">
        <v>16.77</v>
      </c>
      <c r="F6332" s="46">
        <v>93</v>
      </c>
      <c r="G6332" s="46">
        <v>920</v>
      </c>
    </row>
    <row r="6333" spans="1:7" x14ac:dyDescent="0.25">
      <c r="A6333" s="63" t="s">
        <v>8182</v>
      </c>
      <c r="B6333" s="46" t="s">
        <v>14592</v>
      </c>
      <c r="C6333" s="46">
        <v>76.23</v>
      </c>
      <c r="D6333" s="46">
        <v>22</v>
      </c>
      <c r="E6333" s="46">
        <v>16.77</v>
      </c>
      <c r="F6333" s="46">
        <v>93</v>
      </c>
      <c r="G6333" s="46">
        <v>920</v>
      </c>
    </row>
    <row r="6334" spans="1:7" x14ac:dyDescent="0.25">
      <c r="A6334" s="63" t="s">
        <v>8183</v>
      </c>
      <c r="B6334" s="46" t="s">
        <v>14593</v>
      </c>
      <c r="C6334" s="46">
        <v>76.23</v>
      </c>
      <c r="D6334" s="46">
        <v>22</v>
      </c>
      <c r="E6334" s="46">
        <v>16.77</v>
      </c>
      <c r="F6334" s="46">
        <v>93</v>
      </c>
      <c r="G6334" s="46">
        <v>920</v>
      </c>
    </row>
    <row r="6335" spans="1:7" x14ac:dyDescent="0.25">
      <c r="A6335" s="63" t="s">
        <v>8184</v>
      </c>
      <c r="B6335" s="46" t="s">
        <v>14594</v>
      </c>
      <c r="C6335" s="46">
        <v>76.23</v>
      </c>
      <c r="D6335" s="46">
        <v>22</v>
      </c>
      <c r="E6335" s="46">
        <v>16.77</v>
      </c>
      <c r="F6335" s="46">
        <v>93</v>
      </c>
      <c r="G6335" s="46">
        <v>920</v>
      </c>
    </row>
    <row r="6336" spans="1:7" x14ac:dyDescent="0.25">
      <c r="A6336" s="63" t="s">
        <v>8185</v>
      </c>
      <c r="B6336" s="46" t="s">
        <v>14595</v>
      </c>
      <c r="C6336" s="46">
        <v>76.23</v>
      </c>
      <c r="D6336" s="46">
        <v>22</v>
      </c>
      <c r="E6336" s="46">
        <v>16.77</v>
      </c>
      <c r="F6336" s="46">
        <v>93</v>
      </c>
      <c r="G6336" s="46">
        <v>920</v>
      </c>
    </row>
    <row r="6337" spans="1:7" x14ac:dyDescent="0.25">
      <c r="A6337" s="63" t="s">
        <v>8186</v>
      </c>
      <c r="B6337" s="46" t="s">
        <v>14596</v>
      </c>
      <c r="C6337" s="46">
        <v>76.23</v>
      </c>
      <c r="D6337" s="46">
        <v>22</v>
      </c>
      <c r="E6337" s="46">
        <v>16.77</v>
      </c>
      <c r="F6337" s="46">
        <v>93</v>
      </c>
      <c r="G6337" s="46">
        <v>920</v>
      </c>
    </row>
    <row r="6338" spans="1:7" x14ac:dyDescent="0.25">
      <c r="A6338" s="63" t="s">
        <v>8187</v>
      </c>
      <c r="B6338" s="46" t="s">
        <v>14597</v>
      </c>
      <c r="C6338" s="46">
        <v>76.23</v>
      </c>
      <c r="D6338" s="46">
        <v>22</v>
      </c>
      <c r="E6338" s="46">
        <v>16.77</v>
      </c>
      <c r="F6338" s="46">
        <v>93</v>
      </c>
      <c r="G6338" s="46">
        <v>920</v>
      </c>
    </row>
    <row r="6339" spans="1:7" x14ac:dyDescent="0.25">
      <c r="A6339" s="63" t="s">
        <v>14598</v>
      </c>
      <c r="B6339" s="46" t="s">
        <v>14599</v>
      </c>
      <c r="C6339" s="46">
        <v>200</v>
      </c>
      <c r="D6339" s="46">
        <v>22</v>
      </c>
      <c r="E6339" s="46">
        <v>44</v>
      </c>
      <c r="F6339" s="46">
        <v>244</v>
      </c>
      <c r="G6339" s="46">
        <v>920</v>
      </c>
    </row>
    <row r="6340" spans="1:7" x14ac:dyDescent="0.25">
      <c r="A6340" s="63" t="s">
        <v>14600</v>
      </c>
      <c r="B6340" s="46" t="s">
        <v>14601</v>
      </c>
      <c r="C6340" s="46">
        <v>200</v>
      </c>
      <c r="D6340" s="46">
        <v>22</v>
      </c>
      <c r="E6340" s="46">
        <v>44</v>
      </c>
      <c r="F6340" s="46">
        <v>244</v>
      </c>
      <c r="G6340" s="46">
        <v>920</v>
      </c>
    </row>
    <row r="6341" spans="1:7" x14ac:dyDescent="0.25">
      <c r="A6341" s="63" t="s">
        <v>14602</v>
      </c>
      <c r="B6341" s="46" t="s">
        <v>14603</v>
      </c>
      <c r="C6341" s="46">
        <v>200</v>
      </c>
      <c r="D6341" s="46">
        <v>22</v>
      </c>
      <c r="E6341" s="46">
        <v>44</v>
      </c>
      <c r="F6341" s="46">
        <v>244</v>
      </c>
      <c r="G6341" s="46">
        <v>920</v>
      </c>
    </row>
    <row r="6342" spans="1:7" x14ac:dyDescent="0.25">
      <c r="A6342" s="63" t="s">
        <v>14604</v>
      </c>
      <c r="B6342" s="46" t="s">
        <v>14605</v>
      </c>
      <c r="C6342" s="46">
        <v>200</v>
      </c>
      <c r="D6342" s="46">
        <v>22</v>
      </c>
      <c r="E6342" s="46">
        <v>44</v>
      </c>
      <c r="F6342" s="46">
        <v>244</v>
      </c>
      <c r="G6342" s="46">
        <v>920</v>
      </c>
    </row>
    <row r="6343" spans="1:7" x14ac:dyDescent="0.25">
      <c r="A6343" s="63" t="s">
        <v>14606</v>
      </c>
      <c r="B6343" s="46" t="s">
        <v>14607</v>
      </c>
      <c r="C6343" s="46">
        <v>269.67</v>
      </c>
      <c r="D6343" s="46">
        <v>22</v>
      </c>
      <c r="E6343" s="46">
        <v>59.33</v>
      </c>
      <c r="F6343" s="46">
        <v>329</v>
      </c>
      <c r="G6343" s="46">
        <v>920</v>
      </c>
    </row>
    <row r="6344" spans="1:7" x14ac:dyDescent="0.25">
      <c r="A6344" s="63" t="s">
        <v>14608</v>
      </c>
      <c r="B6344" s="46" t="s">
        <v>14609</v>
      </c>
      <c r="C6344" s="46">
        <v>269.67</v>
      </c>
      <c r="D6344" s="46">
        <v>22</v>
      </c>
      <c r="E6344" s="46">
        <v>59.33</v>
      </c>
      <c r="F6344" s="46">
        <v>329</v>
      </c>
      <c r="G6344" s="46">
        <v>920</v>
      </c>
    </row>
    <row r="6345" spans="1:7" x14ac:dyDescent="0.25">
      <c r="A6345" s="63" t="s">
        <v>8188</v>
      </c>
      <c r="B6345" s="46" t="s">
        <v>14610</v>
      </c>
      <c r="C6345" s="46">
        <v>256.14999999999998</v>
      </c>
      <c r="D6345" s="46">
        <v>22</v>
      </c>
      <c r="E6345" s="46">
        <v>56.35</v>
      </c>
      <c r="F6345" s="46">
        <v>312.5</v>
      </c>
      <c r="G6345" s="46">
        <v>0</v>
      </c>
    </row>
    <row r="6346" spans="1:7" x14ac:dyDescent="0.25">
      <c r="A6346" s="63" t="s">
        <v>8189</v>
      </c>
      <c r="B6346" s="46" t="s">
        <v>14611</v>
      </c>
      <c r="C6346" s="46">
        <v>289.33999999999997</v>
      </c>
      <c r="D6346" s="46">
        <v>22</v>
      </c>
      <c r="E6346" s="46">
        <v>63.66</v>
      </c>
      <c r="F6346" s="46">
        <v>353</v>
      </c>
      <c r="G6346" s="46">
        <v>0</v>
      </c>
    </row>
    <row r="6347" spans="1:7" x14ac:dyDescent="0.25">
      <c r="A6347" s="63" t="s">
        <v>8190</v>
      </c>
      <c r="B6347" s="46" t="s">
        <v>14612</v>
      </c>
      <c r="C6347" s="46">
        <v>818.85</v>
      </c>
      <c r="D6347" s="46">
        <v>22</v>
      </c>
      <c r="E6347" s="46">
        <v>180.15</v>
      </c>
      <c r="F6347" s="46">
        <v>999</v>
      </c>
      <c r="G6347" s="46">
        <v>968</v>
      </c>
    </row>
    <row r="6348" spans="1:7" x14ac:dyDescent="0.25">
      <c r="A6348" s="63" t="s">
        <v>8191</v>
      </c>
      <c r="B6348" s="46" t="s">
        <v>14612</v>
      </c>
      <c r="C6348" s="46">
        <v>818.85</v>
      </c>
      <c r="D6348" s="46">
        <v>22</v>
      </c>
      <c r="E6348" s="46">
        <v>180.15</v>
      </c>
      <c r="F6348" s="46">
        <v>999</v>
      </c>
      <c r="G6348" s="46">
        <v>968</v>
      </c>
    </row>
    <row r="6349" spans="1:7" x14ac:dyDescent="0.25">
      <c r="A6349" s="63" t="s">
        <v>8192</v>
      </c>
      <c r="B6349" s="46" t="s">
        <v>14613</v>
      </c>
      <c r="C6349" s="46">
        <v>185.25</v>
      </c>
      <c r="D6349" s="46">
        <v>22</v>
      </c>
      <c r="E6349" s="46">
        <v>40.75</v>
      </c>
      <c r="F6349" s="46">
        <v>226</v>
      </c>
      <c r="G6349" s="46">
        <v>961</v>
      </c>
    </row>
    <row r="6350" spans="1:7" x14ac:dyDescent="0.25">
      <c r="A6350" s="63" t="s">
        <v>14614</v>
      </c>
      <c r="B6350" s="46" t="s">
        <v>14615</v>
      </c>
      <c r="C6350" s="46">
        <v>185.25</v>
      </c>
      <c r="D6350" s="46">
        <v>22</v>
      </c>
      <c r="E6350" s="46">
        <v>40.75</v>
      </c>
      <c r="F6350" s="46">
        <v>226</v>
      </c>
      <c r="G6350" s="46">
        <v>961</v>
      </c>
    </row>
    <row r="6351" spans="1:7" x14ac:dyDescent="0.25">
      <c r="A6351" s="63" t="s">
        <v>8193</v>
      </c>
      <c r="B6351" s="46" t="s">
        <v>1733</v>
      </c>
      <c r="C6351" s="46">
        <v>80.739999999999995</v>
      </c>
      <c r="D6351" s="46">
        <v>22</v>
      </c>
      <c r="E6351" s="46">
        <v>17.760000000000002</v>
      </c>
      <c r="F6351" s="46">
        <v>98.5</v>
      </c>
      <c r="G6351" s="46">
        <v>919</v>
      </c>
    </row>
    <row r="6352" spans="1:7" x14ac:dyDescent="0.25">
      <c r="A6352" s="63" t="s">
        <v>8194</v>
      </c>
      <c r="B6352" s="46" t="s">
        <v>14616</v>
      </c>
      <c r="C6352" s="46">
        <v>127.87</v>
      </c>
      <c r="D6352" s="46">
        <v>22</v>
      </c>
      <c r="E6352" s="46">
        <v>28.13</v>
      </c>
      <c r="F6352" s="46">
        <v>156</v>
      </c>
      <c r="G6352" s="46">
        <v>919</v>
      </c>
    </row>
    <row r="6353" spans="1:7" x14ac:dyDescent="0.25">
      <c r="A6353" s="63" t="s">
        <v>8195</v>
      </c>
      <c r="B6353" s="46" t="s">
        <v>14617</v>
      </c>
      <c r="C6353" s="46">
        <v>161.88999999999999</v>
      </c>
      <c r="D6353" s="46">
        <v>22</v>
      </c>
      <c r="E6353" s="46">
        <v>35.61</v>
      </c>
      <c r="F6353" s="46">
        <v>197.5</v>
      </c>
      <c r="G6353" s="46">
        <v>919</v>
      </c>
    </row>
    <row r="6354" spans="1:7" x14ac:dyDescent="0.25">
      <c r="A6354" s="63" t="s">
        <v>8196</v>
      </c>
      <c r="B6354" s="46" t="s">
        <v>14618</v>
      </c>
      <c r="C6354" s="46">
        <v>161.88999999999999</v>
      </c>
      <c r="D6354" s="46">
        <v>22</v>
      </c>
      <c r="E6354" s="46">
        <v>35.61</v>
      </c>
      <c r="F6354" s="46">
        <v>197.5</v>
      </c>
      <c r="G6354" s="46">
        <v>0</v>
      </c>
    </row>
    <row r="6355" spans="1:7" x14ac:dyDescent="0.25">
      <c r="A6355" s="63" t="s">
        <v>14619</v>
      </c>
      <c r="B6355" s="46" t="s">
        <v>14620</v>
      </c>
      <c r="C6355" s="46">
        <v>232.79</v>
      </c>
      <c r="D6355" s="46">
        <v>22</v>
      </c>
      <c r="E6355" s="46">
        <v>51.21</v>
      </c>
      <c r="F6355" s="46">
        <v>284</v>
      </c>
      <c r="G6355" s="46">
        <v>919</v>
      </c>
    </row>
    <row r="6356" spans="1:7" x14ac:dyDescent="0.25">
      <c r="A6356" s="63" t="s">
        <v>8197</v>
      </c>
      <c r="B6356" s="46" t="s">
        <v>14621</v>
      </c>
      <c r="C6356" s="46">
        <v>93.85</v>
      </c>
      <c r="D6356" s="46">
        <v>22</v>
      </c>
      <c r="E6356" s="46">
        <v>20.65</v>
      </c>
      <c r="F6356" s="46">
        <v>114.5</v>
      </c>
      <c r="G6356" s="46">
        <v>0</v>
      </c>
    </row>
    <row r="6357" spans="1:7" x14ac:dyDescent="0.25">
      <c r="A6357" s="63" t="s">
        <v>8198</v>
      </c>
      <c r="B6357" s="46" t="s">
        <v>14621</v>
      </c>
      <c r="C6357" s="46">
        <v>93.85</v>
      </c>
      <c r="D6357" s="46">
        <v>22</v>
      </c>
      <c r="E6357" s="46">
        <v>20.65</v>
      </c>
      <c r="F6357" s="46">
        <v>114.5</v>
      </c>
      <c r="G6357" s="46">
        <v>961</v>
      </c>
    </row>
    <row r="6358" spans="1:7" x14ac:dyDescent="0.25">
      <c r="A6358" s="63" t="s">
        <v>8199</v>
      </c>
      <c r="B6358" s="46" t="s">
        <v>14622</v>
      </c>
      <c r="C6358" s="46">
        <v>273.77</v>
      </c>
      <c r="D6358" s="46">
        <v>22</v>
      </c>
      <c r="E6358" s="46">
        <v>60.23</v>
      </c>
      <c r="F6358" s="46">
        <v>334</v>
      </c>
      <c r="G6358" s="46">
        <v>0</v>
      </c>
    </row>
    <row r="6359" spans="1:7" x14ac:dyDescent="0.25">
      <c r="A6359" s="63" t="s">
        <v>8200</v>
      </c>
      <c r="B6359" s="46" t="s">
        <v>14623</v>
      </c>
      <c r="C6359" s="46">
        <v>162.69999999999999</v>
      </c>
      <c r="D6359" s="46">
        <v>22</v>
      </c>
      <c r="E6359" s="46">
        <v>35.799999999999997</v>
      </c>
      <c r="F6359" s="46">
        <v>198.5</v>
      </c>
      <c r="G6359" s="46">
        <v>927</v>
      </c>
    </row>
    <row r="6360" spans="1:7" x14ac:dyDescent="0.25">
      <c r="A6360" s="63" t="s">
        <v>8201</v>
      </c>
      <c r="B6360" s="46" t="s">
        <v>14623</v>
      </c>
      <c r="C6360" s="46">
        <v>162.69999999999999</v>
      </c>
      <c r="D6360" s="46">
        <v>22</v>
      </c>
      <c r="E6360" s="46">
        <v>35.799999999999997</v>
      </c>
      <c r="F6360" s="46">
        <v>198.5</v>
      </c>
      <c r="G6360" s="46">
        <v>927</v>
      </c>
    </row>
    <row r="6361" spans="1:7" x14ac:dyDescent="0.25">
      <c r="A6361" s="63" t="s">
        <v>8202</v>
      </c>
      <c r="B6361" s="46" t="s">
        <v>14623</v>
      </c>
      <c r="C6361" s="46">
        <v>162.69999999999999</v>
      </c>
      <c r="D6361" s="46">
        <v>22</v>
      </c>
      <c r="E6361" s="46">
        <v>35.799999999999997</v>
      </c>
      <c r="F6361" s="46">
        <v>198.5</v>
      </c>
      <c r="G6361" s="46">
        <v>927</v>
      </c>
    </row>
    <row r="6362" spans="1:7" x14ac:dyDescent="0.25">
      <c r="A6362" s="63" t="s">
        <v>8203</v>
      </c>
      <c r="B6362" s="46" t="s">
        <v>14624</v>
      </c>
      <c r="C6362" s="46">
        <v>197.54</v>
      </c>
      <c r="D6362" s="46">
        <v>22</v>
      </c>
      <c r="E6362" s="46">
        <v>43.46</v>
      </c>
      <c r="F6362" s="46">
        <v>241</v>
      </c>
      <c r="G6362" s="46">
        <v>927</v>
      </c>
    </row>
    <row r="6363" spans="1:7" x14ac:dyDescent="0.25">
      <c r="A6363" s="63" t="s">
        <v>8204</v>
      </c>
      <c r="B6363" s="46" t="s">
        <v>14624</v>
      </c>
      <c r="C6363" s="46">
        <v>197.54</v>
      </c>
      <c r="D6363" s="46">
        <v>22</v>
      </c>
      <c r="E6363" s="46">
        <v>43.46</v>
      </c>
      <c r="F6363" s="46">
        <v>241</v>
      </c>
      <c r="G6363" s="46">
        <v>927</v>
      </c>
    </row>
    <row r="6364" spans="1:7" x14ac:dyDescent="0.25">
      <c r="A6364" s="63" t="s">
        <v>8205</v>
      </c>
      <c r="B6364" s="46" t="s">
        <v>14624</v>
      </c>
      <c r="C6364" s="46">
        <v>197.54</v>
      </c>
      <c r="D6364" s="46">
        <v>22</v>
      </c>
      <c r="E6364" s="46">
        <v>43.46</v>
      </c>
      <c r="F6364" s="46">
        <v>241</v>
      </c>
      <c r="G6364" s="46">
        <v>927</v>
      </c>
    </row>
    <row r="6365" spans="1:7" x14ac:dyDescent="0.25">
      <c r="A6365" s="63" t="s">
        <v>8206</v>
      </c>
      <c r="B6365" s="46" t="s">
        <v>14624</v>
      </c>
      <c r="C6365" s="46">
        <v>197.54</v>
      </c>
      <c r="D6365" s="46">
        <v>22</v>
      </c>
      <c r="E6365" s="46">
        <v>43.46</v>
      </c>
      <c r="F6365" s="46">
        <v>241</v>
      </c>
      <c r="G6365" s="46">
        <v>0</v>
      </c>
    </row>
    <row r="6366" spans="1:7" x14ac:dyDescent="0.25">
      <c r="A6366" s="63" t="s">
        <v>8207</v>
      </c>
      <c r="B6366" s="46" t="s">
        <v>14624</v>
      </c>
      <c r="C6366" s="46">
        <v>197.54</v>
      </c>
      <c r="D6366" s="46">
        <v>22</v>
      </c>
      <c r="E6366" s="46">
        <v>43.46</v>
      </c>
      <c r="F6366" s="46">
        <v>241</v>
      </c>
      <c r="G6366" s="46">
        <v>0</v>
      </c>
    </row>
    <row r="6367" spans="1:7" x14ac:dyDescent="0.25">
      <c r="A6367" s="63" t="s">
        <v>8208</v>
      </c>
      <c r="B6367" s="46" t="s">
        <v>14625</v>
      </c>
      <c r="C6367" s="46">
        <v>222.13</v>
      </c>
      <c r="D6367" s="46">
        <v>22</v>
      </c>
      <c r="E6367" s="46">
        <v>48.87</v>
      </c>
      <c r="F6367" s="46">
        <v>271</v>
      </c>
      <c r="G6367" s="46">
        <v>927</v>
      </c>
    </row>
    <row r="6368" spans="1:7" x14ac:dyDescent="0.25">
      <c r="A6368" s="63" t="s">
        <v>8209</v>
      </c>
      <c r="B6368" s="46" t="s">
        <v>14626</v>
      </c>
      <c r="C6368" s="46">
        <v>222.13</v>
      </c>
      <c r="D6368" s="46">
        <v>22</v>
      </c>
      <c r="E6368" s="46">
        <v>48.87</v>
      </c>
      <c r="F6368" s="46">
        <v>271</v>
      </c>
      <c r="G6368" s="46">
        <v>0</v>
      </c>
    </row>
    <row r="6369" spans="1:7" x14ac:dyDescent="0.25">
      <c r="A6369" s="63" t="s">
        <v>8210</v>
      </c>
      <c r="B6369" s="46" t="s">
        <v>14625</v>
      </c>
      <c r="C6369" s="46">
        <v>222.13</v>
      </c>
      <c r="D6369" s="46">
        <v>22</v>
      </c>
      <c r="E6369" s="46">
        <v>48.87</v>
      </c>
      <c r="F6369" s="46">
        <v>271</v>
      </c>
      <c r="G6369" s="46">
        <v>927</v>
      </c>
    </row>
    <row r="6370" spans="1:7" x14ac:dyDescent="0.25">
      <c r="A6370" s="63" t="s">
        <v>8211</v>
      </c>
      <c r="B6370" s="46" t="s">
        <v>14625</v>
      </c>
      <c r="C6370" s="46">
        <v>222.13</v>
      </c>
      <c r="D6370" s="46">
        <v>22</v>
      </c>
      <c r="E6370" s="46">
        <v>48.87</v>
      </c>
      <c r="F6370" s="46">
        <v>271</v>
      </c>
      <c r="G6370" s="46">
        <v>927</v>
      </c>
    </row>
    <row r="6371" spans="1:7" x14ac:dyDescent="0.25">
      <c r="A6371" s="63" t="s">
        <v>8212</v>
      </c>
      <c r="B6371" s="46" t="s">
        <v>14626</v>
      </c>
      <c r="C6371" s="46">
        <v>222.13</v>
      </c>
      <c r="D6371" s="46">
        <v>22</v>
      </c>
      <c r="E6371" s="46">
        <v>48.87</v>
      </c>
      <c r="F6371" s="46">
        <v>271</v>
      </c>
      <c r="G6371" s="46">
        <v>0</v>
      </c>
    </row>
    <row r="6372" spans="1:7" x14ac:dyDescent="0.25">
      <c r="A6372" s="63" t="s">
        <v>8213</v>
      </c>
      <c r="B6372" s="46" t="s">
        <v>14627</v>
      </c>
      <c r="C6372" s="46">
        <v>284.43</v>
      </c>
      <c r="D6372" s="46">
        <v>22</v>
      </c>
      <c r="E6372" s="46">
        <v>62.57</v>
      </c>
      <c r="F6372" s="46">
        <v>347</v>
      </c>
      <c r="G6372" s="46">
        <v>927</v>
      </c>
    </row>
    <row r="6373" spans="1:7" x14ac:dyDescent="0.25">
      <c r="A6373" s="63" t="s">
        <v>8214</v>
      </c>
      <c r="B6373" s="46" t="s">
        <v>14628</v>
      </c>
      <c r="C6373" s="46">
        <v>224.59</v>
      </c>
      <c r="D6373" s="46">
        <v>22</v>
      </c>
      <c r="E6373" s="46">
        <v>49.41</v>
      </c>
      <c r="F6373" s="46">
        <v>274</v>
      </c>
      <c r="G6373" s="46">
        <v>966</v>
      </c>
    </row>
    <row r="6374" spans="1:7" x14ac:dyDescent="0.25">
      <c r="A6374" s="63" t="s">
        <v>8215</v>
      </c>
      <c r="B6374" s="46" t="s">
        <v>14627</v>
      </c>
      <c r="C6374" s="46">
        <v>284.43</v>
      </c>
      <c r="D6374" s="46">
        <v>22</v>
      </c>
      <c r="E6374" s="46">
        <v>62.57</v>
      </c>
      <c r="F6374" s="46">
        <v>347</v>
      </c>
      <c r="G6374" s="46">
        <v>927</v>
      </c>
    </row>
    <row r="6375" spans="1:7" x14ac:dyDescent="0.25">
      <c r="A6375" s="63" t="s">
        <v>8216</v>
      </c>
      <c r="B6375" s="46" t="s">
        <v>14612</v>
      </c>
      <c r="C6375" s="46">
        <v>818.85</v>
      </c>
      <c r="D6375" s="46">
        <v>22</v>
      </c>
      <c r="E6375" s="46">
        <v>180.15</v>
      </c>
      <c r="F6375" s="46">
        <v>999</v>
      </c>
      <c r="G6375" s="46">
        <v>968</v>
      </c>
    </row>
    <row r="6376" spans="1:7" x14ac:dyDescent="0.25">
      <c r="A6376" s="63" t="s">
        <v>8217</v>
      </c>
      <c r="B6376" s="46" t="s">
        <v>14629</v>
      </c>
      <c r="C6376" s="46">
        <v>284.43</v>
      </c>
      <c r="D6376" s="46">
        <v>22</v>
      </c>
      <c r="E6376" s="46">
        <v>62.57</v>
      </c>
      <c r="F6376" s="46">
        <v>347</v>
      </c>
      <c r="G6376" s="46">
        <v>927</v>
      </c>
    </row>
    <row r="6377" spans="1:7" x14ac:dyDescent="0.25">
      <c r="A6377" s="63" t="s">
        <v>8218</v>
      </c>
      <c r="B6377" s="46" t="s">
        <v>14630</v>
      </c>
      <c r="C6377" s="46">
        <v>284.43</v>
      </c>
      <c r="D6377" s="46">
        <v>22</v>
      </c>
      <c r="E6377" s="46">
        <v>62.57</v>
      </c>
      <c r="F6377" s="46">
        <v>347</v>
      </c>
      <c r="G6377" s="46">
        <v>0</v>
      </c>
    </row>
    <row r="6378" spans="1:7" x14ac:dyDescent="0.25">
      <c r="A6378" s="63" t="s">
        <v>8219</v>
      </c>
      <c r="B6378" s="46" t="s">
        <v>14630</v>
      </c>
      <c r="C6378" s="46">
        <v>284.43</v>
      </c>
      <c r="D6378" s="46">
        <v>22</v>
      </c>
      <c r="E6378" s="46">
        <v>62.57</v>
      </c>
      <c r="F6378" s="46">
        <v>347</v>
      </c>
      <c r="G6378" s="46">
        <v>927</v>
      </c>
    </row>
    <row r="6379" spans="1:7" x14ac:dyDescent="0.25">
      <c r="A6379" s="63" t="s">
        <v>8220</v>
      </c>
      <c r="B6379" s="46" t="s">
        <v>14630</v>
      </c>
      <c r="C6379" s="46">
        <v>284.43</v>
      </c>
      <c r="D6379" s="46">
        <v>22</v>
      </c>
      <c r="E6379" s="46">
        <v>62.57</v>
      </c>
      <c r="F6379" s="46">
        <v>347</v>
      </c>
      <c r="G6379" s="46">
        <v>0</v>
      </c>
    </row>
    <row r="6380" spans="1:7" x14ac:dyDescent="0.25">
      <c r="A6380" s="63" t="s">
        <v>8221</v>
      </c>
      <c r="B6380" s="46" t="s">
        <v>14631</v>
      </c>
      <c r="C6380" s="46">
        <v>19.47</v>
      </c>
      <c r="D6380" s="46">
        <v>22</v>
      </c>
      <c r="E6380" s="46">
        <v>4.28</v>
      </c>
      <c r="F6380" s="46">
        <v>23.75</v>
      </c>
      <c r="G6380" s="46">
        <v>918</v>
      </c>
    </row>
    <row r="6381" spans="1:7" x14ac:dyDescent="0.25">
      <c r="A6381" s="63" t="s">
        <v>8222</v>
      </c>
      <c r="B6381" s="46" t="s">
        <v>2302</v>
      </c>
      <c r="C6381" s="46">
        <v>68.849999999999994</v>
      </c>
      <c r="D6381" s="46">
        <v>22</v>
      </c>
      <c r="E6381" s="46">
        <v>15.15</v>
      </c>
      <c r="F6381" s="46">
        <v>84</v>
      </c>
      <c r="G6381" s="46">
        <v>0</v>
      </c>
    </row>
    <row r="6382" spans="1:7" x14ac:dyDescent="0.25">
      <c r="A6382" s="63" t="s">
        <v>8223</v>
      </c>
      <c r="B6382" s="46" t="s">
        <v>1734</v>
      </c>
      <c r="C6382" s="46">
        <v>13.85</v>
      </c>
      <c r="D6382" s="46">
        <v>22</v>
      </c>
      <c r="E6382" s="46">
        <v>3.05</v>
      </c>
      <c r="F6382" s="46">
        <v>16.899999999999999</v>
      </c>
      <c r="G6382" s="46">
        <v>0</v>
      </c>
    </row>
    <row r="6383" spans="1:7" x14ac:dyDescent="0.25">
      <c r="A6383" s="63" t="s">
        <v>8224</v>
      </c>
      <c r="B6383" s="46" t="s">
        <v>14632</v>
      </c>
      <c r="C6383" s="46">
        <v>97.13</v>
      </c>
      <c r="D6383" s="46">
        <v>22</v>
      </c>
      <c r="E6383" s="46">
        <v>21.37</v>
      </c>
      <c r="F6383" s="46">
        <v>118.5</v>
      </c>
      <c r="G6383" s="46">
        <v>896</v>
      </c>
    </row>
    <row r="6384" spans="1:7" x14ac:dyDescent="0.25">
      <c r="A6384" s="63" t="s">
        <v>8225</v>
      </c>
      <c r="B6384" s="46" t="s">
        <v>14633</v>
      </c>
      <c r="C6384" s="46">
        <v>146.72</v>
      </c>
      <c r="D6384" s="46">
        <v>22</v>
      </c>
      <c r="E6384" s="46">
        <v>32.28</v>
      </c>
      <c r="F6384" s="46">
        <v>179</v>
      </c>
      <c r="G6384" s="46">
        <v>896</v>
      </c>
    </row>
    <row r="6385" spans="1:7" x14ac:dyDescent="0.25">
      <c r="A6385" s="63" t="s">
        <v>8226</v>
      </c>
      <c r="B6385" s="46" t="s">
        <v>14634</v>
      </c>
      <c r="C6385" s="46">
        <v>24.55</v>
      </c>
      <c r="D6385" s="46">
        <v>22</v>
      </c>
      <c r="E6385" s="46">
        <v>5.4</v>
      </c>
      <c r="F6385" s="46">
        <v>29.95</v>
      </c>
      <c r="G6385" s="46">
        <v>960</v>
      </c>
    </row>
    <row r="6386" spans="1:7" x14ac:dyDescent="0.25">
      <c r="A6386" s="63" t="s">
        <v>8227</v>
      </c>
      <c r="B6386" s="46" t="s">
        <v>1735</v>
      </c>
      <c r="C6386" s="46">
        <v>32.380000000000003</v>
      </c>
      <c r="D6386" s="46">
        <v>22</v>
      </c>
      <c r="E6386" s="46">
        <v>7.12</v>
      </c>
      <c r="F6386" s="46">
        <v>39.5</v>
      </c>
      <c r="G6386" s="46">
        <v>896</v>
      </c>
    </row>
    <row r="6387" spans="1:7" x14ac:dyDescent="0.25">
      <c r="A6387" s="63" t="s">
        <v>8228</v>
      </c>
      <c r="B6387" s="46" t="s">
        <v>1736</v>
      </c>
      <c r="C6387" s="46">
        <v>64.75</v>
      </c>
      <c r="D6387" s="46">
        <v>22</v>
      </c>
      <c r="E6387" s="46">
        <v>14.25</v>
      </c>
      <c r="F6387" s="46">
        <v>79</v>
      </c>
      <c r="G6387" s="46">
        <v>896</v>
      </c>
    </row>
    <row r="6388" spans="1:7" x14ac:dyDescent="0.25">
      <c r="A6388" s="63" t="s">
        <v>8229</v>
      </c>
      <c r="B6388" s="46" t="s">
        <v>1737</v>
      </c>
      <c r="C6388" s="46">
        <v>97.13</v>
      </c>
      <c r="D6388" s="46">
        <v>22</v>
      </c>
      <c r="E6388" s="46">
        <v>21.37</v>
      </c>
      <c r="F6388" s="46">
        <v>118.5</v>
      </c>
      <c r="G6388" s="46">
        <v>896</v>
      </c>
    </row>
    <row r="6389" spans="1:7" x14ac:dyDescent="0.25">
      <c r="A6389" s="63" t="s">
        <v>8230</v>
      </c>
      <c r="B6389" s="46" t="s">
        <v>14635</v>
      </c>
      <c r="C6389" s="46">
        <v>17.79</v>
      </c>
      <c r="D6389" s="46">
        <v>22</v>
      </c>
      <c r="E6389" s="46">
        <v>3.91</v>
      </c>
      <c r="F6389" s="46">
        <v>21.7</v>
      </c>
      <c r="G6389" s="46">
        <v>896</v>
      </c>
    </row>
    <row r="6390" spans="1:7" x14ac:dyDescent="0.25">
      <c r="A6390" s="63" t="s">
        <v>8231</v>
      </c>
      <c r="B6390" s="46" t="s">
        <v>14636</v>
      </c>
      <c r="C6390" s="46">
        <v>24.34</v>
      </c>
      <c r="D6390" s="46">
        <v>22</v>
      </c>
      <c r="E6390" s="46">
        <v>5.36</v>
      </c>
      <c r="F6390" s="46">
        <v>29.7</v>
      </c>
      <c r="G6390" s="46">
        <v>896</v>
      </c>
    </row>
    <row r="6391" spans="1:7" x14ac:dyDescent="0.25">
      <c r="A6391" s="63" t="s">
        <v>8232</v>
      </c>
      <c r="B6391" s="46" t="s">
        <v>14637</v>
      </c>
      <c r="C6391" s="46">
        <v>43.2</v>
      </c>
      <c r="D6391" s="46">
        <v>22</v>
      </c>
      <c r="E6391" s="46">
        <v>9.5</v>
      </c>
      <c r="F6391" s="46">
        <v>52.7</v>
      </c>
      <c r="G6391" s="46">
        <v>896</v>
      </c>
    </row>
    <row r="6392" spans="1:7" x14ac:dyDescent="0.25">
      <c r="A6392" s="63" t="s">
        <v>8233</v>
      </c>
      <c r="B6392" s="46" t="s">
        <v>14638</v>
      </c>
      <c r="C6392" s="46">
        <v>97.13</v>
      </c>
      <c r="D6392" s="46">
        <v>22</v>
      </c>
      <c r="E6392" s="46">
        <v>21.37</v>
      </c>
      <c r="F6392" s="46">
        <v>118.5</v>
      </c>
      <c r="G6392" s="46">
        <v>972</v>
      </c>
    </row>
    <row r="6393" spans="1:7" x14ac:dyDescent="0.25">
      <c r="A6393" s="63" t="s">
        <v>8234</v>
      </c>
      <c r="B6393" s="46" t="s">
        <v>1738</v>
      </c>
      <c r="C6393" s="46">
        <v>80.739999999999995</v>
      </c>
      <c r="D6393" s="46">
        <v>22</v>
      </c>
      <c r="E6393" s="46">
        <v>17.760000000000002</v>
      </c>
      <c r="F6393" s="46">
        <v>98.5</v>
      </c>
      <c r="G6393" s="46">
        <v>896</v>
      </c>
    </row>
    <row r="6394" spans="1:7" x14ac:dyDescent="0.25">
      <c r="A6394" s="63" t="s">
        <v>8235</v>
      </c>
      <c r="B6394" s="46" t="s">
        <v>1739</v>
      </c>
      <c r="C6394" s="46">
        <v>80.739999999999995</v>
      </c>
      <c r="D6394" s="46">
        <v>22</v>
      </c>
      <c r="E6394" s="46">
        <v>17.760000000000002</v>
      </c>
      <c r="F6394" s="46">
        <v>98.5</v>
      </c>
      <c r="G6394" s="46">
        <v>896</v>
      </c>
    </row>
    <row r="6395" spans="1:7" x14ac:dyDescent="0.25">
      <c r="A6395" s="63" t="s">
        <v>8236</v>
      </c>
      <c r="B6395" s="46" t="s">
        <v>120</v>
      </c>
      <c r="C6395" s="46">
        <v>80.739999999999995</v>
      </c>
      <c r="D6395" s="46">
        <v>22</v>
      </c>
      <c r="E6395" s="46">
        <v>17.760000000000002</v>
      </c>
      <c r="F6395" s="46">
        <v>98.5</v>
      </c>
      <c r="G6395" s="46">
        <v>896</v>
      </c>
    </row>
    <row r="6396" spans="1:7" x14ac:dyDescent="0.25">
      <c r="A6396" s="63" t="s">
        <v>8237</v>
      </c>
      <c r="B6396" s="46" t="s">
        <v>121</v>
      </c>
      <c r="C6396" s="46">
        <v>80.739999999999995</v>
      </c>
      <c r="D6396" s="46">
        <v>22</v>
      </c>
      <c r="E6396" s="46">
        <v>17.760000000000002</v>
      </c>
      <c r="F6396" s="46">
        <v>98.5</v>
      </c>
      <c r="G6396" s="46">
        <v>896</v>
      </c>
    </row>
    <row r="6397" spans="1:7" x14ac:dyDescent="0.25">
      <c r="A6397" s="63" t="s">
        <v>8238</v>
      </c>
      <c r="B6397" s="46" t="s">
        <v>14639</v>
      </c>
      <c r="C6397" s="46">
        <v>46.97</v>
      </c>
      <c r="D6397" s="46">
        <v>22</v>
      </c>
      <c r="E6397" s="46">
        <v>10.33</v>
      </c>
      <c r="F6397" s="46">
        <v>57.3</v>
      </c>
      <c r="G6397" s="46">
        <v>958</v>
      </c>
    </row>
    <row r="6398" spans="1:7" x14ac:dyDescent="0.25">
      <c r="A6398" s="63" t="s">
        <v>8239</v>
      </c>
      <c r="B6398" s="46" t="s">
        <v>654</v>
      </c>
      <c r="C6398" s="46">
        <v>80.98</v>
      </c>
      <c r="D6398" s="46">
        <v>22</v>
      </c>
      <c r="E6398" s="46">
        <v>17.82</v>
      </c>
      <c r="F6398" s="46">
        <v>98.8</v>
      </c>
      <c r="G6398" s="46">
        <v>966</v>
      </c>
    </row>
    <row r="6399" spans="1:7" x14ac:dyDescent="0.25">
      <c r="A6399" s="63" t="s">
        <v>8240</v>
      </c>
      <c r="B6399" s="46" t="s">
        <v>1740</v>
      </c>
      <c r="C6399" s="46">
        <v>112.3</v>
      </c>
      <c r="D6399" s="46">
        <v>22</v>
      </c>
      <c r="E6399" s="46">
        <v>24.7</v>
      </c>
      <c r="F6399" s="46">
        <v>137</v>
      </c>
      <c r="G6399" s="46">
        <v>972</v>
      </c>
    </row>
    <row r="6400" spans="1:7" x14ac:dyDescent="0.25">
      <c r="A6400" s="63" t="s">
        <v>8241</v>
      </c>
      <c r="B6400" s="46" t="s">
        <v>122</v>
      </c>
      <c r="C6400" s="46">
        <v>81.56</v>
      </c>
      <c r="D6400" s="46">
        <v>22</v>
      </c>
      <c r="E6400" s="46">
        <v>17.940000000000001</v>
      </c>
      <c r="F6400" s="46">
        <v>99.5</v>
      </c>
      <c r="G6400" s="46">
        <v>968</v>
      </c>
    </row>
    <row r="6401" spans="1:7" x14ac:dyDescent="0.25">
      <c r="A6401" s="63" t="s">
        <v>8242</v>
      </c>
      <c r="B6401" s="46" t="s">
        <v>123</v>
      </c>
      <c r="C6401" s="46">
        <v>93.44</v>
      </c>
      <c r="D6401" s="46">
        <v>22</v>
      </c>
      <c r="E6401" s="46">
        <v>20.56</v>
      </c>
      <c r="F6401" s="46">
        <v>114</v>
      </c>
      <c r="G6401" s="46">
        <v>968</v>
      </c>
    </row>
    <row r="6402" spans="1:7" x14ac:dyDescent="0.25">
      <c r="A6402" s="63" t="s">
        <v>8243</v>
      </c>
      <c r="B6402" s="46" t="s">
        <v>124</v>
      </c>
      <c r="C6402" s="46">
        <v>163.52000000000001</v>
      </c>
      <c r="D6402" s="46">
        <v>22</v>
      </c>
      <c r="E6402" s="46">
        <v>35.979999999999997</v>
      </c>
      <c r="F6402" s="46">
        <v>199.5</v>
      </c>
      <c r="G6402" s="46">
        <v>968</v>
      </c>
    </row>
    <row r="6403" spans="1:7" x14ac:dyDescent="0.25">
      <c r="A6403" s="63" t="s">
        <v>8244</v>
      </c>
      <c r="B6403" s="46" t="s">
        <v>14640</v>
      </c>
      <c r="C6403" s="46">
        <v>97.13</v>
      </c>
      <c r="D6403" s="46">
        <v>22</v>
      </c>
      <c r="E6403" s="46">
        <v>21.37</v>
      </c>
      <c r="F6403" s="46">
        <v>118.5</v>
      </c>
      <c r="G6403" s="46">
        <v>967</v>
      </c>
    </row>
    <row r="6404" spans="1:7" x14ac:dyDescent="0.25">
      <c r="A6404" s="63" t="s">
        <v>8245</v>
      </c>
      <c r="B6404" s="46" t="s">
        <v>14641</v>
      </c>
      <c r="C6404" s="46">
        <v>122.87</v>
      </c>
      <c r="D6404" s="46">
        <v>22</v>
      </c>
      <c r="E6404" s="46">
        <v>27.03</v>
      </c>
      <c r="F6404" s="46">
        <v>149.9</v>
      </c>
      <c r="G6404" s="46">
        <v>966</v>
      </c>
    </row>
    <row r="6405" spans="1:7" x14ac:dyDescent="0.25">
      <c r="A6405" s="63" t="s">
        <v>8246</v>
      </c>
      <c r="B6405" s="46" t="s">
        <v>14642</v>
      </c>
      <c r="C6405" s="46">
        <v>69.430000000000007</v>
      </c>
      <c r="D6405" s="46">
        <v>22</v>
      </c>
      <c r="E6405" s="46">
        <v>15.27</v>
      </c>
      <c r="F6405" s="46">
        <v>84.7</v>
      </c>
      <c r="G6405" s="46">
        <v>960</v>
      </c>
    </row>
    <row r="6406" spans="1:7" x14ac:dyDescent="0.25">
      <c r="A6406" s="63" t="s">
        <v>8247</v>
      </c>
      <c r="B6406" s="46" t="s">
        <v>1741</v>
      </c>
      <c r="C6406" s="46">
        <v>76.89</v>
      </c>
      <c r="D6406" s="46">
        <v>22</v>
      </c>
      <c r="E6406" s="46">
        <v>16.91</v>
      </c>
      <c r="F6406" s="46">
        <v>93.8</v>
      </c>
      <c r="G6406" s="46">
        <v>569</v>
      </c>
    </row>
    <row r="6407" spans="1:7" x14ac:dyDescent="0.25">
      <c r="A6407" s="63" t="s">
        <v>8248</v>
      </c>
      <c r="B6407" s="46" t="s">
        <v>14643</v>
      </c>
      <c r="C6407" s="46">
        <v>30.74</v>
      </c>
      <c r="D6407" s="46">
        <v>22</v>
      </c>
      <c r="E6407" s="46">
        <v>6.76</v>
      </c>
      <c r="F6407" s="46">
        <v>37.5</v>
      </c>
      <c r="G6407" s="46">
        <v>569</v>
      </c>
    </row>
    <row r="6408" spans="1:7" x14ac:dyDescent="0.25">
      <c r="A6408" s="63" t="s">
        <v>8248</v>
      </c>
      <c r="B6408" s="46" t="s">
        <v>14643</v>
      </c>
      <c r="C6408" s="46">
        <v>29.92</v>
      </c>
      <c r="D6408" s="46">
        <v>22</v>
      </c>
      <c r="E6408" s="46">
        <v>6.58</v>
      </c>
      <c r="F6408" s="46">
        <v>36.5</v>
      </c>
      <c r="G6408" s="46">
        <v>0</v>
      </c>
    </row>
    <row r="6409" spans="1:7" x14ac:dyDescent="0.25">
      <c r="A6409" s="63" t="s">
        <v>8248</v>
      </c>
      <c r="B6409" s="46" t="s">
        <v>14643</v>
      </c>
      <c r="C6409" s="46">
        <v>29.02</v>
      </c>
      <c r="D6409" s="46">
        <v>22</v>
      </c>
      <c r="E6409" s="46">
        <v>6.38</v>
      </c>
      <c r="F6409" s="46">
        <v>35.4</v>
      </c>
      <c r="G6409" s="46">
        <v>0</v>
      </c>
    </row>
    <row r="6410" spans="1:7" x14ac:dyDescent="0.25">
      <c r="A6410" s="63" t="s">
        <v>8249</v>
      </c>
      <c r="B6410" s="46" t="s">
        <v>1742</v>
      </c>
      <c r="C6410" s="46">
        <v>100.41</v>
      </c>
      <c r="D6410" s="46">
        <v>22</v>
      </c>
      <c r="E6410" s="46">
        <v>22.09</v>
      </c>
      <c r="F6410" s="46">
        <v>122.5</v>
      </c>
      <c r="G6410" s="46">
        <v>926</v>
      </c>
    </row>
    <row r="6411" spans="1:7" x14ac:dyDescent="0.25">
      <c r="A6411" s="63" t="s">
        <v>8250</v>
      </c>
      <c r="B6411" s="46" t="s">
        <v>1743</v>
      </c>
      <c r="C6411" s="46">
        <v>53.11</v>
      </c>
      <c r="D6411" s="46">
        <v>22</v>
      </c>
      <c r="E6411" s="46">
        <v>11.69</v>
      </c>
      <c r="F6411" s="46">
        <v>64.8</v>
      </c>
      <c r="G6411" s="46">
        <v>569</v>
      </c>
    </row>
    <row r="6412" spans="1:7" x14ac:dyDescent="0.25">
      <c r="A6412" s="63" t="s">
        <v>8251</v>
      </c>
      <c r="B6412" s="46" t="s">
        <v>14644</v>
      </c>
      <c r="C6412" s="46">
        <v>54.43</v>
      </c>
      <c r="D6412" s="46">
        <v>22</v>
      </c>
      <c r="E6412" s="46">
        <v>11.97</v>
      </c>
      <c r="F6412" s="46">
        <v>66.400000000000006</v>
      </c>
      <c r="G6412" s="46">
        <v>922</v>
      </c>
    </row>
    <row r="6413" spans="1:7" x14ac:dyDescent="0.25">
      <c r="A6413" s="63" t="s">
        <v>8252</v>
      </c>
      <c r="B6413" s="46" t="s">
        <v>14645</v>
      </c>
      <c r="C6413" s="46">
        <v>46.56</v>
      </c>
      <c r="D6413" s="46">
        <v>22</v>
      </c>
      <c r="E6413" s="46">
        <v>10.24</v>
      </c>
      <c r="F6413" s="46">
        <v>56.8</v>
      </c>
      <c r="G6413" s="46">
        <v>926</v>
      </c>
    </row>
    <row r="6414" spans="1:7" x14ac:dyDescent="0.25">
      <c r="A6414" s="63" t="s">
        <v>8253</v>
      </c>
      <c r="B6414" s="46" t="s">
        <v>14646</v>
      </c>
      <c r="C6414" s="46">
        <v>47.05</v>
      </c>
      <c r="D6414" s="46">
        <v>22</v>
      </c>
      <c r="E6414" s="46">
        <v>10.35</v>
      </c>
      <c r="F6414" s="46">
        <v>57.4</v>
      </c>
      <c r="G6414" s="46">
        <v>926</v>
      </c>
    </row>
    <row r="6415" spans="1:7" x14ac:dyDescent="0.25">
      <c r="A6415" s="63" t="s">
        <v>8254</v>
      </c>
      <c r="B6415" s="46" t="s">
        <v>14647</v>
      </c>
      <c r="C6415" s="46">
        <v>47.05</v>
      </c>
      <c r="D6415" s="46">
        <v>22</v>
      </c>
      <c r="E6415" s="46">
        <v>10.35</v>
      </c>
      <c r="F6415" s="46">
        <v>57.4</v>
      </c>
      <c r="G6415" s="46">
        <v>926</v>
      </c>
    </row>
    <row r="6416" spans="1:7" x14ac:dyDescent="0.25">
      <c r="A6416" s="63" t="s">
        <v>8255</v>
      </c>
      <c r="B6416" s="46" t="s">
        <v>14648</v>
      </c>
      <c r="C6416" s="46">
        <v>47.05</v>
      </c>
      <c r="D6416" s="46">
        <v>22</v>
      </c>
      <c r="E6416" s="46">
        <v>10.35</v>
      </c>
      <c r="F6416" s="46">
        <v>57.4</v>
      </c>
      <c r="G6416" s="46">
        <v>926</v>
      </c>
    </row>
    <row r="6417" spans="1:7" x14ac:dyDescent="0.25">
      <c r="A6417" s="63" t="s">
        <v>8256</v>
      </c>
      <c r="B6417" s="46" t="s">
        <v>14649</v>
      </c>
      <c r="C6417" s="46">
        <v>47.05</v>
      </c>
      <c r="D6417" s="46">
        <v>22</v>
      </c>
      <c r="E6417" s="46">
        <v>10.35</v>
      </c>
      <c r="F6417" s="46">
        <v>57.4</v>
      </c>
      <c r="G6417" s="46">
        <v>926</v>
      </c>
    </row>
    <row r="6418" spans="1:7" x14ac:dyDescent="0.25">
      <c r="A6418" s="63" t="s">
        <v>8257</v>
      </c>
      <c r="B6418" s="46" t="s">
        <v>1744</v>
      </c>
      <c r="C6418" s="46">
        <v>40.82</v>
      </c>
      <c r="D6418" s="46">
        <v>22</v>
      </c>
      <c r="E6418" s="46">
        <v>8.98</v>
      </c>
      <c r="F6418" s="46">
        <v>49.8</v>
      </c>
      <c r="G6418" s="46">
        <v>569</v>
      </c>
    </row>
    <row r="6419" spans="1:7" x14ac:dyDescent="0.25">
      <c r="A6419" s="63" t="s">
        <v>8258</v>
      </c>
      <c r="B6419" s="46" t="s">
        <v>2</v>
      </c>
      <c r="C6419" s="46">
        <v>22.79</v>
      </c>
      <c r="D6419" s="46">
        <v>22</v>
      </c>
      <c r="E6419" s="46">
        <v>5.01</v>
      </c>
      <c r="F6419" s="46">
        <v>27.8</v>
      </c>
      <c r="G6419" s="46">
        <v>920</v>
      </c>
    </row>
    <row r="6420" spans="1:7" x14ac:dyDescent="0.25">
      <c r="A6420" s="63" t="s">
        <v>8259</v>
      </c>
      <c r="B6420" s="46" t="s">
        <v>14650</v>
      </c>
      <c r="C6420" s="46">
        <v>52.38</v>
      </c>
      <c r="D6420" s="46">
        <v>22</v>
      </c>
      <c r="E6420" s="46">
        <v>11.52</v>
      </c>
      <c r="F6420" s="46">
        <v>63.9</v>
      </c>
      <c r="G6420" s="46">
        <v>0</v>
      </c>
    </row>
    <row r="6421" spans="1:7" x14ac:dyDescent="0.25">
      <c r="A6421" s="63" t="s">
        <v>8260</v>
      </c>
      <c r="B6421" s="46" t="s">
        <v>3</v>
      </c>
      <c r="C6421" s="46">
        <v>23.57</v>
      </c>
      <c r="D6421" s="46">
        <v>22</v>
      </c>
      <c r="E6421" s="46">
        <v>5.18</v>
      </c>
      <c r="F6421" s="46">
        <v>28.75</v>
      </c>
      <c r="G6421" s="46">
        <v>960</v>
      </c>
    </row>
    <row r="6422" spans="1:7" x14ac:dyDescent="0.25">
      <c r="A6422" s="63" t="s">
        <v>8261</v>
      </c>
      <c r="B6422" s="46" t="s">
        <v>14651</v>
      </c>
      <c r="C6422" s="46">
        <v>19.47</v>
      </c>
      <c r="D6422" s="46">
        <v>22</v>
      </c>
      <c r="E6422" s="46">
        <v>4.28</v>
      </c>
      <c r="F6422" s="46">
        <v>23.75</v>
      </c>
      <c r="G6422" s="46">
        <v>918</v>
      </c>
    </row>
    <row r="6423" spans="1:7" x14ac:dyDescent="0.25">
      <c r="A6423" s="63" t="s">
        <v>8261</v>
      </c>
      <c r="B6423" s="46" t="s">
        <v>14651</v>
      </c>
      <c r="C6423" s="46">
        <v>18.649999999999999</v>
      </c>
      <c r="D6423" s="46">
        <v>22</v>
      </c>
      <c r="E6423" s="46">
        <v>4.0999999999999996</v>
      </c>
      <c r="F6423" s="46">
        <v>22.75</v>
      </c>
      <c r="G6423" s="46">
        <v>0</v>
      </c>
    </row>
    <row r="6424" spans="1:7" x14ac:dyDescent="0.25">
      <c r="A6424" s="63" t="s">
        <v>8261</v>
      </c>
      <c r="B6424" s="46" t="s">
        <v>14651</v>
      </c>
      <c r="C6424" s="46">
        <v>17.829999999999998</v>
      </c>
      <c r="D6424" s="46">
        <v>22</v>
      </c>
      <c r="E6424" s="46">
        <v>3.92</v>
      </c>
      <c r="F6424" s="46">
        <v>21.75</v>
      </c>
      <c r="G6424" s="46">
        <v>0</v>
      </c>
    </row>
    <row r="6425" spans="1:7" x14ac:dyDescent="0.25">
      <c r="A6425" s="63" t="s">
        <v>8262</v>
      </c>
      <c r="B6425" s="46" t="s">
        <v>14652</v>
      </c>
      <c r="C6425" s="46">
        <v>23.24</v>
      </c>
      <c r="D6425" s="46">
        <v>22</v>
      </c>
      <c r="E6425" s="46">
        <v>5.1100000000000003</v>
      </c>
      <c r="F6425" s="46">
        <v>28.35</v>
      </c>
      <c r="G6425" s="46">
        <v>0</v>
      </c>
    </row>
    <row r="6426" spans="1:7" x14ac:dyDescent="0.25">
      <c r="A6426" s="63" t="s">
        <v>14653</v>
      </c>
      <c r="B6426" s="46" t="s">
        <v>14654</v>
      </c>
      <c r="C6426" s="46">
        <v>56.48</v>
      </c>
      <c r="D6426" s="46">
        <v>22</v>
      </c>
      <c r="E6426" s="46">
        <v>12.42</v>
      </c>
      <c r="F6426" s="46">
        <v>68.900000000000006</v>
      </c>
      <c r="G6426" s="46">
        <v>0</v>
      </c>
    </row>
    <row r="6427" spans="1:7" x14ac:dyDescent="0.25">
      <c r="A6427" s="63" t="s">
        <v>8263</v>
      </c>
      <c r="B6427" s="46" t="s">
        <v>14655</v>
      </c>
      <c r="C6427" s="46">
        <v>52.79</v>
      </c>
      <c r="D6427" s="46">
        <v>22</v>
      </c>
      <c r="E6427" s="46">
        <v>11.61</v>
      </c>
      <c r="F6427" s="46">
        <v>64.400000000000006</v>
      </c>
      <c r="G6427" s="46">
        <v>897</v>
      </c>
    </row>
    <row r="6428" spans="1:7" x14ac:dyDescent="0.25">
      <c r="A6428" s="63" t="s">
        <v>8264</v>
      </c>
      <c r="B6428" s="46" t="s">
        <v>14656</v>
      </c>
      <c r="C6428" s="46">
        <v>23.24</v>
      </c>
      <c r="D6428" s="46">
        <v>22</v>
      </c>
      <c r="E6428" s="46">
        <v>5.1100000000000003</v>
      </c>
      <c r="F6428" s="46">
        <v>28.35</v>
      </c>
      <c r="G6428" s="46">
        <v>0</v>
      </c>
    </row>
    <row r="6429" spans="1:7" x14ac:dyDescent="0.25">
      <c r="A6429" s="63" t="s">
        <v>8265</v>
      </c>
      <c r="B6429" s="46" t="s">
        <v>14657</v>
      </c>
      <c r="C6429" s="46">
        <v>23.24</v>
      </c>
      <c r="D6429" s="46">
        <v>22</v>
      </c>
      <c r="E6429" s="46">
        <v>5.1100000000000003</v>
      </c>
      <c r="F6429" s="46">
        <v>28.35</v>
      </c>
      <c r="G6429" s="46">
        <v>0</v>
      </c>
    </row>
    <row r="6430" spans="1:7" x14ac:dyDescent="0.25">
      <c r="A6430" s="63" t="s">
        <v>8266</v>
      </c>
      <c r="B6430" s="46" t="s">
        <v>4</v>
      </c>
      <c r="C6430" s="46">
        <v>31.07</v>
      </c>
      <c r="D6430" s="46">
        <v>22</v>
      </c>
      <c r="E6430" s="46">
        <v>6.83</v>
      </c>
      <c r="F6430" s="46">
        <v>37.9</v>
      </c>
      <c r="G6430" s="46">
        <v>922</v>
      </c>
    </row>
    <row r="6431" spans="1:7" x14ac:dyDescent="0.25">
      <c r="A6431" s="63" t="s">
        <v>8266</v>
      </c>
      <c r="B6431" s="46" t="s">
        <v>4</v>
      </c>
      <c r="C6431" s="46">
        <v>30.25</v>
      </c>
      <c r="D6431" s="46">
        <v>22</v>
      </c>
      <c r="E6431" s="46">
        <v>6.65</v>
      </c>
      <c r="F6431" s="46">
        <v>36.9</v>
      </c>
      <c r="G6431" s="46">
        <v>0</v>
      </c>
    </row>
    <row r="6432" spans="1:7" x14ac:dyDescent="0.25">
      <c r="A6432" s="63" t="s">
        <v>8266</v>
      </c>
      <c r="B6432" s="46" t="s">
        <v>4</v>
      </c>
      <c r="C6432" s="46">
        <v>29.34</v>
      </c>
      <c r="D6432" s="46">
        <v>22</v>
      </c>
      <c r="E6432" s="46">
        <v>6.46</v>
      </c>
      <c r="F6432" s="46">
        <v>35.799999999999997</v>
      </c>
      <c r="G6432" s="46">
        <v>0</v>
      </c>
    </row>
    <row r="6433" spans="1:7" x14ac:dyDescent="0.25">
      <c r="A6433" s="63" t="s">
        <v>8267</v>
      </c>
      <c r="B6433" s="46" t="s">
        <v>14658</v>
      </c>
      <c r="C6433" s="46">
        <v>30.25</v>
      </c>
      <c r="D6433" s="46">
        <v>22</v>
      </c>
      <c r="E6433" s="46">
        <v>6.65</v>
      </c>
      <c r="F6433" s="46">
        <v>36.9</v>
      </c>
      <c r="G6433" s="46">
        <v>922</v>
      </c>
    </row>
    <row r="6434" spans="1:7" x14ac:dyDescent="0.25">
      <c r="A6434" s="63" t="s">
        <v>8268</v>
      </c>
      <c r="B6434" s="46" t="s">
        <v>14659</v>
      </c>
      <c r="C6434" s="46">
        <v>44.59</v>
      </c>
      <c r="D6434" s="46">
        <v>22</v>
      </c>
      <c r="E6434" s="46">
        <v>9.81</v>
      </c>
      <c r="F6434" s="46">
        <v>54.4</v>
      </c>
      <c r="G6434" s="46">
        <v>926</v>
      </c>
    </row>
    <row r="6435" spans="1:7" x14ac:dyDescent="0.25">
      <c r="A6435" s="63" t="s">
        <v>8269</v>
      </c>
      <c r="B6435" s="46" t="s">
        <v>14660</v>
      </c>
      <c r="C6435" s="46">
        <v>57.3</v>
      </c>
      <c r="D6435" s="46">
        <v>22</v>
      </c>
      <c r="E6435" s="46">
        <v>12.6</v>
      </c>
      <c r="F6435" s="46">
        <v>69.900000000000006</v>
      </c>
      <c r="G6435" s="46">
        <v>0</v>
      </c>
    </row>
    <row r="6436" spans="1:7" x14ac:dyDescent="0.25">
      <c r="A6436" s="63" t="s">
        <v>8270</v>
      </c>
      <c r="B6436" s="46" t="s">
        <v>5</v>
      </c>
      <c r="C6436" s="46">
        <v>38.85</v>
      </c>
      <c r="D6436" s="46">
        <v>22</v>
      </c>
      <c r="E6436" s="46">
        <v>8.5500000000000007</v>
      </c>
      <c r="F6436" s="46">
        <v>47.4</v>
      </c>
      <c r="G6436" s="46">
        <v>922</v>
      </c>
    </row>
    <row r="6437" spans="1:7" x14ac:dyDescent="0.25">
      <c r="A6437" s="63" t="s">
        <v>8271</v>
      </c>
      <c r="B6437" s="46" t="s">
        <v>14661</v>
      </c>
      <c r="C6437" s="46">
        <v>68.77</v>
      </c>
      <c r="D6437" s="46">
        <v>22</v>
      </c>
      <c r="E6437" s="46">
        <v>15.13</v>
      </c>
      <c r="F6437" s="46">
        <v>83.9</v>
      </c>
      <c r="G6437" s="46">
        <v>961</v>
      </c>
    </row>
    <row r="6438" spans="1:7" x14ac:dyDescent="0.25">
      <c r="A6438" s="63" t="s">
        <v>8272</v>
      </c>
      <c r="B6438" s="46" t="s">
        <v>14662</v>
      </c>
      <c r="C6438" s="46">
        <v>24.43</v>
      </c>
      <c r="D6438" s="46">
        <v>22</v>
      </c>
      <c r="E6438" s="46">
        <v>5.37</v>
      </c>
      <c r="F6438" s="46">
        <v>29.8</v>
      </c>
      <c r="G6438" s="46">
        <v>918</v>
      </c>
    </row>
    <row r="6439" spans="1:7" x14ac:dyDescent="0.25">
      <c r="A6439" s="63" t="s">
        <v>8273</v>
      </c>
      <c r="B6439" s="46" t="s">
        <v>52</v>
      </c>
      <c r="C6439" s="46">
        <v>21.19</v>
      </c>
      <c r="D6439" s="46">
        <v>22</v>
      </c>
      <c r="E6439" s="46">
        <v>4.66</v>
      </c>
      <c r="F6439" s="46">
        <v>25.85</v>
      </c>
      <c r="G6439" s="46">
        <v>0</v>
      </c>
    </row>
    <row r="6440" spans="1:7" x14ac:dyDescent="0.25">
      <c r="A6440" s="63" t="s">
        <v>8274</v>
      </c>
      <c r="B6440" s="46" t="s">
        <v>53</v>
      </c>
      <c r="C6440" s="46">
        <v>21.19</v>
      </c>
      <c r="D6440" s="46">
        <v>22</v>
      </c>
      <c r="E6440" s="46">
        <v>4.66</v>
      </c>
      <c r="F6440" s="46">
        <v>25.85</v>
      </c>
      <c r="G6440" s="46">
        <v>0</v>
      </c>
    </row>
    <row r="6441" spans="1:7" x14ac:dyDescent="0.25">
      <c r="A6441" s="63" t="s">
        <v>8275</v>
      </c>
      <c r="B6441" s="46" t="s">
        <v>54</v>
      </c>
      <c r="C6441" s="46">
        <v>21.19</v>
      </c>
      <c r="D6441" s="46">
        <v>22</v>
      </c>
      <c r="E6441" s="46">
        <v>4.66</v>
      </c>
      <c r="F6441" s="46">
        <v>25.85</v>
      </c>
      <c r="G6441" s="46">
        <v>0</v>
      </c>
    </row>
    <row r="6442" spans="1:7" x14ac:dyDescent="0.25">
      <c r="A6442" s="63" t="s">
        <v>8276</v>
      </c>
      <c r="B6442" s="46" t="s">
        <v>6</v>
      </c>
      <c r="C6442" s="46">
        <v>548.36</v>
      </c>
      <c r="D6442" s="46">
        <v>22</v>
      </c>
      <c r="E6442" s="46">
        <v>120.64</v>
      </c>
      <c r="F6442" s="46">
        <v>669</v>
      </c>
      <c r="G6442" s="46">
        <v>0</v>
      </c>
    </row>
    <row r="6443" spans="1:7" x14ac:dyDescent="0.25">
      <c r="A6443" s="63" t="s">
        <v>8277</v>
      </c>
      <c r="B6443" s="46" t="s">
        <v>14663</v>
      </c>
      <c r="C6443" s="46">
        <v>22.79</v>
      </c>
      <c r="D6443" s="46">
        <v>22</v>
      </c>
      <c r="E6443" s="46">
        <v>5.01</v>
      </c>
      <c r="F6443" s="46">
        <v>27.8</v>
      </c>
      <c r="G6443" s="46">
        <v>920</v>
      </c>
    </row>
    <row r="6444" spans="1:7" x14ac:dyDescent="0.25">
      <c r="A6444" s="63" t="s">
        <v>8278</v>
      </c>
      <c r="B6444" s="46" t="s">
        <v>14664</v>
      </c>
      <c r="C6444" s="46">
        <v>22.79</v>
      </c>
      <c r="D6444" s="46">
        <v>22</v>
      </c>
      <c r="E6444" s="46">
        <v>5.01</v>
      </c>
      <c r="F6444" s="46">
        <v>27.8</v>
      </c>
      <c r="G6444" s="46">
        <v>920</v>
      </c>
    </row>
    <row r="6445" spans="1:7" x14ac:dyDescent="0.25">
      <c r="A6445" s="63" t="s">
        <v>8279</v>
      </c>
      <c r="B6445" s="46" t="s">
        <v>14665</v>
      </c>
      <c r="C6445" s="46">
        <v>22.79</v>
      </c>
      <c r="D6445" s="46">
        <v>22</v>
      </c>
      <c r="E6445" s="46">
        <v>5.01</v>
      </c>
      <c r="F6445" s="46">
        <v>27.8</v>
      </c>
      <c r="G6445" s="46">
        <v>920</v>
      </c>
    </row>
    <row r="6446" spans="1:7" x14ac:dyDescent="0.25">
      <c r="A6446" s="63" t="s">
        <v>8280</v>
      </c>
      <c r="B6446" s="46" t="s">
        <v>1745</v>
      </c>
      <c r="C6446" s="46">
        <v>31.56</v>
      </c>
      <c r="D6446" s="46">
        <v>22</v>
      </c>
      <c r="E6446" s="46">
        <v>6.94</v>
      </c>
      <c r="F6446" s="46">
        <v>38.5</v>
      </c>
      <c r="G6446" s="46">
        <v>958</v>
      </c>
    </row>
    <row r="6447" spans="1:7" x14ac:dyDescent="0.25">
      <c r="A6447" s="63" t="s">
        <v>8281</v>
      </c>
      <c r="B6447" s="46" t="s">
        <v>14666</v>
      </c>
      <c r="C6447" s="46">
        <v>45.7</v>
      </c>
      <c r="D6447" s="46">
        <v>22</v>
      </c>
      <c r="E6447" s="46">
        <v>10.050000000000001</v>
      </c>
      <c r="F6447" s="46">
        <v>55.75</v>
      </c>
      <c r="G6447" s="46">
        <v>0</v>
      </c>
    </row>
    <row r="6448" spans="1:7" x14ac:dyDescent="0.25">
      <c r="A6448" s="63" t="s">
        <v>8282</v>
      </c>
      <c r="B6448" s="46" t="s">
        <v>14667</v>
      </c>
      <c r="C6448" s="46">
        <v>46.52</v>
      </c>
      <c r="D6448" s="46">
        <v>22</v>
      </c>
      <c r="E6448" s="46">
        <v>10.23</v>
      </c>
      <c r="F6448" s="46">
        <v>56.75</v>
      </c>
      <c r="G6448" s="46">
        <v>0</v>
      </c>
    </row>
    <row r="6449" spans="1:7" x14ac:dyDescent="0.25">
      <c r="A6449" s="63" t="s">
        <v>8283</v>
      </c>
      <c r="B6449" s="46" t="s">
        <v>14668</v>
      </c>
      <c r="C6449" s="46">
        <v>48.16</v>
      </c>
      <c r="D6449" s="46">
        <v>22</v>
      </c>
      <c r="E6449" s="46">
        <v>10.59</v>
      </c>
      <c r="F6449" s="46">
        <v>58.75</v>
      </c>
      <c r="G6449" s="46">
        <v>0</v>
      </c>
    </row>
    <row r="6450" spans="1:7" x14ac:dyDescent="0.25">
      <c r="A6450" s="63" t="s">
        <v>8284</v>
      </c>
      <c r="B6450" s="46" t="s">
        <v>14669</v>
      </c>
      <c r="C6450" s="46">
        <v>48.98</v>
      </c>
      <c r="D6450" s="46">
        <v>22</v>
      </c>
      <c r="E6450" s="46">
        <v>10.77</v>
      </c>
      <c r="F6450" s="46">
        <v>59.75</v>
      </c>
      <c r="G6450" s="46">
        <v>0</v>
      </c>
    </row>
    <row r="6451" spans="1:7" x14ac:dyDescent="0.25">
      <c r="A6451" s="63" t="s">
        <v>8285</v>
      </c>
      <c r="B6451" s="46" t="s">
        <v>14670</v>
      </c>
      <c r="C6451" s="46">
        <v>39.96</v>
      </c>
      <c r="D6451" s="46">
        <v>22</v>
      </c>
      <c r="E6451" s="46">
        <v>8.7899999999999991</v>
      </c>
      <c r="F6451" s="46">
        <v>48.75</v>
      </c>
      <c r="G6451" s="46">
        <v>0</v>
      </c>
    </row>
    <row r="6452" spans="1:7" x14ac:dyDescent="0.25">
      <c r="A6452" s="63" t="s">
        <v>8285</v>
      </c>
      <c r="B6452" s="46" t="s">
        <v>14670</v>
      </c>
      <c r="C6452" s="46">
        <v>37.58</v>
      </c>
      <c r="D6452" s="46">
        <v>22</v>
      </c>
      <c r="E6452" s="46">
        <v>8.27</v>
      </c>
      <c r="F6452" s="46">
        <v>45.85</v>
      </c>
      <c r="G6452" s="46">
        <v>0</v>
      </c>
    </row>
    <row r="6453" spans="1:7" x14ac:dyDescent="0.25">
      <c r="A6453" s="63" t="s">
        <v>8285</v>
      </c>
      <c r="B6453" s="46" t="s">
        <v>14670</v>
      </c>
      <c r="C6453" s="46">
        <v>34.71</v>
      </c>
      <c r="D6453" s="46">
        <v>22</v>
      </c>
      <c r="E6453" s="46">
        <v>7.64</v>
      </c>
      <c r="F6453" s="46">
        <v>42.35</v>
      </c>
      <c r="G6453" s="46">
        <v>0</v>
      </c>
    </row>
    <row r="6454" spans="1:7" x14ac:dyDescent="0.25">
      <c r="A6454" s="63" t="s">
        <v>8286</v>
      </c>
      <c r="B6454" s="46" t="s">
        <v>14671</v>
      </c>
      <c r="C6454" s="46">
        <v>39.96</v>
      </c>
      <c r="D6454" s="46">
        <v>22</v>
      </c>
      <c r="E6454" s="46">
        <v>8.7899999999999991</v>
      </c>
      <c r="F6454" s="46">
        <v>48.75</v>
      </c>
      <c r="G6454" s="46">
        <v>0</v>
      </c>
    </row>
    <row r="6455" spans="1:7" x14ac:dyDescent="0.25">
      <c r="A6455" s="63" t="s">
        <v>8286</v>
      </c>
      <c r="B6455" s="46" t="s">
        <v>14671</v>
      </c>
      <c r="C6455" s="46">
        <v>37.58</v>
      </c>
      <c r="D6455" s="46">
        <v>22</v>
      </c>
      <c r="E6455" s="46">
        <v>8.27</v>
      </c>
      <c r="F6455" s="46">
        <v>45.85</v>
      </c>
      <c r="G6455" s="46">
        <v>0</v>
      </c>
    </row>
    <row r="6456" spans="1:7" x14ac:dyDescent="0.25">
      <c r="A6456" s="63" t="s">
        <v>8286</v>
      </c>
      <c r="B6456" s="46" t="s">
        <v>14671</v>
      </c>
      <c r="C6456" s="46">
        <v>34.71</v>
      </c>
      <c r="D6456" s="46">
        <v>22</v>
      </c>
      <c r="E6456" s="46">
        <v>7.64</v>
      </c>
      <c r="F6456" s="46">
        <v>42.35</v>
      </c>
      <c r="G6456" s="46">
        <v>0</v>
      </c>
    </row>
    <row r="6457" spans="1:7" x14ac:dyDescent="0.25">
      <c r="A6457" s="63" t="s">
        <v>8287</v>
      </c>
      <c r="B6457" s="46" t="s">
        <v>14672</v>
      </c>
      <c r="C6457" s="46">
        <v>39.96</v>
      </c>
      <c r="D6457" s="46">
        <v>22</v>
      </c>
      <c r="E6457" s="46">
        <v>8.7899999999999991</v>
      </c>
      <c r="F6457" s="46">
        <v>48.75</v>
      </c>
      <c r="G6457" s="46">
        <v>0</v>
      </c>
    </row>
    <row r="6458" spans="1:7" x14ac:dyDescent="0.25">
      <c r="A6458" s="63" t="s">
        <v>8287</v>
      </c>
      <c r="B6458" s="46" t="s">
        <v>14672</v>
      </c>
      <c r="C6458" s="46">
        <v>37.58</v>
      </c>
      <c r="D6458" s="46">
        <v>22</v>
      </c>
      <c r="E6458" s="46">
        <v>8.27</v>
      </c>
      <c r="F6458" s="46">
        <v>45.85</v>
      </c>
      <c r="G6458" s="46">
        <v>0</v>
      </c>
    </row>
    <row r="6459" spans="1:7" x14ac:dyDescent="0.25">
      <c r="A6459" s="63" t="s">
        <v>8287</v>
      </c>
      <c r="B6459" s="46" t="s">
        <v>14672</v>
      </c>
      <c r="C6459" s="46">
        <v>34.71</v>
      </c>
      <c r="D6459" s="46">
        <v>22</v>
      </c>
      <c r="E6459" s="46">
        <v>7.64</v>
      </c>
      <c r="F6459" s="46">
        <v>42.35</v>
      </c>
      <c r="G6459" s="46">
        <v>0</v>
      </c>
    </row>
    <row r="6460" spans="1:7" x14ac:dyDescent="0.25">
      <c r="A6460" s="63" t="s">
        <v>8288</v>
      </c>
      <c r="B6460" s="46" t="s">
        <v>14673</v>
      </c>
      <c r="C6460" s="46">
        <v>39.96</v>
      </c>
      <c r="D6460" s="46">
        <v>22</v>
      </c>
      <c r="E6460" s="46">
        <v>8.7899999999999991</v>
      </c>
      <c r="F6460" s="46">
        <v>48.75</v>
      </c>
      <c r="G6460" s="46">
        <v>0</v>
      </c>
    </row>
    <row r="6461" spans="1:7" x14ac:dyDescent="0.25">
      <c r="A6461" s="63" t="s">
        <v>8288</v>
      </c>
      <c r="B6461" s="46" t="s">
        <v>14673</v>
      </c>
      <c r="C6461" s="46">
        <v>37.58</v>
      </c>
      <c r="D6461" s="46">
        <v>22</v>
      </c>
      <c r="E6461" s="46">
        <v>8.27</v>
      </c>
      <c r="F6461" s="46">
        <v>45.85</v>
      </c>
      <c r="G6461" s="46">
        <v>0</v>
      </c>
    </row>
    <row r="6462" spans="1:7" x14ac:dyDescent="0.25">
      <c r="A6462" s="63" t="s">
        <v>8288</v>
      </c>
      <c r="B6462" s="46" t="s">
        <v>14673</v>
      </c>
      <c r="C6462" s="46">
        <v>34.71</v>
      </c>
      <c r="D6462" s="46">
        <v>22</v>
      </c>
      <c r="E6462" s="46">
        <v>7.64</v>
      </c>
      <c r="F6462" s="46">
        <v>42.35</v>
      </c>
      <c r="G6462" s="46">
        <v>0</v>
      </c>
    </row>
    <row r="6463" spans="1:7" x14ac:dyDescent="0.25">
      <c r="A6463" s="63" t="s">
        <v>8289</v>
      </c>
      <c r="B6463" s="46" t="s">
        <v>14674</v>
      </c>
      <c r="C6463" s="46">
        <v>111.89</v>
      </c>
      <c r="D6463" s="46">
        <v>22</v>
      </c>
      <c r="E6463" s="46">
        <v>24.61</v>
      </c>
      <c r="F6463" s="46">
        <v>136.5</v>
      </c>
      <c r="G6463" s="46">
        <v>569</v>
      </c>
    </row>
    <row r="6464" spans="1:7" x14ac:dyDescent="0.25">
      <c r="A6464" s="63" t="s">
        <v>8290</v>
      </c>
      <c r="B6464" s="46" t="s">
        <v>14675</v>
      </c>
      <c r="C6464" s="46">
        <v>110.57</v>
      </c>
      <c r="D6464" s="46">
        <v>22</v>
      </c>
      <c r="E6464" s="46">
        <v>24.33</v>
      </c>
      <c r="F6464" s="46">
        <v>134.9</v>
      </c>
      <c r="G6464" s="46">
        <v>568</v>
      </c>
    </row>
    <row r="6465" spans="1:7" x14ac:dyDescent="0.25">
      <c r="A6465" s="63" t="s">
        <v>8291</v>
      </c>
      <c r="B6465" s="46" t="s">
        <v>14676</v>
      </c>
      <c r="C6465" s="46">
        <v>174.59</v>
      </c>
      <c r="D6465" s="46">
        <v>22</v>
      </c>
      <c r="E6465" s="46">
        <v>38.409999999999997</v>
      </c>
      <c r="F6465" s="46">
        <v>213</v>
      </c>
      <c r="G6465" s="46">
        <v>960</v>
      </c>
    </row>
    <row r="6466" spans="1:7" x14ac:dyDescent="0.25">
      <c r="A6466" s="63" t="s">
        <v>8292</v>
      </c>
      <c r="B6466" s="46" t="s">
        <v>2303</v>
      </c>
      <c r="C6466" s="46">
        <v>80.33</v>
      </c>
      <c r="D6466" s="46">
        <v>22</v>
      </c>
      <c r="E6466" s="46">
        <v>17.670000000000002</v>
      </c>
      <c r="F6466" s="46">
        <v>98</v>
      </c>
      <c r="G6466" s="46">
        <v>0</v>
      </c>
    </row>
    <row r="6467" spans="1:7" x14ac:dyDescent="0.25">
      <c r="A6467" s="63" t="s">
        <v>8293</v>
      </c>
      <c r="B6467" s="46" t="s">
        <v>2304</v>
      </c>
      <c r="C6467" s="46">
        <v>63.11</v>
      </c>
      <c r="D6467" s="46">
        <v>22</v>
      </c>
      <c r="E6467" s="46">
        <v>13.89</v>
      </c>
      <c r="F6467" s="46">
        <v>77</v>
      </c>
      <c r="G6467" s="46">
        <v>0</v>
      </c>
    </row>
    <row r="6468" spans="1:7" x14ac:dyDescent="0.25">
      <c r="A6468" s="63" t="s">
        <v>8294</v>
      </c>
      <c r="B6468" s="46" t="s">
        <v>1746</v>
      </c>
      <c r="C6468" s="46">
        <v>24.43</v>
      </c>
      <c r="D6468" s="46">
        <v>22</v>
      </c>
      <c r="E6468" s="46">
        <v>5.37</v>
      </c>
      <c r="F6468" s="46">
        <v>29.8</v>
      </c>
      <c r="G6468" s="46">
        <v>0</v>
      </c>
    </row>
    <row r="6469" spans="1:7" x14ac:dyDescent="0.25">
      <c r="A6469" s="63" t="s">
        <v>8295</v>
      </c>
      <c r="B6469" s="46" t="s">
        <v>55</v>
      </c>
      <c r="C6469" s="46">
        <v>26.02</v>
      </c>
      <c r="D6469" s="46">
        <v>22</v>
      </c>
      <c r="E6469" s="46">
        <v>5.73</v>
      </c>
      <c r="F6469" s="46">
        <v>31.75</v>
      </c>
      <c r="G6469" s="46">
        <v>961</v>
      </c>
    </row>
    <row r="6470" spans="1:7" x14ac:dyDescent="0.25">
      <c r="A6470" s="63" t="s">
        <v>8296</v>
      </c>
      <c r="B6470" s="46" t="s">
        <v>14677</v>
      </c>
      <c r="C6470" s="46">
        <v>33.93</v>
      </c>
      <c r="D6470" s="46">
        <v>22</v>
      </c>
      <c r="E6470" s="46">
        <v>7.47</v>
      </c>
      <c r="F6470" s="46">
        <v>41.4</v>
      </c>
      <c r="G6470" s="46">
        <v>924</v>
      </c>
    </row>
    <row r="6471" spans="1:7" x14ac:dyDescent="0.25">
      <c r="A6471" s="63" t="s">
        <v>8297</v>
      </c>
      <c r="B6471" s="46" t="s">
        <v>14677</v>
      </c>
      <c r="C6471" s="46">
        <v>33.93</v>
      </c>
      <c r="D6471" s="46">
        <v>22</v>
      </c>
      <c r="E6471" s="46">
        <v>7.47</v>
      </c>
      <c r="F6471" s="46">
        <v>41.4</v>
      </c>
      <c r="G6471" s="46">
        <v>924</v>
      </c>
    </row>
    <row r="6472" spans="1:7" x14ac:dyDescent="0.25">
      <c r="A6472" s="63" t="s">
        <v>8298</v>
      </c>
      <c r="B6472" s="46" t="s">
        <v>14677</v>
      </c>
      <c r="C6472" s="46">
        <v>33.93</v>
      </c>
      <c r="D6472" s="46">
        <v>22</v>
      </c>
      <c r="E6472" s="46">
        <v>7.47</v>
      </c>
      <c r="F6472" s="46">
        <v>41.4</v>
      </c>
      <c r="G6472" s="46">
        <v>924</v>
      </c>
    </row>
    <row r="6473" spans="1:7" x14ac:dyDescent="0.25">
      <c r="A6473" s="63" t="s">
        <v>8299</v>
      </c>
      <c r="B6473" s="46" t="s">
        <v>4</v>
      </c>
      <c r="C6473" s="46">
        <v>32.700000000000003</v>
      </c>
      <c r="D6473" s="46">
        <v>22</v>
      </c>
      <c r="E6473" s="46">
        <v>7.2</v>
      </c>
      <c r="F6473" s="46">
        <v>39.9</v>
      </c>
      <c r="G6473" s="46">
        <v>922</v>
      </c>
    </row>
    <row r="6474" spans="1:7" x14ac:dyDescent="0.25">
      <c r="A6474" s="63" t="s">
        <v>8300</v>
      </c>
      <c r="B6474" s="46" t="s">
        <v>4</v>
      </c>
      <c r="C6474" s="46">
        <v>32.700000000000003</v>
      </c>
      <c r="D6474" s="46">
        <v>22</v>
      </c>
      <c r="E6474" s="46">
        <v>7.2</v>
      </c>
      <c r="F6474" s="46">
        <v>39.9</v>
      </c>
      <c r="G6474" s="46">
        <v>922</v>
      </c>
    </row>
    <row r="6475" spans="1:7" x14ac:dyDescent="0.25">
      <c r="A6475" s="63" t="s">
        <v>8301</v>
      </c>
      <c r="B6475" s="46" t="s">
        <v>4</v>
      </c>
      <c r="C6475" s="46">
        <v>32.700000000000003</v>
      </c>
      <c r="D6475" s="46">
        <v>22</v>
      </c>
      <c r="E6475" s="46">
        <v>7.2</v>
      </c>
      <c r="F6475" s="46">
        <v>39.9</v>
      </c>
      <c r="G6475" s="46">
        <v>922</v>
      </c>
    </row>
    <row r="6476" spans="1:7" x14ac:dyDescent="0.25">
      <c r="A6476" s="63" t="s">
        <v>8302</v>
      </c>
      <c r="B6476" s="46" t="s">
        <v>14678</v>
      </c>
      <c r="C6476" s="46">
        <v>30.25</v>
      </c>
      <c r="D6476" s="46">
        <v>22</v>
      </c>
      <c r="E6476" s="46">
        <v>6.65</v>
      </c>
      <c r="F6476" s="46">
        <v>36.9</v>
      </c>
      <c r="G6476" s="46">
        <v>922</v>
      </c>
    </row>
    <row r="6477" spans="1:7" x14ac:dyDescent="0.25">
      <c r="A6477" s="63" t="s">
        <v>8303</v>
      </c>
      <c r="B6477" s="46" t="s">
        <v>14678</v>
      </c>
      <c r="C6477" s="46">
        <v>30.25</v>
      </c>
      <c r="D6477" s="46">
        <v>22</v>
      </c>
      <c r="E6477" s="46">
        <v>6.65</v>
      </c>
      <c r="F6477" s="46">
        <v>36.9</v>
      </c>
      <c r="G6477" s="46">
        <v>922</v>
      </c>
    </row>
    <row r="6478" spans="1:7" x14ac:dyDescent="0.25">
      <c r="A6478" s="63" t="s">
        <v>8304</v>
      </c>
      <c r="B6478" s="46" t="s">
        <v>14678</v>
      </c>
      <c r="C6478" s="46">
        <v>30.25</v>
      </c>
      <c r="D6478" s="46">
        <v>22</v>
      </c>
      <c r="E6478" s="46">
        <v>6.65</v>
      </c>
      <c r="F6478" s="46">
        <v>36.9</v>
      </c>
      <c r="G6478" s="46">
        <v>922</v>
      </c>
    </row>
    <row r="6479" spans="1:7" x14ac:dyDescent="0.25">
      <c r="A6479" s="63" t="s">
        <v>8305</v>
      </c>
      <c r="B6479" s="46" t="s">
        <v>1747</v>
      </c>
      <c r="C6479" s="46">
        <v>147.13</v>
      </c>
      <c r="D6479" s="46">
        <v>22</v>
      </c>
      <c r="E6479" s="46">
        <v>32.369999999999997</v>
      </c>
      <c r="F6479" s="46">
        <v>179.5</v>
      </c>
      <c r="G6479" s="46">
        <v>967</v>
      </c>
    </row>
    <row r="6480" spans="1:7" x14ac:dyDescent="0.25">
      <c r="A6480" s="63" t="s">
        <v>8306</v>
      </c>
      <c r="B6480" s="46" t="s">
        <v>14679</v>
      </c>
      <c r="C6480" s="46">
        <v>214.75</v>
      </c>
      <c r="D6480" s="46">
        <v>22</v>
      </c>
      <c r="E6480" s="46">
        <v>47.25</v>
      </c>
      <c r="F6480" s="46">
        <v>262</v>
      </c>
      <c r="G6480" s="46">
        <v>967</v>
      </c>
    </row>
    <row r="6481" spans="1:7" x14ac:dyDescent="0.25">
      <c r="A6481" s="63" t="s">
        <v>8307</v>
      </c>
      <c r="B6481" s="46" t="s">
        <v>1748</v>
      </c>
      <c r="C6481" s="46">
        <v>159.84</v>
      </c>
      <c r="D6481" s="46">
        <v>22</v>
      </c>
      <c r="E6481" s="46">
        <v>35.159999999999997</v>
      </c>
      <c r="F6481" s="46">
        <v>195</v>
      </c>
      <c r="G6481" s="46">
        <v>967</v>
      </c>
    </row>
    <row r="6482" spans="1:7" x14ac:dyDescent="0.25">
      <c r="A6482" s="63" t="s">
        <v>8308</v>
      </c>
      <c r="B6482" s="46" t="s">
        <v>14680</v>
      </c>
      <c r="C6482" s="46">
        <v>227.46</v>
      </c>
      <c r="D6482" s="46">
        <v>22</v>
      </c>
      <c r="E6482" s="46">
        <v>50.04</v>
      </c>
      <c r="F6482" s="46">
        <v>277.5</v>
      </c>
      <c r="G6482" s="46">
        <v>967</v>
      </c>
    </row>
    <row r="6483" spans="1:7" x14ac:dyDescent="0.25">
      <c r="A6483" s="63" t="s">
        <v>8309</v>
      </c>
      <c r="B6483" s="46" t="s">
        <v>14681</v>
      </c>
      <c r="C6483" s="46">
        <v>20.2</v>
      </c>
      <c r="D6483" s="46">
        <v>22</v>
      </c>
      <c r="E6483" s="46">
        <v>4.45</v>
      </c>
      <c r="F6483" s="46">
        <v>24.65</v>
      </c>
      <c r="G6483" s="46">
        <v>0</v>
      </c>
    </row>
    <row r="6484" spans="1:7" x14ac:dyDescent="0.25">
      <c r="A6484" s="63" t="s">
        <v>8309</v>
      </c>
      <c r="B6484" s="46" t="s">
        <v>14681</v>
      </c>
      <c r="C6484" s="46">
        <v>19.55</v>
      </c>
      <c r="D6484" s="46">
        <v>22</v>
      </c>
      <c r="E6484" s="46">
        <v>4.3</v>
      </c>
      <c r="F6484" s="46">
        <v>23.85</v>
      </c>
      <c r="G6484" s="46">
        <v>0</v>
      </c>
    </row>
    <row r="6485" spans="1:7" x14ac:dyDescent="0.25">
      <c r="A6485" s="63" t="s">
        <v>8309</v>
      </c>
      <c r="B6485" s="46" t="s">
        <v>14681</v>
      </c>
      <c r="C6485" s="46">
        <v>18.32</v>
      </c>
      <c r="D6485" s="46">
        <v>22</v>
      </c>
      <c r="E6485" s="46">
        <v>4.03</v>
      </c>
      <c r="F6485" s="46">
        <v>22.35</v>
      </c>
      <c r="G6485" s="46">
        <v>0</v>
      </c>
    </row>
    <row r="6486" spans="1:7" x14ac:dyDescent="0.25">
      <c r="A6486" s="63" t="s">
        <v>8310</v>
      </c>
      <c r="B6486" s="46" t="s">
        <v>14682</v>
      </c>
      <c r="C6486" s="46">
        <v>20.2</v>
      </c>
      <c r="D6486" s="46">
        <v>22</v>
      </c>
      <c r="E6486" s="46">
        <v>4.45</v>
      </c>
      <c r="F6486" s="46">
        <v>24.65</v>
      </c>
      <c r="G6486" s="46">
        <v>0</v>
      </c>
    </row>
    <row r="6487" spans="1:7" x14ac:dyDescent="0.25">
      <c r="A6487" s="63" t="s">
        <v>8310</v>
      </c>
      <c r="B6487" s="46" t="s">
        <v>14682</v>
      </c>
      <c r="C6487" s="46">
        <v>19.55</v>
      </c>
      <c r="D6487" s="46">
        <v>22</v>
      </c>
      <c r="E6487" s="46">
        <v>4.3</v>
      </c>
      <c r="F6487" s="46">
        <v>23.85</v>
      </c>
      <c r="G6487" s="46">
        <v>0</v>
      </c>
    </row>
    <row r="6488" spans="1:7" x14ac:dyDescent="0.25">
      <c r="A6488" s="63" t="s">
        <v>8310</v>
      </c>
      <c r="B6488" s="46" t="s">
        <v>14682</v>
      </c>
      <c r="C6488" s="46">
        <v>18.32</v>
      </c>
      <c r="D6488" s="46">
        <v>22</v>
      </c>
      <c r="E6488" s="46">
        <v>4.03</v>
      </c>
      <c r="F6488" s="46">
        <v>22.35</v>
      </c>
      <c r="G6488" s="46">
        <v>0</v>
      </c>
    </row>
    <row r="6489" spans="1:7" x14ac:dyDescent="0.25">
      <c r="A6489" s="63" t="s">
        <v>8311</v>
      </c>
      <c r="B6489" s="46" t="s">
        <v>14683</v>
      </c>
      <c r="C6489" s="46">
        <v>20.2</v>
      </c>
      <c r="D6489" s="46">
        <v>22</v>
      </c>
      <c r="E6489" s="46">
        <v>4.45</v>
      </c>
      <c r="F6489" s="46">
        <v>24.65</v>
      </c>
      <c r="G6489" s="46">
        <v>0</v>
      </c>
    </row>
    <row r="6490" spans="1:7" x14ac:dyDescent="0.25">
      <c r="A6490" s="63" t="s">
        <v>8311</v>
      </c>
      <c r="B6490" s="46" t="s">
        <v>14683</v>
      </c>
      <c r="C6490" s="46">
        <v>19.55</v>
      </c>
      <c r="D6490" s="46">
        <v>22</v>
      </c>
      <c r="E6490" s="46">
        <v>4.3</v>
      </c>
      <c r="F6490" s="46">
        <v>23.85</v>
      </c>
      <c r="G6490" s="46">
        <v>0</v>
      </c>
    </row>
    <row r="6491" spans="1:7" x14ac:dyDescent="0.25">
      <c r="A6491" s="63" t="s">
        <v>8311</v>
      </c>
      <c r="B6491" s="46" t="s">
        <v>14683</v>
      </c>
      <c r="C6491" s="46">
        <v>18.32</v>
      </c>
      <c r="D6491" s="46">
        <v>22</v>
      </c>
      <c r="E6491" s="46">
        <v>4.03</v>
      </c>
      <c r="F6491" s="46">
        <v>22.35</v>
      </c>
      <c r="G6491" s="46">
        <v>0</v>
      </c>
    </row>
    <row r="6492" spans="1:7" x14ac:dyDescent="0.25">
      <c r="A6492" s="63" t="s">
        <v>8312</v>
      </c>
      <c r="B6492" s="46" t="s">
        <v>14684</v>
      </c>
      <c r="C6492" s="46">
        <v>20.2</v>
      </c>
      <c r="D6492" s="46">
        <v>22</v>
      </c>
      <c r="E6492" s="46">
        <v>4.45</v>
      </c>
      <c r="F6492" s="46">
        <v>24.65</v>
      </c>
      <c r="G6492" s="46">
        <v>961</v>
      </c>
    </row>
    <row r="6493" spans="1:7" x14ac:dyDescent="0.25">
      <c r="A6493" s="63" t="s">
        <v>8312</v>
      </c>
      <c r="B6493" s="46" t="s">
        <v>14684</v>
      </c>
      <c r="C6493" s="46">
        <v>19.55</v>
      </c>
      <c r="D6493" s="46">
        <v>22</v>
      </c>
      <c r="E6493" s="46">
        <v>4.3</v>
      </c>
      <c r="F6493" s="46">
        <v>23.85</v>
      </c>
      <c r="G6493" s="46">
        <v>0</v>
      </c>
    </row>
    <row r="6494" spans="1:7" x14ac:dyDescent="0.25">
      <c r="A6494" s="63" t="s">
        <v>8312</v>
      </c>
      <c r="B6494" s="46" t="s">
        <v>14684</v>
      </c>
      <c r="C6494" s="46">
        <v>18.32</v>
      </c>
      <c r="D6494" s="46">
        <v>22</v>
      </c>
      <c r="E6494" s="46">
        <v>4.03</v>
      </c>
      <c r="F6494" s="46">
        <v>22.35</v>
      </c>
      <c r="G6494" s="46">
        <v>0</v>
      </c>
    </row>
    <row r="6495" spans="1:7" x14ac:dyDescent="0.25">
      <c r="A6495" s="63" t="s">
        <v>8313</v>
      </c>
      <c r="B6495" s="46" t="s">
        <v>14624</v>
      </c>
      <c r="C6495" s="46">
        <v>197.54</v>
      </c>
      <c r="D6495" s="46">
        <v>22</v>
      </c>
      <c r="E6495" s="46">
        <v>43.46</v>
      </c>
      <c r="F6495" s="46">
        <v>241</v>
      </c>
      <c r="G6495" s="46">
        <v>927</v>
      </c>
    </row>
    <row r="6496" spans="1:7" x14ac:dyDescent="0.25">
      <c r="A6496" s="63" t="s">
        <v>8314</v>
      </c>
      <c r="B6496" s="46" t="s">
        <v>14626</v>
      </c>
      <c r="C6496" s="46">
        <v>222.13</v>
      </c>
      <c r="D6496" s="46">
        <v>22</v>
      </c>
      <c r="E6496" s="46">
        <v>48.87</v>
      </c>
      <c r="F6496" s="46">
        <v>271</v>
      </c>
      <c r="G6496" s="46">
        <v>927</v>
      </c>
    </row>
    <row r="6497" spans="1:7" x14ac:dyDescent="0.25">
      <c r="A6497" s="63" t="s">
        <v>8315</v>
      </c>
      <c r="B6497" s="46" t="s">
        <v>14685</v>
      </c>
      <c r="C6497" s="46">
        <v>146.63999999999999</v>
      </c>
      <c r="D6497" s="46">
        <v>22</v>
      </c>
      <c r="E6497" s="46">
        <v>32.26</v>
      </c>
      <c r="F6497" s="46">
        <v>178.9</v>
      </c>
      <c r="G6497" s="46">
        <v>923</v>
      </c>
    </row>
    <row r="6498" spans="1:7" x14ac:dyDescent="0.25">
      <c r="A6498" s="63" t="s">
        <v>8316</v>
      </c>
      <c r="B6498" s="46" t="s">
        <v>14685</v>
      </c>
      <c r="C6498" s="46">
        <v>146.63999999999999</v>
      </c>
      <c r="D6498" s="46">
        <v>22</v>
      </c>
      <c r="E6498" s="46">
        <v>32.26</v>
      </c>
      <c r="F6498" s="46">
        <v>178.9</v>
      </c>
      <c r="G6498" s="46">
        <v>923</v>
      </c>
    </row>
    <row r="6499" spans="1:7" x14ac:dyDescent="0.25">
      <c r="A6499" s="63" t="s">
        <v>8317</v>
      </c>
      <c r="B6499" s="46" t="s">
        <v>14685</v>
      </c>
      <c r="C6499" s="46">
        <v>146.63999999999999</v>
      </c>
      <c r="D6499" s="46">
        <v>22</v>
      </c>
      <c r="E6499" s="46">
        <v>32.26</v>
      </c>
      <c r="F6499" s="46">
        <v>178.9</v>
      </c>
      <c r="G6499" s="46">
        <v>923</v>
      </c>
    </row>
    <row r="6500" spans="1:7" x14ac:dyDescent="0.25">
      <c r="A6500" s="63" t="s">
        <v>8318</v>
      </c>
      <c r="B6500" s="46" t="s">
        <v>14685</v>
      </c>
      <c r="C6500" s="46">
        <v>146.63999999999999</v>
      </c>
      <c r="D6500" s="46">
        <v>22</v>
      </c>
      <c r="E6500" s="46">
        <v>32.26</v>
      </c>
      <c r="F6500" s="46">
        <v>178.9</v>
      </c>
      <c r="G6500" s="46">
        <v>0</v>
      </c>
    </row>
    <row r="6501" spans="1:7" x14ac:dyDescent="0.25">
      <c r="A6501" s="63" t="s">
        <v>8319</v>
      </c>
      <c r="B6501" s="46" t="s">
        <v>14685</v>
      </c>
      <c r="C6501" s="46">
        <v>146.63999999999999</v>
      </c>
      <c r="D6501" s="46">
        <v>22</v>
      </c>
      <c r="E6501" s="46">
        <v>32.26</v>
      </c>
      <c r="F6501" s="46">
        <v>178.9</v>
      </c>
      <c r="G6501" s="46">
        <v>0</v>
      </c>
    </row>
    <row r="6502" spans="1:7" x14ac:dyDescent="0.25">
      <c r="A6502" s="63" t="s">
        <v>8320</v>
      </c>
      <c r="B6502" s="46" t="s">
        <v>14686</v>
      </c>
      <c r="C6502" s="46">
        <v>146.63999999999999</v>
      </c>
      <c r="D6502" s="46">
        <v>22</v>
      </c>
      <c r="E6502" s="46">
        <v>32.26</v>
      </c>
      <c r="F6502" s="46">
        <v>178.9</v>
      </c>
      <c r="G6502" s="46">
        <v>923</v>
      </c>
    </row>
    <row r="6503" spans="1:7" x14ac:dyDescent="0.25">
      <c r="A6503" s="63" t="s">
        <v>8321</v>
      </c>
      <c r="B6503" s="46" t="s">
        <v>14686</v>
      </c>
      <c r="C6503" s="46">
        <v>146.63999999999999</v>
      </c>
      <c r="D6503" s="46">
        <v>22</v>
      </c>
      <c r="E6503" s="46">
        <v>32.26</v>
      </c>
      <c r="F6503" s="46">
        <v>178.9</v>
      </c>
      <c r="G6503" s="46">
        <v>923</v>
      </c>
    </row>
    <row r="6504" spans="1:7" x14ac:dyDescent="0.25">
      <c r="A6504" s="63" t="s">
        <v>8322</v>
      </c>
      <c r="B6504" s="46" t="s">
        <v>14686</v>
      </c>
      <c r="C6504" s="46">
        <v>146.63999999999999</v>
      </c>
      <c r="D6504" s="46">
        <v>22</v>
      </c>
      <c r="E6504" s="46">
        <v>32.26</v>
      </c>
      <c r="F6504" s="46">
        <v>178.9</v>
      </c>
      <c r="G6504" s="46">
        <v>923</v>
      </c>
    </row>
    <row r="6505" spans="1:7" x14ac:dyDescent="0.25">
      <c r="A6505" s="63" t="s">
        <v>8323</v>
      </c>
      <c r="B6505" s="46" t="s">
        <v>14686</v>
      </c>
      <c r="C6505" s="46">
        <v>146.63999999999999</v>
      </c>
      <c r="D6505" s="46">
        <v>22</v>
      </c>
      <c r="E6505" s="46">
        <v>32.26</v>
      </c>
      <c r="F6505" s="46">
        <v>178.9</v>
      </c>
      <c r="G6505" s="46">
        <v>0</v>
      </c>
    </row>
    <row r="6506" spans="1:7" x14ac:dyDescent="0.25">
      <c r="A6506" s="63" t="s">
        <v>8324</v>
      </c>
      <c r="B6506" s="46" t="s">
        <v>14686</v>
      </c>
      <c r="C6506" s="46">
        <v>146.63999999999999</v>
      </c>
      <c r="D6506" s="46">
        <v>22</v>
      </c>
      <c r="E6506" s="46">
        <v>32.26</v>
      </c>
      <c r="F6506" s="46">
        <v>178.9</v>
      </c>
      <c r="G6506" s="46">
        <v>0</v>
      </c>
    </row>
    <row r="6507" spans="1:7" x14ac:dyDescent="0.25">
      <c r="A6507" s="63" t="s">
        <v>8325</v>
      </c>
      <c r="B6507" s="46" t="s">
        <v>14687</v>
      </c>
      <c r="C6507" s="46">
        <v>146.63999999999999</v>
      </c>
      <c r="D6507" s="46">
        <v>22</v>
      </c>
      <c r="E6507" s="46">
        <v>32.26</v>
      </c>
      <c r="F6507" s="46">
        <v>178.9</v>
      </c>
      <c r="G6507" s="46">
        <v>923</v>
      </c>
    </row>
    <row r="6508" spans="1:7" x14ac:dyDescent="0.25">
      <c r="A6508" s="63" t="s">
        <v>8326</v>
      </c>
      <c r="B6508" s="46" t="s">
        <v>14687</v>
      </c>
      <c r="C6508" s="46">
        <v>146.63999999999999</v>
      </c>
      <c r="D6508" s="46">
        <v>22</v>
      </c>
      <c r="E6508" s="46">
        <v>32.26</v>
      </c>
      <c r="F6508" s="46">
        <v>178.9</v>
      </c>
      <c r="G6508" s="46">
        <v>923</v>
      </c>
    </row>
    <row r="6509" spans="1:7" x14ac:dyDescent="0.25">
      <c r="A6509" s="63" t="s">
        <v>8327</v>
      </c>
      <c r="B6509" s="46" t="s">
        <v>14687</v>
      </c>
      <c r="C6509" s="46">
        <v>146.63999999999999</v>
      </c>
      <c r="D6509" s="46">
        <v>22</v>
      </c>
      <c r="E6509" s="46">
        <v>32.26</v>
      </c>
      <c r="F6509" s="46">
        <v>178.9</v>
      </c>
      <c r="G6509" s="46">
        <v>923</v>
      </c>
    </row>
    <row r="6510" spans="1:7" x14ac:dyDescent="0.25">
      <c r="A6510" s="63" t="s">
        <v>8328</v>
      </c>
      <c r="B6510" s="46" t="s">
        <v>14687</v>
      </c>
      <c r="C6510" s="46">
        <v>146.63999999999999</v>
      </c>
      <c r="D6510" s="46">
        <v>22</v>
      </c>
      <c r="E6510" s="46">
        <v>32.26</v>
      </c>
      <c r="F6510" s="46">
        <v>178.9</v>
      </c>
      <c r="G6510" s="46">
        <v>0</v>
      </c>
    </row>
    <row r="6511" spans="1:7" x14ac:dyDescent="0.25">
      <c r="A6511" s="63" t="s">
        <v>8329</v>
      </c>
      <c r="B6511" s="46" t="s">
        <v>14687</v>
      </c>
      <c r="C6511" s="46">
        <v>146.63999999999999</v>
      </c>
      <c r="D6511" s="46">
        <v>22</v>
      </c>
      <c r="E6511" s="46">
        <v>32.26</v>
      </c>
      <c r="F6511" s="46">
        <v>178.9</v>
      </c>
      <c r="G6511" s="46">
        <v>0</v>
      </c>
    </row>
    <row r="6512" spans="1:7" x14ac:dyDescent="0.25">
      <c r="A6512" s="63" t="s">
        <v>14688</v>
      </c>
      <c r="B6512" s="46" t="s">
        <v>14689</v>
      </c>
      <c r="C6512" s="46">
        <v>306.97000000000003</v>
      </c>
      <c r="D6512" s="46">
        <v>22</v>
      </c>
      <c r="E6512" s="46">
        <v>67.53</v>
      </c>
      <c r="F6512" s="46">
        <v>374.5</v>
      </c>
      <c r="G6512" s="46">
        <v>923</v>
      </c>
    </row>
    <row r="6513" spans="1:7" x14ac:dyDescent="0.25">
      <c r="A6513" s="63" t="s">
        <v>14690</v>
      </c>
      <c r="B6513" s="46" t="s">
        <v>14691</v>
      </c>
      <c r="C6513" s="46">
        <v>327.05</v>
      </c>
      <c r="D6513" s="46">
        <v>22</v>
      </c>
      <c r="E6513" s="46">
        <v>71.95</v>
      </c>
      <c r="F6513" s="46">
        <v>399</v>
      </c>
      <c r="G6513" s="46">
        <v>923</v>
      </c>
    </row>
    <row r="6514" spans="1:7" x14ac:dyDescent="0.25">
      <c r="A6514" s="63" t="s">
        <v>14692</v>
      </c>
      <c r="B6514" s="46" t="s">
        <v>14693</v>
      </c>
      <c r="C6514" s="46">
        <v>327.05</v>
      </c>
      <c r="D6514" s="46">
        <v>22</v>
      </c>
      <c r="E6514" s="46">
        <v>71.95</v>
      </c>
      <c r="F6514" s="46">
        <v>399</v>
      </c>
      <c r="G6514" s="46">
        <v>923</v>
      </c>
    </row>
    <row r="6515" spans="1:7" x14ac:dyDescent="0.25">
      <c r="A6515" s="63" t="s">
        <v>14694</v>
      </c>
      <c r="B6515" s="46" t="s">
        <v>14695</v>
      </c>
      <c r="C6515" s="46">
        <v>327.05</v>
      </c>
      <c r="D6515" s="46">
        <v>22</v>
      </c>
      <c r="E6515" s="46">
        <v>71.95</v>
      </c>
      <c r="F6515" s="46">
        <v>399</v>
      </c>
      <c r="G6515" s="46">
        <v>923</v>
      </c>
    </row>
    <row r="6516" spans="1:7" x14ac:dyDescent="0.25">
      <c r="A6516" s="63" t="s">
        <v>8330</v>
      </c>
      <c r="B6516" s="46" t="s">
        <v>14696</v>
      </c>
      <c r="C6516" s="46">
        <v>116.39</v>
      </c>
      <c r="D6516" s="46">
        <v>22</v>
      </c>
      <c r="E6516" s="46">
        <v>25.61</v>
      </c>
      <c r="F6516" s="46">
        <v>142</v>
      </c>
      <c r="G6516" s="46">
        <v>923</v>
      </c>
    </row>
    <row r="6517" spans="1:7" x14ac:dyDescent="0.25">
      <c r="A6517" s="63" t="s">
        <v>8331</v>
      </c>
      <c r="B6517" s="46" t="s">
        <v>14696</v>
      </c>
      <c r="C6517" s="46">
        <v>116.39</v>
      </c>
      <c r="D6517" s="46">
        <v>22</v>
      </c>
      <c r="E6517" s="46">
        <v>25.61</v>
      </c>
      <c r="F6517" s="46">
        <v>142</v>
      </c>
      <c r="G6517" s="46">
        <v>0</v>
      </c>
    </row>
    <row r="6518" spans="1:7" x14ac:dyDescent="0.25">
      <c r="A6518" s="63" t="s">
        <v>8332</v>
      </c>
      <c r="B6518" s="46" t="s">
        <v>14696</v>
      </c>
      <c r="C6518" s="46">
        <v>116.39</v>
      </c>
      <c r="D6518" s="46">
        <v>22</v>
      </c>
      <c r="E6518" s="46">
        <v>25.61</v>
      </c>
      <c r="F6518" s="46">
        <v>142</v>
      </c>
      <c r="G6518" s="46">
        <v>923</v>
      </c>
    </row>
    <row r="6519" spans="1:7" x14ac:dyDescent="0.25">
      <c r="A6519" s="63" t="s">
        <v>8333</v>
      </c>
      <c r="B6519" s="46" t="s">
        <v>14696</v>
      </c>
      <c r="C6519" s="46">
        <v>116.39</v>
      </c>
      <c r="D6519" s="46">
        <v>22</v>
      </c>
      <c r="E6519" s="46">
        <v>25.61</v>
      </c>
      <c r="F6519" s="46">
        <v>142</v>
      </c>
      <c r="G6519" s="46">
        <v>923</v>
      </c>
    </row>
    <row r="6520" spans="1:7" x14ac:dyDescent="0.25">
      <c r="A6520" s="63" t="s">
        <v>8334</v>
      </c>
      <c r="B6520" s="46" t="s">
        <v>14696</v>
      </c>
      <c r="C6520" s="46">
        <v>116.39</v>
      </c>
      <c r="D6520" s="46">
        <v>22</v>
      </c>
      <c r="E6520" s="46">
        <v>25.61</v>
      </c>
      <c r="F6520" s="46">
        <v>142</v>
      </c>
      <c r="G6520" s="46">
        <v>0</v>
      </c>
    </row>
    <row r="6521" spans="1:7" x14ac:dyDescent="0.25">
      <c r="A6521" s="63" t="s">
        <v>8335</v>
      </c>
      <c r="B6521" s="46" t="s">
        <v>14697</v>
      </c>
      <c r="C6521" s="46">
        <v>130.25</v>
      </c>
      <c r="D6521" s="46">
        <v>22</v>
      </c>
      <c r="E6521" s="46">
        <v>28.65</v>
      </c>
      <c r="F6521" s="46">
        <v>158.9</v>
      </c>
      <c r="G6521" s="46">
        <v>923</v>
      </c>
    </row>
    <row r="6522" spans="1:7" x14ac:dyDescent="0.25">
      <c r="A6522" s="63" t="s">
        <v>8336</v>
      </c>
      <c r="B6522" s="46" t="s">
        <v>14697</v>
      </c>
      <c r="C6522" s="46">
        <v>130.25</v>
      </c>
      <c r="D6522" s="46">
        <v>22</v>
      </c>
      <c r="E6522" s="46">
        <v>28.65</v>
      </c>
      <c r="F6522" s="46">
        <v>158.9</v>
      </c>
      <c r="G6522" s="46">
        <v>0</v>
      </c>
    </row>
    <row r="6523" spans="1:7" x14ac:dyDescent="0.25">
      <c r="A6523" s="63" t="s">
        <v>8337</v>
      </c>
      <c r="B6523" s="46" t="s">
        <v>14697</v>
      </c>
      <c r="C6523" s="46">
        <v>130.25</v>
      </c>
      <c r="D6523" s="46">
        <v>22</v>
      </c>
      <c r="E6523" s="46">
        <v>28.65</v>
      </c>
      <c r="F6523" s="46">
        <v>158.9</v>
      </c>
      <c r="G6523" s="46">
        <v>923</v>
      </c>
    </row>
    <row r="6524" spans="1:7" x14ac:dyDescent="0.25">
      <c r="A6524" s="63" t="s">
        <v>8338</v>
      </c>
      <c r="B6524" s="46" t="s">
        <v>14697</v>
      </c>
      <c r="C6524" s="46">
        <v>130.25</v>
      </c>
      <c r="D6524" s="46">
        <v>22</v>
      </c>
      <c r="E6524" s="46">
        <v>28.65</v>
      </c>
      <c r="F6524" s="46">
        <v>158.9</v>
      </c>
      <c r="G6524" s="46">
        <v>923</v>
      </c>
    </row>
    <row r="6525" spans="1:7" x14ac:dyDescent="0.25">
      <c r="A6525" s="63" t="s">
        <v>8339</v>
      </c>
      <c r="B6525" s="46" t="s">
        <v>14697</v>
      </c>
      <c r="C6525" s="46">
        <v>130.25</v>
      </c>
      <c r="D6525" s="46">
        <v>22</v>
      </c>
      <c r="E6525" s="46">
        <v>28.65</v>
      </c>
      <c r="F6525" s="46">
        <v>158.9</v>
      </c>
      <c r="G6525" s="46">
        <v>0</v>
      </c>
    </row>
    <row r="6526" spans="1:7" x14ac:dyDescent="0.25">
      <c r="A6526" s="63" t="s">
        <v>8340</v>
      </c>
      <c r="B6526" s="46" t="s">
        <v>14698</v>
      </c>
      <c r="C6526" s="46">
        <v>244.26</v>
      </c>
      <c r="D6526" s="46">
        <v>22</v>
      </c>
      <c r="E6526" s="46">
        <v>53.74</v>
      </c>
      <c r="F6526" s="46">
        <v>298</v>
      </c>
      <c r="G6526" s="46">
        <v>923</v>
      </c>
    </row>
    <row r="6527" spans="1:7" x14ac:dyDescent="0.25">
      <c r="A6527" s="63" t="s">
        <v>8341</v>
      </c>
      <c r="B6527" s="46" t="s">
        <v>14699</v>
      </c>
      <c r="C6527" s="46">
        <v>248.36</v>
      </c>
      <c r="D6527" s="46">
        <v>22</v>
      </c>
      <c r="E6527" s="46">
        <v>54.64</v>
      </c>
      <c r="F6527" s="46">
        <v>303</v>
      </c>
      <c r="G6527" s="46">
        <v>0</v>
      </c>
    </row>
    <row r="6528" spans="1:7" x14ac:dyDescent="0.25">
      <c r="A6528" s="63" t="s">
        <v>8342</v>
      </c>
      <c r="B6528" s="46" t="s">
        <v>14699</v>
      </c>
      <c r="C6528" s="46">
        <v>244.26</v>
      </c>
      <c r="D6528" s="46">
        <v>22</v>
      </c>
      <c r="E6528" s="46">
        <v>53.74</v>
      </c>
      <c r="F6528" s="46">
        <v>298</v>
      </c>
      <c r="G6528" s="46">
        <v>923</v>
      </c>
    </row>
    <row r="6529" spans="1:7" x14ac:dyDescent="0.25">
      <c r="A6529" s="63" t="s">
        <v>8343</v>
      </c>
      <c r="B6529" s="46" t="s">
        <v>14699</v>
      </c>
      <c r="C6529" s="46">
        <v>244.26</v>
      </c>
      <c r="D6529" s="46">
        <v>22</v>
      </c>
      <c r="E6529" s="46">
        <v>53.74</v>
      </c>
      <c r="F6529" s="46">
        <v>298</v>
      </c>
      <c r="G6529" s="46">
        <v>923</v>
      </c>
    </row>
    <row r="6530" spans="1:7" x14ac:dyDescent="0.25">
      <c r="A6530" s="63" t="s">
        <v>8344</v>
      </c>
      <c r="B6530" s="46" t="s">
        <v>14699</v>
      </c>
      <c r="C6530" s="46">
        <v>248.36</v>
      </c>
      <c r="D6530" s="46">
        <v>22</v>
      </c>
      <c r="E6530" s="46">
        <v>54.64</v>
      </c>
      <c r="F6530" s="46">
        <v>303</v>
      </c>
      <c r="G6530" s="46">
        <v>0</v>
      </c>
    </row>
    <row r="6531" spans="1:7" x14ac:dyDescent="0.25">
      <c r="A6531" s="63" t="s">
        <v>8345</v>
      </c>
      <c r="B6531" s="46" t="s">
        <v>14700</v>
      </c>
      <c r="C6531" s="46">
        <v>143.03</v>
      </c>
      <c r="D6531" s="46">
        <v>22</v>
      </c>
      <c r="E6531" s="46">
        <v>31.47</v>
      </c>
      <c r="F6531" s="46">
        <v>174.5</v>
      </c>
      <c r="G6531" s="46">
        <v>923</v>
      </c>
    </row>
    <row r="6532" spans="1:7" x14ac:dyDescent="0.25">
      <c r="A6532" s="63" t="s">
        <v>8346</v>
      </c>
      <c r="B6532" s="46" t="s">
        <v>14701</v>
      </c>
      <c r="C6532" s="46">
        <v>148.77000000000001</v>
      </c>
      <c r="D6532" s="46">
        <v>22</v>
      </c>
      <c r="E6532" s="46">
        <v>32.729999999999997</v>
      </c>
      <c r="F6532" s="46">
        <v>181.5</v>
      </c>
      <c r="G6532" s="46">
        <v>0</v>
      </c>
    </row>
    <row r="6533" spans="1:7" x14ac:dyDescent="0.25">
      <c r="A6533" s="63" t="s">
        <v>8347</v>
      </c>
      <c r="B6533" s="46" t="s">
        <v>14701</v>
      </c>
      <c r="C6533" s="46">
        <v>143.03</v>
      </c>
      <c r="D6533" s="46">
        <v>22</v>
      </c>
      <c r="E6533" s="46">
        <v>31.47</v>
      </c>
      <c r="F6533" s="46">
        <v>174.5</v>
      </c>
      <c r="G6533" s="46">
        <v>923</v>
      </c>
    </row>
    <row r="6534" spans="1:7" x14ac:dyDescent="0.25">
      <c r="A6534" s="63" t="s">
        <v>8348</v>
      </c>
      <c r="B6534" s="46" t="s">
        <v>14701</v>
      </c>
      <c r="C6534" s="46">
        <v>143.03</v>
      </c>
      <c r="D6534" s="46">
        <v>22</v>
      </c>
      <c r="E6534" s="46">
        <v>31.47</v>
      </c>
      <c r="F6534" s="46">
        <v>174.5</v>
      </c>
      <c r="G6534" s="46">
        <v>923</v>
      </c>
    </row>
    <row r="6535" spans="1:7" x14ac:dyDescent="0.25">
      <c r="A6535" s="63" t="s">
        <v>8349</v>
      </c>
      <c r="B6535" s="46" t="s">
        <v>14701</v>
      </c>
      <c r="C6535" s="46">
        <v>148.77000000000001</v>
      </c>
      <c r="D6535" s="46">
        <v>22</v>
      </c>
      <c r="E6535" s="46">
        <v>32.729999999999997</v>
      </c>
      <c r="F6535" s="46">
        <v>181.5</v>
      </c>
      <c r="G6535" s="46">
        <v>0</v>
      </c>
    </row>
    <row r="6536" spans="1:7" x14ac:dyDescent="0.25">
      <c r="A6536" s="63" t="s">
        <v>8350</v>
      </c>
      <c r="B6536" s="46" t="s">
        <v>1749</v>
      </c>
      <c r="C6536" s="46">
        <v>210.66</v>
      </c>
      <c r="D6536" s="46">
        <v>22</v>
      </c>
      <c r="E6536" s="46">
        <v>46.34</v>
      </c>
      <c r="F6536" s="46">
        <v>257</v>
      </c>
      <c r="G6536" s="46">
        <v>959</v>
      </c>
    </row>
    <row r="6537" spans="1:7" x14ac:dyDescent="0.25">
      <c r="A6537" s="63" t="s">
        <v>8351</v>
      </c>
      <c r="B6537" s="46" t="s">
        <v>14702</v>
      </c>
      <c r="C6537" s="46">
        <v>174.59</v>
      </c>
      <c r="D6537" s="46">
        <v>22</v>
      </c>
      <c r="E6537" s="46">
        <v>38.409999999999997</v>
      </c>
      <c r="F6537" s="46">
        <v>213</v>
      </c>
      <c r="G6537" s="46">
        <v>959</v>
      </c>
    </row>
    <row r="6538" spans="1:7" x14ac:dyDescent="0.25">
      <c r="A6538" s="63" t="s">
        <v>8352</v>
      </c>
      <c r="B6538" s="46" t="s">
        <v>14703</v>
      </c>
      <c r="C6538" s="46">
        <v>202.05</v>
      </c>
      <c r="D6538" s="46">
        <v>22</v>
      </c>
      <c r="E6538" s="46">
        <v>44.45</v>
      </c>
      <c r="F6538" s="46">
        <v>246.5</v>
      </c>
      <c r="G6538" s="46">
        <v>958</v>
      </c>
    </row>
    <row r="6539" spans="1:7" x14ac:dyDescent="0.25">
      <c r="A6539" s="63" t="s">
        <v>8353</v>
      </c>
      <c r="B6539" s="46" t="s">
        <v>14704</v>
      </c>
      <c r="C6539" s="46">
        <v>154.1</v>
      </c>
      <c r="D6539" s="46">
        <v>22</v>
      </c>
      <c r="E6539" s="46">
        <v>33.9</v>
      </c>
      <c r="F6539" s="46">
        <v>188</v>
      </c>
      <c r="G6539" s="46">
        <v>959</v>
      </c>
    </row>
    <row r="6540" spans="1:7" x14ac:dyDescent="0.25">
      <c r="A6540" s="63" t="s">
        <v>8354</v>
      </c>
      <c r="B6540" s="46" t="s">
        <v>535</v>
      </c>
      <c r="C6540" s="46">
        <v>54.1</v>
      </c>
      <c r="D6540" s="46">
        <v>22</v>
      </c>
      <c r="E6540" s="46">
        <v>11.9</v>
      </c>
      <c r="F6540" s="46">
        <v>66</v>
      </c>
      <c r="G6540" s="46">
        <v>959</v>
      </c>
    </row>
    <row r="6541" spans="1:7" x14ac:dyDescent="0.25">
      <c r="A6541" s="63" t="s">
        <v>8355</v>
      </c>
      <c r="B6541" s="46" t="s">
        <v>89</v>
      </c>
      <c r="C6541" s="46">
        <v>79.099999999999994</v>
      </c>
      <c r="D6541" s="46">
        <v>22</v>
      </c>
      <c r="E6541" s="46">
        <v>17.399999999999999</v>
      </c>
      <c r="F6541" s="46">
        <v>96.5</v>
      </c>
      <c r="G6541" s="46">
        <v>962</v>
      </c>
    </row>
    <row r="6542" spans="1:7" x14ac:dyDescent="0.25">
      <c r="A6542" s="63" t="s">
        <v>8356</v>
      </c>
      <c r="B6542" s="46" t="s">
        <v>14705</v>
      </c>
      <c r="C6542" s="46">
        <v>105.33</v>
      </c>
      <c r="D6542" s="46">
        <v>22</v>
      </c>
      <c r="E6542" s="46">
        <v>23.17</v>
      </c>
      <c r="F6542" s="46">
        <v>128.5</v>
      </c>
      <c r="G6542" s="46">
        <v>962</v>
      </c>
    </row>
    <row r="6543" spans="1:7" x14ac:dyDescent="0.25">
      <c r="A6543" s="63" t="s">
        <v>8357</v>
      </c>
      <c r="B6543" s="46" t="s">
        <v>655</v>
      </c>
      <c r="C6543" s="46">
        <v>36.479999999999997</v>
      </c>
      <c r="D6543" s="46">
        <v>22</v>
      </c>
      <c r="E6543" s="46">
        <v>8.02</v>
      </c>
      <c r="F6543" s="46">
        <v>44.5</v>
      </c>
      <c r="G6543" s="46">
        <v>959</v>
      </c>
    </row>
    <row r="6544" spans="1:7" x14ac:dyDescent="0.25">
      <c r="A6544" s="63" t="s">
        <v>8358</v>
      </c>
      <c r="B6544" s="46" t="s">
        <v>14706</v>
      </c>
      <c r="C6544" s="46">
        <v>72.95</v>
      </c>
      <c r="D6544" s="46">
        <v>22</v>
      </c>
      <c r="E6544" s="46">
        <v>16.05</v>
      </c>
      <c r="F6544" s="46">
        <v>89</v>
      </c>
      <c r="G6544" s="46">
        <v>0</v>
      </c>
    </row>
    <row r="6545" spans="1:7" x14ac:dyDescent="0.25">
      <c r="A6545" s="63" t="s">
        <v>8359</v>
      </c>
      <c r="B6545" s="46" t="s">
        <v>14707</v>
      </c>
      <c r="C6545" s="46">
        <v>18.690000000000001</v>
      </c>
      <c r="D6545" s="46">
        <v>22</v>
      </c>
      <c r="E6545" s="46">
        <v>4.1100000000000003</v>
      </c>
      <c r="F6545" s="46">
        <v>22.8</v>
      </c>
      <c r="G6545" s="46">
        <v>916</v>
      </c>
    </row>
    <row r="6546" spans="1:7" x14ac:dyDescent="0.25">
      <c r="A6546" s="63" t="s">
        <v>8360</v>
      </c>
      <c r="B6546" s="46" t="s">
        <v>14708</v>
      </c>
      <c r="C6546" s="46">
        <v>18.690000000000001</v>
      </c>
      <c r="D6546" s="46">
        <v>22</v>
      </c>
      <c r="E6546" s="46">
        <v>4.1100000000000003</v>
      </c>
      <c r="F6546" s="46">
        <v>22.8</v>
      </c>
      <c r="G6546" s="46">
        <v>916</v>
      </c>
    </row>
    <row r="6547" spans="1:7" x14ac:dyDescent="0.25">
      <c r="A6547" s="63" t="s">
        <v>8361</v>
      </c>
      <c r="B6547" s="46" t="s">
        <v>14709</v>
      </c>
      <c r="C6547" s="46">
        <v>18.690000000000001</v>
      </c>
      <c r="D6547" s="46">
        <v>22</v>
      </c>
      <c r="E6547" s="46">
        <v>4.1100000000000003</v>
      </c>
      <c r="F6547" s="46">
        <v>22.8</v>
      </c>
      <c r="G6547" s="46">
        <v>916</v>
      </c>
    </row>
    <row r="6548" spans="1:7" x14ac:dyDescent="0.25">
      <c r="A6548" s="63" t="s">
        <v>8362</v>
      </c>
      <c r="B6548" s="46" t="s">
        <v>14710</v>
      </c>
      <c r="C6548" s="46">
        <v>18.690000000000001</v>
      </c>
      <c r="D6548" s="46">
        <v>22</v>
      </c>
      <c r="E6548" s="46">
        <v>4.1100000000000003</v>
      </c>
      <c r="F6548" s="46">
        <v>22.8</v>
      </c>
      <c r="G6548" s="46">
        <v>916</v>
      </c>
    </row>
    <row r="6549" spans="1:7" x14ac:dyDescent="0.25">
      <c r="A6549" s="63" t="s">
        <v>8363</v>
      </c>
      <c r="B6549" s="46" t="s">
        <v>14707</v>
      </c>
      <c r="C6549" s="46">
        <v>71.72</v>
      </c>
      <c r="D6549" s="46">
        <v>22</v>
      </c>
      <c r="E6549" s="46">
        <v>15.78</v>
      </c>
      <c r="F6549" s="46">
        <v>87.5</v>
      </c>
      <c r="G6549" s="46">
        <v>916</v>
      </c>
    </row>
    <row r="6550" spans="1:7" x14ac:dyDescent="0.25">
      <c r="A6550" s="63" t="s">
        <v>8364</v>
      </c>
      <c r="B6550" s="46" t="s">
        <v>14708</v>
      </c>
      <c r="C6550" s="46">
        <v>71.72</v>
      </c>
      <c r="D6550" s="46">
        <v>22</v>
      </c>
      <c r="E6550" s="46">
        <v>15.78</v>
      </c>
      <c r="F6550" s="46">
        <v>87.5</v>
      </c>
      <c r="G6550" s="46">
        <v>916</v>
      </c>
    </row>
    <row r="6551" spans="1:7" x14ac:dyDescent="0.25">
      <c r="A6551" s="63" t="s">
        <v>8365</v>
      </c>
      <c r="B6551" s="46" t="s">
        <v>14709</v>
      </c>
      <c r="C6551" s="46">
        <v>71.72</v>
      </c>
      <c r="D6551" s="46">
        <v>22</v>
      </c>
      <c r="E6551" s="46">
        <v>15.78</v>
      </c>
      <c r="F6551" s="46">
        <v>87.5</v>
      </c>
      <c r="G6551" s="46">
        <v>916</v>
      </c>
    </row>
    <row r="6552" spans="1:7" x14ac:dyDescent="0.25">
      <c r="A6552" s="63" t="s">
        <v>8366</v>
      </c>
      <c r="B6552" s="46" t="s">
        <v>14710</v>
      </c>
      <c r="C6552" s="46">
        <v>71.72</v>
      </c>
      <c r="D6552" s="46">
        <v>22</v>
      </c>
      <c r="E6552" s="46">
        <v>15.78</v>
      </c>
      <c r="F6552" s="46">
        <v>87.5</v>
      </c>
      <c r="G6552" s="46">
        <v>916</v>
      </c>
    </row>
    <row r="6553" spans="1:7" x14ac:dyDescent="0.25">
      <c r="A6553" s="63" t="s">
        <v>8367</v>
      </c>
      <c r="B6553" s="46" t="s">
        <v>14711</v>
      </c>
      <c r="C6553" s="46">
        <v>73.61</v>
      </c>
      <c r="D6553" s="46">
        <v>22</v>
      </c>
      <c r="E6553" s="46">
        <v>16.190000000000001</v>
      </c>
      <c r="F6553" s="46">
        <v>89.8</v>
      </c>
      <c r="G6553" s="46">
        <v>916</v>
      </c>
    </row>
    <row r="6554" spans="1:7" x14ac:dyDescent="0.25">
      <c r="A6554" s="63" t="s">
        <v>8368</v>
      </c>
      <c r="B6554" s="46" t="s">
        <v>14712</v>
      </c>
      <c r="C6554" s="46">
        <v>52.95</v>
      </c>
      <c r="D6554" s="46">
        <v>22</v>
      </c>
      <c r="E6554" s="46">
        <v>11.65</v>
      </c>
      <c r="F6554" s="46">
        <v>64.599999999999994</v>
      </c>
      <c r="G6554" s="46">
        <v>917</v>
      </c>
    </row>
    <row r="6555" spans="1:7" x14ac:dyDescent="0.25">
      <c r="A6555" s="63" t="s">
        <v>8369</v>
      </c>
      <c r="B6555" s="46" t="s">
        <v>14713</v>
      </c>
      <c r="C6555" s="46">
        <v>69.34</v>
      </c>
      <c r="D6555" s="46">
        <v>22</v>
      </c>
      <c r="E6555" s="46">
        <v>15.26</v>
      </c>
      <c r="F6555" s="46">
        <v>84.6</v>
      </c>
      <c r="G6555" s="46">
        <v>917</v>
      </c>
    </row>
    <row r="6556" spans="1:7" x14ac:dyDescent="0.25">
      <c r="A6556" s="63" t="s">
        <v>8370</v>
      </c>
      <c r="B6556" s="46" t="s">
        <v>14714</v>
      </c>
      <c r="C6556" s="46">
        <v>98.03</v>
      </c>
      <c r="D6556" s="46">
        <v>22</v>
      </c>
      <c r="E6556" s="46">
        <v>21.57</v>
      </c>
      <c r="F6556" s="46">
        <v>119.6</v>
      </c>
      <c r="G6556" s="46">
        <v>917</v>
      </c>
    </row>
    <row r="6557" spans="1:7" x14ac:dyDescent="0.25">
      <c r="A6557" s="63" t="s">
        <v>8371</v>
      </c>
      <c r="B6557" s="46" t="s">
        <v>14715</v>
      </c>
      <c r="C6557" s="46">
        <v>114.43</v>
      </c>
      <c r="D6557" s="46">
        <v>22</v>
      </c>
      <c r="E6557" s="46">
        <v>25.17</v>
      </c>
      <c r="F6557" s="46">
        <v>139.6</v>
      </c>
      <c r="G6557" s="46">
        <v>917</v>
      </c>
    </row>
    <row r="6558" spans="1:7" x14ac:dyDescent="0.25">
      <c r="A6558" s="63" t="s">
        <v>14716</v>
      </c>
      <c r="B6558" s="46" t="s">
        <v>14717</v>
      </c>
      <c r="C6558" s="46">
        <v>17.79</v>
      </c>
      <c r="D6558" s="46">
        <v>22</v>
      </c>
      <c r="E6558" s="46">
        <v>3.91</v>
      </c>
      <c r="F6558" s="46">
        <v>21.7</v>
      </c>
      <c r="G6558" s="46">
        <v>0</v>
      </c>
    </row>
    <row r="6559" spans="1:7" x14ac:dyDescent="0.25">
      <c r="A6559" s="63" t="s">
        <v>8372</v>
      </c>
      <c r="B6559" s="46" t="s">
        <v>14718</v>
      </c>
      <c r="C6559" s="46">
        <v>122.54</v>
      </c>
      <c r="D6559" s="46">
        <v>22</v>
      </c>
      <c r="E6559" s="46">
        <v>26.96</v>
      </c>
      <c r="F6559" s="46">
        <v>149.5</v>
      </c>
      <c r="G6559" s="46">
        <v>917</v>
      </c>
    </row>
    <row r="6560" spans="1:7" x14ac:dyDescent="0.25">
      <c r="A6560" s="63" t="s">
        <v>8373</v>
      </c>
      <c r="B6560" s="46" t="s">
        <v>14719</v>
      </c>
      <c r="C6560" s="46">
        <v>175.82</v>
      </c>
      <c r="D6560" s="46">
        <v>22</v>
      </c>
      <c r="E6560" s="46">
        <v>38.68</v>
      </c>
      <c r="F6560" s="46">
        <v>214.5</v>
      </c>
      <c r="G6560" s="46">
        <v>917</v>
      </c>
    </row>
    <row r="6561" spans="1:7" x14ac:dyDescent="0.25">
      <c r="A6561" s="63" t="s">
        <v>8374</v>
      </c>
      <c r="B6561" s="46" t="s">
        <v>14720</v>
      </c>
      <c r="C6561" s="46">
        <v>52.95</v>
      </c>
      <c r="D6561" s="46">
        <v>22</v>
      </c>
      <c r="E6561" s="46">
        <v>11.65</v>
      </c>
      <c r="F6561" s="46">
        <v>64.599999999999994</v>
      </c>
      <c r="G6561" s="46">
        <v>917</v>
      </c>
    </row>
    <row r="6562" spans="1:7" x14ac:dyDescent="0.25">
      <c r="A6562" s="63" t="s">
        <v>8375</v>
      </c>
      <c r="B6562" s="46" t="s">
        <v>14721</v>
      </c>
      <c r="C6562" s="46">
        <v>69.34</v>
      </c>
      <c r="D6562" s="46">
        <v>22</v>
      </c>
      <c r="E6562" s="46">
        <v>15.26</v>
      </c>
      <c r="F6562" s="46">
        <v>84.6</v>
      </c>
      <c r="G6562" s="46">
        <v>917</v>
      </c>
    </row>
    <row r="6563" spans="1:7" x14ac:dyDescent="0.25">
      <c r="A6563" s="63" t="s">
        <v>8376</v>
      </c>
      <c r="B6563" s="46" t="s">
        <v>14722</v>
      </c>
      <c r="C6563" s="46">
        <v>98.03</v>
      </c>
      <c r="D6563" s="46">
        <v>22</v>
      </c>
      <c r="E6563" s="46">
        <v>21.57</v>
      </c>
      <c r="F6563" s="46">
        <v>119.6</v>
      </c>
      <c r="G6563" s="46">
        <v>917</v>
      </c>
    </row>
    <row r="6564" spans="1:7" x14ac:dyDescent="0.25">
      <c r="A6564" s="63" t="s">
        <v>8377</v>
      </c>
      <c r="B6564" s="46" t="s">
        <v>14723</v>
      </c>
      <c r="C6564" s="46">
        <v>114.43</v>
      </c>
      <c r="D6564" s="46">
        <v>22</v>
      </c>
      <c r="E6564" s="46">
        <v>25.17</v>
      </c>
      <c r="F6564" s="46">
        <v>139.6</v>
      </c>
      <c r="G6564" s="46">
        <v>917</v>
      </c>
    </row>
    <row r="6565" spans="1:7" x14ac:dyDescent="0.25">
      <c r="A6565" s="63" t="s">
        <v>8378</v>
      </c>
      <c r="B6565" s="46" t="s">
        <v>8379</v>
      </c>
      <c r="C6565" s="46">
        <v>106.15</v>
      </c>
      <c r="D6565" s="46">
        <v>22</v>
      </c>
      <c r="E6565" s="46">
        <v>23.35</v>
      </c>
      <c r="F6565" s="46">
        <v>129.5</v>
      </c>
      <c r="G6565" s="46">
        <v>887</v>
      </c>
    </row>
    <row r="6566" spans="1:7" x14ac:dyDescent="0.25">
      <c r="A6566" s="63" t="s">
        <v>8380</v>
      </c>
      <c r="B6566" s="46" t="s">
        <v>8381</v>
      </c>
      <c r="C6566" s="46">
        <v>106.15</v>
      </c>
      <c r="D6566" s="46">
        <v>22</v>
      </c>
      <c r="E6566" s="46">
        <v>23.35</v>
      </c>
      <c r="F6566" s="46">
        <v>129.5</v>
      </c>
      <c r="G6566" s="46">
        <v>887</v>
      </c>
    </row>
    <row r="6567" spans="1:7" x14ac:dyDescent="0.25">
      <c r="A6567" s="63" t="s">
        <v>8382</v>
      </c>
      <c r="B6567" s="46" t="s">
        <v>56</v>
      </c>
      <c r="C6567" s="46">
        <v>202.87</v>
      </c>
      <c r="D6567" s="46">
        <v>22</v>
      </c>
      <c r="E6567" s="46">
        <v>44.63</v>
      </c>
      <c r="F6567" s="46">
        <v>247.5</v>
      </c>
      <c r="G6567" s="46">
        <v>886</v>
      </c>
    </row>
    <row r="6568" spans="1:7" x14ac:dyDescent="0.25">
      <c r="A6568" s="63" t="s">
        <v>8383</v>
      </c>
      <c r="B6568" s="46" t="s">
        <v>8384</v>
      </c>
      <c r="C6568" s="46">
        <v>106.15</v>
      </c>
      <c r="D6568" s="46">
        <v>22</v>
      </c>
      <c r="E6568" s="46">
        <v>23.35</v>
      </c>
      <c r="F6568" s="46">
        <v>129.5</v>
      </c>
      <c r="G6568" s="46">
        <v>899</v>
      </c>
    </row>
    <row r="6569" spans="1:7" x14ac:dyDescent="0.25">
      <c r="A6569" s="63" t="s">
        <v>8385</v>
      </c>
      <c r="B6569" s="46" t="s">
        <v>8386</v>
      </c>
      <c r="C6569" s="46">
        <v>106.15</v>
      </c>
      <c r="D6569" s="46">
        <v>22</v>
      </c>
      <c r="E6569" s="46">
        <v>23.35</v>
      </c>
      <c r="F6569" s="46">
        <v>129.5</v>
      </c>
      <c r="G6569" s="46">
        <v>921</v>
      </c>
    </row>
    <row r="6570" spans="1:7" x14ac:dyDescent="0.25">
      <c r="A6570" s="63" t="s">
        <v>8387</v>
      </c>
      <c r="B6570" s="46" t="s">
        <v>14724</v>
      </c>
      <c r="C6570" s="46">
        <v>133.19999999999999</v>
      </c>
      <c r="D6570" s="46">
        <v>22</v>
      </c>
      <c r="E6570" s="46">
        <v>29.3</v>
      </c>
      <c r="F6570" s="46">
        <v>162.5</v>
      </c>
      <c r="G6570" s="46">
        <v>921</v>
      </c>
    </row>
    <row r="6571" spans="1:7" x14ac:dyDescent="0.25">
      <c r="A6571" s="63" t="s">
        <v>8388</v>
      </c>
      <c r="B6571" s="46" t="s">
        <v>14725</v>
      </c>
      <c r="C6571" s="46">
        <v>79.92</v>
      </c>
      <c r="D6571" s="46">
        <v>22</v>
      </c>
      <c r="E6571" s="46">
        <v>17.579999999999998</v>
      </c>
      <c r="F6571" s="46">
        <v>97.5</v>
      </c>
      <c r="G6571" s="46">
        <v>897</v>
      </c>
    </row>
    <row r="6572" spans="1:7" x14ac:dyDescent="0.25">
      <c r="A6572" s="63" t="s">
        <v>8389</v>
      </c>
      <c r="B6572" s="46" t="s">
        <v>8390</v>
      </c>
      <c r="C6572" s="46">
        <v>133.19999999999999</v>
      </c>
      <c r="D6572" s="46">
        <v>22</v>
      </c>
      <c r="E6572" s="46">
        <v>29.3</v>
      </c>
      <c r="F6572" s="46">
        <v>162.5</v>
      </c>
      <c r="G6572" s="46">
        <v>921</v>
      </c>
    </row>
    <row r="6573" spans="1:7" x14ac:dyDescent="0.25">
      <c r="A6573" s="63" t="s">
        <v>8391</v>
      </c>
      <c r="B6573" s="46" t="s">
        <v>8392</v>
      </c>
      <c r="C6573" s="46">
        <v>79.92</v>
      </c>
      <c r="D6573" s="46">
        <v>22</v>
      </c>
      <c r="E6573" s="46">
        <v>17.579999999999998</v>
      </c>
      <c r="F6573" s="46">
        <v>97.5</v>
      </c>
      <c r="G6573" s="46">
        <v>897</v>
      </c>
    </row>
    <row r="6574" spans="1:7" x14ac:dyDescent="0.25">
      <c r="A6574" s="63" t="s">
        <v>8393</v>
      </c>
      <c r="B6574" s="46" t="s">
        <v>14726</v>
      </c>
      <c r="C6574" s="46">
        <v>81.150000000000006</v>
      </c>
      <c r="D6574" s="46">
        <v>22</v>
      </c>
      <c r="E6574" s="46">
        <v>17.850000000000001</v>
      </c>
      <c r="F6574" s="46">
        <v>99</v>
      </c>
      <c r="G6574" s="46">
        <v>0</v>
      </c>
    </row>
    <row r="6575" spans="1:7" x14ac:dyDescent="0.25">
      <c r="A6575" s="63" t="s">
        <v>8394</v>
      </c>
      <c r="B6575" s="46" t="s">
        <v>14727</v>
      </c>
      <c r="C6575" s="46">
        <v>39.67</v>
      </c>
      <c r="D6575" s="46">
        <v>22</v>
      </c>
      <c r="E6575" s="46">
        <v>8.73</v>
      </c>
      <c r="F6575" s="46">
        <v>48.4</v>
      </c>
      <c r="G6575" s="46">
        <v>0</v>
      </c>
    </row>
    <row r="6576" spans="1:7" x14ac:dyDescent="0.25">
      <c r="A6576" s="63" t="s">
        <v>8395</v>
      </c>
      <c r="B6576" s="46" t="s">
        <v>656</v>
      </c>
      <c r="C6576" s="46">
        <v>17.87</v>
      </c>
      <c r="D6576" s="46">
        <v>22</v>
      </c>
      <c r="E6576" s="46">
        <v>3.93</v>
      </c>
      <c r="F6576" s="46">
        <v>21.8</v>
      </c>
      <c r="G6576" s="46">
        <v>0</v>
      </c>
    </row>
    <row r="6577" spans="1:7" x14ac:dyDescent="0.25">
      <c r="A6577" s="63" t="s">
        <v>14728</v>
      </c>
      <c r="B6577" s="46" t="s">
        <v>14729</v>
      </c>
      <c r="C6577" s="46">
        <v>8.11</v>
      </c>
      <c r="D6577" s="46">
        <v>22</v>
      </c>
      <c r="E6577" s="46">
        <v>1.79</v>
      </c>
      <c r="F6577" s="46">
        <v>9.9</v>
      </c>
      <c r="G6577" s="46">
        <v>977</v>
      </c>
    </row>
    <row r="6578" spans="1:7" x14ac:dyDescent="0.25">
      <c r="A6578" s="63" t="s">
        <v>14730</v>
      </c>
      <c r="B6578" s="46" t="s">
        <v>14731</v>
      </c>
      <c r="C6578" s="46">
        <v>11.39</v>
      </c>
      <c r="D6578" s="46">
        <v>22</v>
      </c>
      <c r="E6578" s="46">
        <v>2.5099999999999998</v>
      </c>
      <c r="F6578" s="46">
        <v>13.9</v>
      </c>
      <c r="G6578" s="46">
        <v>974</v>
      </c>
    </row>
    <row r="6579" spans="1:7" x14ac:dyDescent="0.25">
      <c r="A6579" s="63" t="s">
        <v>8396</v>
      </c>
      <c r="B6579" s="46" t="s">
        <v>14732</v>
      </c>
      <c r="C6579" s="46">
        <v>6.11</v>
      </c>
      <c r="D6579" s="46">
        <v>22</v>
      </c>
      <c r="E6579" s="46">
        <v>1.34</v>
      </c>
      <c r="F6579" s="46">
        <v>7.45</v>
      </c>
      <c r="G6579" s="46">
        <v>976</v>
      </c>
    </row>
    <row r="6580" spans="1:7" x14ac:dyDescent="0.25">
      <c r="A6580" s="63" t="s">
        <v>8396</v>
      </c>
      <c r="B6580" s="46" t="s">
        <v>14732</v>
      </c>
      <c r="C6580" s="46">
        <v>5.7</v>
      </c>
      <c r="D6580" s="46">
        <v>22</v>
      </c>
      <c r="E6580" s="46">
        <v>1.25</v>
      </c>
      <c r="F6580" s="46">
        <v>6.95</v>
      </c>
      <c r="G6580" s="46">
        <v>0</v>
      </c>
    </row>
    <row r="6581" spans="1:7" x14ac:dyDescent="0.25">
      <c r="A6581" s="63" t="s">
        <v>8396</v>
      </c>
      <c r="B6581" s="46" t="s">
        <v>14732</v>
      </c>
      <c r="C6581" s="46">
        <v>5.2</v>
      </c>
      <c r="D6581" s="46">
        <v>22</v>
      </c>
      <c r="E6581" s="46">
        <v>1.1499999999999999</v>
      </c>
      <c r="F6581" s="46">
        <v>6.35</v>
      </c>
      <c r="G6581" s="46">
        <v>0</v>
      </c>
    </row>
    <row r="6582" spans="1:7" x14ac:dyDescent="0.25">
      <c r="A6582" s="63" t="s">
        <v>8397</v>
      </c>
      <c r="B6582" s="46" t="s">
        <v>14733</v>
      </c>
      <c r="C6582" s="46">
        <v>122.13</v>
      </c>
      <c r="D6582" s="46">
        <v>22</v>
      </c>
      <c r="E6582" s="46">
        <v>26.87</v>
      </c>
      <c r="F6582" s="46">
        <v>149</v>
      </c>
      <c r="G6582" s="46">
        <v>978</v>
      </c>
    </row>
    <row r="6583" spans="1:7" x14ac:dyDescent="0.25">
      <c r="A6583" s="63" t="s">
        <v>8398</v>
      </c>
      <c r="B6583" s="46" t="s">
        <v>1750</v>
      </c>
      <c r="C6583" s="46">
        <v>122.05</v>
      </c>
      <c r="D6583" s="46">
        <v>22</v>
      </c>
      <c r="E6583" s="46">
        <v>26.85</v>
      </c>
      <c r="F6583" s="46">
        <v>148.9</v>
      </c>
      <c r="G6583" s="46">
        <v>979</v>
      </c>
    </row>
    <row r="6584" spans="1:7" x14ac:dyDescent="0.25">
      <c r="A6584" s="63" t="s">
        <v>8399</v>
      </c>
      <c r="B6584" s="46" t="s">
        <v>244</v>
      </c>
      <c r="C6584" s="46">
        <v>68.44</v>
      </c>
      <c r="D6584" s="46">
        <v>22</v>
      </c>
      <c r="E6584" s="46">
        <v>15.06</v>
      </c>
      <c r="F6584" s="46">
        <v>83.5</v>
      </c>
      <c r="G6584" s="46">
        <v>980</v>
      </c>
    </row>
    <row r="6585" spans="1:7" x14ac:dyDescent="0.25">
      <c r="A6585" s="63" t="s">
        <v>8400</v>
      </c>
      <c r="B6585" s="46" t="s">
        <v>14734</v>
      </c>
      <c r="C6585" s="46">
        <v>10.49</v>
      </c>
      <c r="D6585" s="46">
        <v>22</v>
      </c>
      <c r="E6585" s="46">
        <v>2.31</v>
      </c>
      <c r="F6585" s="46">
        <v>12.8</v>
      </c>
      <c r="G6585" s="46">
        <v>976</v>
      </c>
    </row>
    <row r="6586" spans="1:7" x14ac:dyDescent="0.25">
      <c r="A6586" s="63" t="s">
        <v>8401</v>
      </c>
      <c r="B6586" s="46" t="s">
        <v>536</v>
      </c>
      <c r="C6586" s="46">
        <v>116.8</v>
      </c>
      <c r="D6586" s="46">
        <v>22</v>
      </c>
      <c r="E6586" s="46">
        <v>25.7</v>
      </c>
      <c r="F6586" s="46">
        <v>142.5</v>
      </c>
      <c r="G6586" s="46">
        <v>978</v>
      </c>
    </row>
    <row r="6587" spans="1:7" x14ac:dyDescent="0.25">
      <c r="A6587" s="63" t="s">
        <v>8402</v>
      </c>
      <c r="B6587" s="46" t="s">
        <v>14735</v>
      </c>
      <c r="C6587" s="46">
        <v>22.54</v>
      </c>
      <c r="D6587" s="46">
        <v>22</v>
      </c>
      <c r="E6587" s="46">
        <v>4.96</v>
      </c>
      <c r="F6587" s="46">
        <v>27.5</v>
      </c>
      <c r="G6587" s="46">
        <v>977</v>
      </c>
    </row>
    <row r="6588" spans="1:7" x14ac:dyDescent="0.25">
      <c r="A6588" s="63" t="s">
        <v>8403</v>
      </c>
      <c r="B6588" s="46" t="s">
        <v>14735</v>
      </c>
      <c r="C6588" s="46">
        <v>19.670000000000002</v>
      </c>
      <c r="D6588" s="46">
        <v>22</v>
      </c>
      <c r="E6588" s="46">
        <v>4.33</v>
      </c>
      <c r="F6588" s="46">
        <v>24</v>
      </c>
      <c r="G6588" s="46">
        <v>977</v>
      </c>
    </row>
    <row r="6589" spans="1:7" x14ac:dyDescent="0.25">
      <c r="A6589" s="63" t="s">
        <v>8404</v>
      </c>
      <c r="B6589" s="46" t="s">
        <v>14736</v>
      </c>
      <c r="C6589" s="46">
        <v>15.41</v>
      </c>
      <c r="D6589" s="46">
        <v>22</v>
      </c>
      <c r="E6589" s="46">
        <v>3.39</v>
      </c>
      <c r="F6589" s="46">
        <v>18.8</v>
      </c>
      <c r="G6589" s="46">
        <v>976</v>
      </c>
    </row>
    <row r="6590" spans="1:7" x14ac:dyDescent="0.25">
      <c r="A6590" s="63" t="s">
        <v>8405</v>
      </c>
      <c r="B6590" s="46" t="s">
        <v>14737</v>
      </c>
      <c r="C6590" s="46">
        <v>59.34</v>
      </c>
      <c r="D6590" s="46">
        <v>22</v>
      </c>
      <c r="E6590" s="46">
        <v>13.06</v>
      </c>
      <c r="F6590" s="46">
        <v>72.400000000000006</v>
      </c>
      <c r="G6590" s="46">
        <v>978</v>
      </c>
    </row>
    <row r="6591" spans="1:7" x14ac:dyDescent="0.25">
      <c r="A6591" s="63" t="s">
        <v>8406</v>
      </c>
      <c r="B6591" s="46" t="s">
        <v>14738</v>
      </c>
      <c r="C6591" s="46">
        <v>7.7</v>
      </c>
      <c r="D6591" s="46">
        <v>22</v>
      </c>
      <c r="E6591" s="46">
        <v>1.7</v>
      </c>
      <c r="F6591" s="46">
        <v>9.4</v>
      </c>
      <c r="G6591" s="46">
        <v>975</v>
      </c>
    </row>
    <row r="6592" spans="1:7" x14ac:dyDescent="0.25">
      <c r="A6592" s="63" t="s">
        <v>8407</v>
      </c>
      <c r="B6592" s="46" t="s">
        <v>244</v>
      </c>
      <c r="C6592" s="46">
        <v>65.489999999999995</v>
      </c>
      <c r="D6592" s="46">
        <v>22</v>
      </c>
      <c r="E6592" s="46">
        <v>14.41</v>
      </c>
      <c r="F6592" s="46">
        <v>79.900000000000006</v>
      </c>
      <c r="G6592" s="46">
        <v>979</v>
      </c>
    </row>
    <row r="6593" spans="1:7" x14ac:dyDescent="0.25">
      <c r="A6593" s="63" t="s">
        <v>8408</v>
      </c>
      <c r="B6593" s="46" t="s">
        <v>14739</v>
      </c>
      <c r="C6593" s="46">
        <v>2.85</v>
      </c>
      <c r="D6593" s="46">
        <v>22</v>
      </c>
      <c r="E6593" s="46">
        <v>0.63</v>
      </c>
      <c r="F6593" s="46">
        <v>3.48</v>
      </c>
      <c r="G6593" s="46">
        <v>975</v>
      </c>
    </row>
    <row r="6594" spans="1:7" x14ac:dyDescent="0.25">
      <c r="A6594" s="63" t="s">
        <v>8409</v>
      </c>
      <c r="B6594" s="46" t="s">
        <v>14740</v>
      </c>
      <c r="C6594" s="46">
        <v>195.08</v>
      </c>
      <c r="D6594" s="46">
        <v>22</v>
      </c>
      <c r="E6594" s="46">
        <v>42.92</v>
      </c>
      <c r="F6594" s="46">
        <v>238</v>
      </c>
      <c r="G6594" s="46">
        <v>980</v>
      </c>
    </row>
    <row r="6595" spans="1:7" x14ac:dyDescent="0.25">
      <c r="A6595" s="63" t="s">
        <v>8410</v>
      </c>
      <c r="B6595" s="46" t="s">
        <v>14741</v>
      </c>
      <c r="C6595" s="46">
        <v>36.6</v>
      </c>
      <c r="D6595" s="46">
        <v>22</v>
      </c>
      <c r="E6595" s="46">
        <v>8.0500000000000007</v>
      </c>
      <c r="F6595" s="46">
        <v>44.65</v>
      </c>
      <c r="G6595" s="46">
        <v>0</v>
      </c>
    </row>
    <row r="6596" spans="1:7" x14ac:dyDescent="0.25">
      <c r="A6596" s="63" t="s">
        <v>8410</v>
      </c>
      <c r="B6596" s="46" t="s">
        <v>14741</v>
      </c>
      <c r="C6596" s="46">
        <v>35.979999999999997</v>
      </c>
      <c r="D6596" s="46">
        <v>22</v>
      </c>
      <c r="E6596" s="46">
        <v>7.92</v>
      </c>
      <c r="F6596" s="46">
        <v>43.9</v>
      </c>
      <c r="G6596" s="46">
        <v>0</v>
      </c>
    </row>
    <row r="6597" spans="1:7" x14ac:dyDescent="0.25">
      <c r="A6597" s="63" t="s">
        <v>8410</v>
      </c>
      <c r="B6597" s="46" t="s">
        <v>14741</v>
      </c>
      <c r="C6597" s="46">
        <v>34.75</v>
      </c>
      <c r="D6597" s="46">
        <v>22</v>
      </c>
      <c r="E6597" s="46">
        <v>7.65</v>
      </c>
      <c r="F6597" s="46">
        <v>42.4</v>
      </c>
      <c r="G6597" s="46">
        <v>0</v>
      </c>
    </row>
    <row r="6598" spans="1:7" x14ac:dyDescent="0.25">
      <c r="A6598" s="63" t="s">
        <v>8410</v>
      </c>
      <c r="B6598" s="46" t="s">
        <v>14741</v>
      </c>
      <c r="C6598" s="46">
        <v>33.979999999999997</v>
      </c>
      <c r="D6598" s="46">
        <v>22</v>
      </c>
      <c r="E6598" s="46">
        <v>7.47</v>
      </c>
      <c r="F6598" s="46">
        <v>41.45</v>
      </c>
      <c r="G6598" s="46">
        <v>0</v>
      </c>
    </row>
    <row r="6599" spans="1:7" x14ac:dyDescent="0.25">
      <c r="A6599" s="63" t="s">
        <v>8410</v>
      </c>
      <c r="B6599" s="46" t="s">
        <v>14741</v>
      </c>
      <c r="C6599" s="46">
        <v>30.25</v>
      </c>
      <c r="D6599" s="46">
        <v>22</v>
      </c>
      <c r="E6599" s="46">
        <v>6.65</v>
      </c>
      <c r="F6599" s="46">
        <v>36.9</v>
      </c>
      <c r="G6599" s="46">
        <v>0</v>
      </c>
    </row>
    <row r="6600" spans="1:7" x14ac:dyDescent="0.25">
      <c r="A6600" s="63" t="s">
        <v>8411</v>
      </c>
      <c r="B6600" s="46" t="s">
        <v>14742</v>
      </c>
      <c r="C6600" s="46">
        <v>14.22</v>
      </c>
      <c r="D6600" s="46">
        <v>22</v>
      </c>
      <c r="E6600" s="46">
        <v>3.13</v>
      </c>
      <c r="F6600" s="46">
        <v>17.350000000000001</v>
      </c>
      <c r="G6600" s="46">
        <v>978</v>
      </c>
    </row>
    <row r="6601" spans="1:7" x14ac:dyDescent="0.25">
      <c r="A6601" s="63" t="s">
        <v>8412</v>
      </c>
      <c r="B6601" s="46" t="s">
        <v>14743</v>
      </c>
      <c r="C6601" s="46">
        <v>216.39</v>
      </c>
      <c r="D6601" s="46">
        <v>22</v>
      </c>
      <c r="E6601" s="46">
        <v>47.61</v>
      </c>
      <c r="F6601" s="46">
        <v>264</v>
      </c>
      <c r="G6601" s="46">
        <v>980</v>
      </c>
    </row>
    <row r="6602" spans="1:7" x14ac:dyDescent="0.25">
      <c r="A6602" s="63" t="s">
        <v>8413</v>
      </c>
      <c r="B6602" s="46" t="s">
        <v>245</v>
      </c>
      <c r="C6602" s="46">
        <v>216.39</v>
      </c>
      <c r="D6602" s="46">
        <v>22</v>
      </c>
      <c r="E6602" s="46">
        <v>47.61</v>
      </c>
      <c r="F6602" s="46">
        <v>264</v>
      </c>
      <c r="G6602" s="46">
        <v>980</v>
      </c>
    </row>
    <row r="6603" spans="1:7" x14ac:dyDescent="0.25">
      <c r="A6603" s="63" t="s">
        <v>8414</v>
      </c>
      <c r="B6603" s="46" t="s">
        <v>14744</v>
      </c>
      <c r="C6603" s="46">
        <v>216.39</v>
      </c>
      <c r="D6603" s="46">
        <v>22</v>
      </c>
      <c r="E6603" s="46">
        <v>47.61</v>
      </c>
      <c r="F6603" s="46">
        <v>264</v>
      </c>
      <c r="G6603" s="46">
        <v>980</v>
      </c>
    </row>
    <row r="6604" spans="1:7" x14ac:dyDescent="0.25">
      <c r="A6604" s="63" t="s">
        <v>8415</v>
      </c>
      <c r="B6604" s="46" t="s">
        <v>14745</v>
      </c>
      <c r="C6604" s="46">
        <v>36.56</v>
      </c>
      <c r="D6604" s="46">
        <v>22</v>
      </c>
      <c r="E6604" s="46">
        <v>8.0399999999999991</v>
      </c>
      <c r="F6604" s="46">
        <v>44.6</v>
      </c>
      <c r="G6604" s="46">
        <v>976</v>
      </c>
    </row>
    <row r="6605" spans="1:7" x14ac:dyDescent="0.25">
      <c r="A6605" s="63" t="s">
        <v>8415</v>
      </c>
      <c r="B6605" s="46" t="s">
        <v>14745</v>
      </c>
      <c r="C6605" s="46">
        <v>35.57</v>
      </c>
      <c r="D6605" s="46">
        <v>22</v>
      </c>
      <c r="E6605" s="46">
        <v>7.83</v>
      </c>
      <c r="F6605" s="46">
        <v>43.4</v>
      </c>
      <c r="G6605" s="46">
        <v>0</v>
      </c>
    </row>
    <row r="6606" spans="1:7" x14ac:dyDescent="0.25">
      <c r="A6606" s="63" t="s">
        <v>8415</v>
      </c>
      <c r="B6606" s="46" t="s">
        <v>14745</v>
      </c>
      <c r="C6606" s="46">
        <v>33.93</v>
      </c>
      <c r="D6606" s="46">
        <v>22</v>
      </c>
      <c r="E6606" s="46">
        <v>7.47</v>
      </c>
      <c r="F6606" s="46">
        <v>41.4</v>
      </c>
      <c r="G6606" s="46">
        <v>0</v>
      </c>
    </row>
    <row r="6607" spans="1:7" x14ac:dyDescent="0.25">
      <c r="A6607" s="63" t="s">
        <v>8415</v>
      </c>
      <c r="B6607" s="46" t="s">
        <v>14745</v>
      </c>
      <c r="C6607" s="46">
        <v>28.57</v>
      </c>
      <c r="D6607" s="46">
        <v>22</v>
      </c>
      <c r="E6607" s="46">
        <v>6.28</v>
      </c>
      <c r="F6607" s="46">
        <v>34.85</v>
      </c>
      <c r="G6607" s="46">
        <v>0</v>
      </c>
    </row>
    <row r="6608" spans="1:7" x14ac:dyDescent="0.25">
      <c r="A6608" s="63" t="s">
        <v>8416</v>
      </c>
      <c r="B6608" s="46" t="s">
        <v>14746</v>
      </c>
      <c r="C6608" s="46">
        <v>8.89</v>
      </c>
      <c r="D6608" s="46">
        <v>22</v>
      </c>
      <c r="E6608" s="46">
        <v>1.96</v>
      </c>
      <c r="F6608" s="46">
        <v>10.85</v>
      </c>
      <c r="G6608" s="46">
        <v>296</v>
      </c>
    </row>
    <row r="6609" spans="1:7" x14ac:dyDescent="0.25">
      <c r="A6609" s="63" t="s">
        <v>8417</v>
      </c>
      <c r="B6609" s="46" t="s">
        <v>14747</v>
      </c>
      <c r="C6609" s="46">
        <v>6.11</v>
      </c>
      <c r="D6609" s="46">
        <v>22</v>
      </c>
      <c r="E6609" s="46">
        <v>1.34</v>
      </c>
      <c r="F6609" s="46">
        <v>7.45</v>
      </c>
      <c r="G6609" s="46">
        <v>976</v>
      </c>
    </row>
    <row r="6610" spans="1:7" x14ac:dyDescent="0.25">
      <c r="A6610" s="63" t="s">
        <v>8417</v>
      </c>
      <c r="B6610" s="46" t="s">
        <v>14747</v>
      </c>
      <c r="C6610" s="46">
        <v>5.7</v>
      </c>
      <c r="D6610" s="46">
        <v>22</v>
      </c>
      <c r="E6610" s="46">
        <v>1.25</v>
      </c>
      <c r="F6610" s="46">
        <v>6.95</v>
      </c>
      <c r="G6610" s="46">
        <v>0</v>
      </c>
    </row>
    <row r="6611" spans="1:7" x14ac:dyDescent="0.25">
      <c r="A6611" s="63" t="s">
        <v>8417</v>
      </c>
      <c r="B6611" s="46" t="s">
        <v>14747</v>
      </c>
      <c r="C6611" s="46">
        <v>5.2</v>
      </c>
      <c r="D6611" s="46">
        <v>22</v>
      </c>
      <c r="E6611" s="46">
        <v>1.1499999999999999</v>
      </c>
      <c r="F6611" s="46">
        <v>6.35</v>
      </c>
      <c r="G6611" s="46">
        <v>0</v>
      </c>
    </row>
    <row r="6612" spans="1:7" x14ac:dyDescent="0.25">
      <c r="A6612" s="63" t="s">
        <v>8418</v>
      </c>
      <c r="B6612" s="46" t="s">
        <v>1751</v>
      </c>
      <c r="C6612" s="46">
        <v>133.61000000000001</v>
      </c>
      <c r="D6612" s="46">
        <v>22</v>
      </c>
      <c r="E6612" s="46">
        <v>29.39</v>
      </c>
      <c r="F6612" s="46">
        <v>163</v>
      </c>
      <c r="G6612" s="46">
        <v>974</v>
      </c>
    </row>
    <row r="6613" spans="1:7" x14ac:dyDescent="0.25">
      <c r="A6613" s="63" t="s">
        <v>8419</v>
      </c>
      <c r="B6613" s="46" t="s">
        <v>1752</v>
      </c>
      <c r="C6613" s="46">
        <v>124.59</v>
      </c>
      <c r="D6613" s="46">
        <v>22</v>
      </c>
      <c r="E6613" s="46">
        <v>27.41</v>
      </c>
      <c r="F6613" s="46">
        <v>152</v>
      </c>
      <c r="G6613" s="46">
        <v>974</v>
      </c>
    </row>
    <row r="6614" spans="1:7" x14ac:dyDescent="0.25">
      <c r="A6614" s="63" t="s">
        <v>8420</v>
      </c>
      <c r="B6614" s="46" t="s">
        <v>14748</v>
      </c>
      <c r="C6614" s="46">
        <v>19.43</v>
      </c>
      <c r="D6614" s="46">
        <v>22</v>
      </c>
      <c r="E6614" s="46">
        <v>4.2699999999999996</v>
      </c>
      <c r="F6614" s="46">
        <v>23.7</v>
      </c>
      <c r="G6614" s="46">
        <v>974</v>
      </c>
    </row>
    <row r="6615" spans="1:7" x14ac:dyDescent="0.25">
      <c r="A6615" s="63" t="s">
        <v>8421</v>
      </c>
      <c r="B6615" s="46" t="s">
        <v>14749</v>
      </c>
      <c r="C6615" s="46">
        <v>18.36</v>
      </c>
      <c r="D6615" s="46">
        <v>22</v>
      </c>
      <c r="E6615" s="46">
        <v>4.04</v>
      </c>
      <c r="F6615" s="46">
        <v>22.4</v>
      </c>
      <c r="G6615" s="46">
        <v>974</v>
      </c>
    </row>
    <row r="6616" spans="1:7" x14ac:dyDescent="0.25">
      <c r="A6616" s="63" t="s">
        <v>14750</v>
      </c>
      <c r="B6616" s="46" t="s">
        <v>14751</v>
      </c>
      <c r="C6616" s="46">
        <v>22.01</v>
      </c>
      <c r="D6616" s="46">
        <v>22</v>
      </c>
      <c r="E6616" s="46">
        <v>4.84</v>
      </c>
      <c r="F6616" s="46">
        <v>26.85</v>
      </c>
      <c r="G6616" s="46">
        <v>0</v>
      </c>
    </row>
    <row r="6617" spans="1:7" x14ac:dyDescent="0.25">
      <c r="A6617" s="63" t="s">
        <v>8422</v>
      </c>
      <c r="B6617" s="46" t="s">
        <v>246</v>
      </c>
      <c r="C6617" s="46">
        <v>24.47</v>
      </c>
      <c r="D6617" s="46">
        <v>22</v>
      </c>
      <c r="E6617" s="46">
        <v>5.38</v>
      </c>
      <c r="F6617" s="46">
        <v>29.85</v>
      </c>
      <c r="G6617" s="46">
        <v>974</v>
      </c>
    </row>
    <row r="6618" spans="1:7" x14ac:dyDescent="0.25">
      <c r="A6618" s="63" t="s">
        <v>8423</v>
      </c>
      <c r="B6618" s="46" t="s">
        <v>14752</v>
      </c>
      <c r="C6618" s="46">
        <v>8.11</v>
      </c>
      <c r="D6618" s="46">
        <v>22</v>
      </c>
      <c r="E6618" s="46">
        <v>1.79</v>
      </c>
      <c r="F6618" s="46">
        <v>9.9</v>
      </c>
      <c r="G6618" s="46">
        <v>0</v>
      </c>
    </row>
    <row r="6619" spans="1:7" x14ac:dyDescent="0.25">
      <c r="A6619" s="63" t="s">
        <v>8424</v>
      </c>
      <c r="B6619" s="46" t="s">
        <v>14753</v>
      </c>
      <c r="C6619" s="46">
        <v>10.98</v>
      </c>
      <c r="D6619" s="46">
        <v>22</v>
      </c>
      <c r="E6619" s="46">
        <v>2.42</v>
      </c>
      <c r="F6619" s="46">
        <v>13.4</v>
      </c>
      <c r="G6619" s="46">
        <v>979</v>
      </c>
    </row>
    <row r="6620" spans="1:7" x14ac:dyDescent="0.25">
      <c r="A6620" s="63" t="s">
        <v>8425</v>
      </c>
      <c r="B6620" s="46" t="s">
        <v>14754</v>
      </c>
      <c r="C6620" s="46">
        <v>10.49</v>
      </c>
      <c r="D6620" s="46">
        <v>22</v>
      </c>
      <c r="E6620" s="46">
        <v>2.31</v>
      </c>
      <c r="F6620" s="46">
        <v>12.8</v>
      </c>
      <c r="G6620" s="46">
        <v>976</v>
      </c>
    </row>
    <row r="6621" spans="1:7" x14ac:dyDescent="0.25">
      <c r="A6621" s="63" t="s">
        <v>8426</v>
      </c>
      <c r="B6621" s="46" t="s">
        <v>1753</v>
      </c>
      <c r="C6621" s="46">
        <v>40.74</v>
      </c>
      <c r="D6621" s="46">
        <v>22</v>
      </c>
      <c r="E6621" s="46">
        <v>8.9600000000000009</v>
      </c>
      <c r="F6621" s="46">
        <v>49.7</v>
      </c>
      <c r="G6621" s="46">
        <v>976</v>
      </c>
    </row>
    <row r="6622" spans="1:7" x14ac:dyDescent="0.25">
      <c r="A6622" s="63" t="s">
        <v>8427</v>
      </c>
      <c r="B6622" s="46" t="s">
        <v>14755</v>
      </c>
      <c r="C6622" s="46">
        <v>88.93</v>
      </c>
      <c r="D6622" s="46">
        <v>22</v>
      </c>
      <c r="E6622" s="46">
        <v>19.57</v>
      </c>
      <c r="F6622" s="46">
        <v>108.5</v>
      </c>
      <c r="G6622" s="46">
        <v>979</v>
      </c>
    </row>
    <row r="6623" spans="1:7" x14ac:dyDescent="0.25">
      <c r="A6623" s="63" t="s">
        <v>8428</v>
      </c>
      <c r="B6623" s="46" t="s">
        <v>14756</v>
      </c>
      <c r="C6623" s="46">
        <v>29.26</v>
      </c>
      <c r="D6623" s="46">
        <v>22</v>
      </c>
      <c r="E6623" s="46">
        <v>6.44</v>
      </c>
      <c r="F6623" s="46">
        <v>35.700000000000003</v>
      </c>
      <c r="G6623" s="46">
        <v>977</v>
      </c>
    </row>
    <row r="6624" spans="1:7" x14ac:dyDescent="0.25">
      <c r="A6624" s="63" t="s">
        <v>8429</v>
      </c>
      <c r="B6624" s="46" t="s">
        <v>14756</v>
      </c>
      <c r="C6624" s="46">
        <v>32.700000000000003</v>
      </c>
      <c r="D6624" s="46">
        <v>22</v>
      </c>
      <c r="E6624" s="46">
        <v>7.2</v>
      </c>
      <c r="F6624" s="46">
        <v>39.9</v>
      </c>
      <c r="G6624" s="46">
        <v>977</v>
      </c>
    </row>
    <row r="6625" spans="1:7" x14ac:dyDescent="0.25">
      <c r="A6625" s="63" t="s">
        <v>8430</v>
      </c>
      <c r="B6625" s="46" t="s">
        <v>1754</v>
      </c>
      <c r="C6625" s="46">
        <v>109.84</v>
      </c>
      <c r="D6625" s="46">
        <v>22</v>
      </c>
      <c r="E6625" s="46">
        <v>24.16</v>
      </c>
      <c r="F6625" s="46">
        <v>134</v>
      </c>
      <c r="G6625" s="46">
        <v>966</v>
      </c>
    </row>
    <row r="6626" spans="1:7" x14ac:dyDescent="0.25">
      <c r="A6626" s="63" t="s">
        <v>8431</v>
      </c>
      <c r="B6626" s="46" t="s">
        <v>14757</v>
      </c>
      <c r="C6626" s="46">
        <v>245.49</v>
      </c>
      <c r="D6626" s="46">
        <v>22</v>
      </c>
      <c r="E6626" s="46">
        <v>54.01</v>
      </c>
      <c r="F6626" s="46">
        <v>299.5</v>
      </c>
      <c r="G6626" s="46">
        <v>972</v>
      </c>
    </row>
    <row r="6627" spans="1:7" x14ac:dyDescent="0.25">
      <c r="A6627" s="63" t="s">
        <v>8432</v>
      </c>
      <c r="B6627" s="46" t="s">
        <v>1755</v>
      </c>
      <c r="C6627" s="46">
        <v>7.7</v>
      </c>
      <c r="D6627" s="46">
        <v>22</v>
      </c>
      <c r="E6627" s="46">
        <v>1.7</v>
      </c>
      <c r="F6627" s="46">
        <v>9.4</v>
      </c>
      <c r="G6627" s="46">
        <v>976</v>
      </c>
    </row>
    <row r="6628" spans="1:7" x14ac:dyDescent="0.25">
      <c r="A6628" s="63" t="s">
        <v>8433</v>
      </c>
      <c r="B6628" s="46" t="s">
        <v>14758</v>
      </c>
      <c r="C6628" s="46">
        <v>9.67</v>
      </c>
      <c r="D6628" s="46">
        <v>22</v>
      </c>
      <c r="E6628" s="46">
        <v>2.13</v>
      </c>
      <c r="F6628" s="46">
        <v>11.8</v>
      </c>
      <c r="G6628" s="46">
        <v>296</v>
      </c>
    </row>
    <row r="6629" spans="1:7" x14ac:dyDescent="0.25">
      <c r="A6629" s="63" t="s">
        <v>8434</v>
      </c>
      <c r="B6629" s="46" t="s">
        <v>14759</v>
      </c>
      <c r="C6629" s="46">
        <v>4</v>
      </c>
      <c r="D6629" s="46">
        <v>22</v>
      </c>
      <c r="E6629" s="46">
        <v>0.88</v>
      </c>
      <c r="F6629" s="46">
        <v>4.88</v>
      </c>
      <c r="G6629" s="46">
        <v>296</v>
      </c>
    </row>
    <row r="6630" spans="1:7" x14ac:dyDescent="0.25">
      <c r="A6630" s="63" t="s">
        <v>8435</v>
      </c>
      <c r="B6630" s="46" t="s">
        <v>14760</v>
      </c>
      <c r="C6630" s="46">
        <v>818.85</v>
      </c>
      <c r="D6630" s="46">
        <v>22</v>
      </c>
      <c r="E6630" s="46">
        <v>180.15</v>
      </c>
      <c r="F6630" s="46">
        <v>999</v>
      </c>
      <c r="G6630" s="46">
        <v>971</v>
      </c>
    </row>
    <row r="6631" spans="1:7" x14ac:dyDescent="0.25">
      <c r="A6631" s="63" t="s">
        <v>8436</v>
      </c>
      <c r="B6631" s="46" t="s">
        <v>14761</v>
      </c>
      <c r="C6631" s="46">
        <v>388.52</v>
      </c>
      <c r="D6631" s="46">
        <v>22</v>
      </c>
      <c r="E6631" s="46">
        <v>85.48</v>
      </c>
      <c r="F6631" s="46">
        <v>474</v>
      </c>
      <c r="G6631" s="46">
        <v>971</v>
      </c>
    </row>
    <row r="6632" spans="1:7" x14ac:dyDescent="0.25">
      <c r="A6632" s="63" t="s">
        <v>8437</v>
      </c>
      <c r="B6632" s="46" t="s">
        <v>537</v>
      </c>
      <c r="C6632" s="46">
        <v>654.91999999999996</v>
      </c>
      <c r="D6632" s="46">
        <v>22</v>
      </c>
      <c r="E6632" s="46">
        <v>144.08000000000001</v>
      </c>
      <c r="F6632" s="46">
        <v>799</v>
      </c>
      <c r="G6632" s="46">
        <v>971</v>
      </c>
    </row>
    <row r="6633" spans="1:7" x14ac:dyDescent="0.25">
      <c r="A6633" s="63" t="s">
        <v>8438</v>
      </c>
      <c r="B6633" s="46" t="s">
        <v>14762</v>
      </c>
      <c r="C6633" s="46">
        <v>736.89</v>
      </c>
      <c r="D6633" s="46">
        <v>22</v>
      </c>
      <c r="E6633" s="46">
        <v>162.11000000000001</v>
      </c>
      <c r="F6633" s="46">
        <v>899</v>
      </c>
      <c r="G6633" s="46">
        <v>971</v>
      </c>
    </row>
    <row r="6634" spans="1:7" x14ac:dyDescent="0.25">
      <c r="A6634" s="63" t="s">
        <v>14763</v>
      </c>
      <c r="B6634" s="46" t="s">
        <v>14764</v>
      </c>
      <c r="C6634" s="46">
        <v>726.23</v>
      </c>
      <c r="D6634" s="46">
        <v>22</v>
      </c>
      <c r="E6634" s="46">
        <v>159.77000000000001</v>
      </c>
      <c r="F6634" s="46">
        <v>886</v>
      </c>
      <c r="G6634" s="46">
        <v>0</v>
      </c>
    </row>
    <row r="6635" spans="1:7" x14ac:dyDescent="0.25">
      <c r="A6635" s="63" t="s">
        <v>8439</v>
      </c>
      <c r="B6635" s="46" t="s">
        <v>14765</v>
      </c>
      <c r="C6635" s="46">
        <v>77.459999999999994</v>
      </c>
      <c r="D6635" s="46">
        <v>22</v>
      </c>
      <c r="E6635" s="46">
        <v>17.04</v>
      </c>
      <c r="F6635" s="46">
        <v>94.5</v>
      </c>
      <c r="G6635" s="46">
        <v>905</v>
      </c>
    </row>
    <row r="6636" spans="1:7" x14ac:dyDescent="0.25">
      <c r="A6636" s="63" t="s">
        <v>8440</v>
      </c>
      <c r="B6636" s="46" t="s">
        <v>14766</v>
      </c>
      <c r="C6636" s="46">
        <v>16.23</v>
      </c>
      <c r="D6636" s="46">
        <v>22</v>
      </c>
      <c r="E6636" s="46">
        <v>3.57</v>
      </c>
      <c r="F6636" s="46">
        <v>19.8</v>
      </c>
      <c r="G6636" s="46">
        <v>976</v>
      </c>
    </row>
    <row r="6637" spans="1:7" x14ac:dyDescent="0.25">
      <c r="A6637" s="63" t="s">
        <v>8441</v>
      </c>
      <c r="B6637" s="46" t="s">
        <v>1756</v>
      </c>
      <c r="C6637" s="46">
        <v>22.87</v>
      </c>
      <c r="D6637" s="46">
        <v>22</v>
      </c>
      <c r="E6637" s="46">
        <v>5.03</v>
      </c>
      <c r="F6637" s="46">
        <v>27.9</v>
      </c>
      <c r="G6637" s="46">
        <v>0</v>
      </c>
    </row>
    <row r="6638" spans="1:7" x14ac:dyDescent="0.25">
      <c r="A6638" s="63" t="s">
        <v>8442</v>
      </c>
      <c r="B6638" s="46" t="s">
        <v>14767</v>
      </c>
      <c r="C6638" s="46">
        <v>142.62</v>
      </c>
      <c r="D6638" s="46">
        <v>22</v>
      </c>
      <c r="E6638" s="46">
        <v>31.38</v>
      </c>
      <c r="F6638" s="46">
        <v>174</v>
      </c>
      <c r="G6638" s="46">
        <v>905</v>
      </c>
    </row>
    <row r="6639" spans="1:7" x14ac:dyDescent="0.25">
      <c r="A6639" s="63" t="s">
        <v>14768</v>
      </c>
      <c r="B6639" s="46" t="s">
        <v>14769</v>
      </c>
      <c r="C6639" s="46">
        <v>29.43</v>
      </c>
      <c r="D6639" s="46">
        <v>22</v>
      </c>
      <c r="E6639" s="46">
        <v>6.47</v>
      </c>
      <c r="F6639" s="46">
        <v>35.9</v>
      </c>
      <c r="G6639" s="46">
        <v>977</v>
      </c>
    </row>
    <row r="6640" spans="1:7" x14ac:dyDescent="0.25">
      <c r="A6640" s="63" t="s">
        <v>14770</v>
      </c>
      <c r="B6640" s="46" t="s">
        <v>14771</v>
      </c>
      <c r="C6640" s="46">
        <v>138.52000000000001</v>
      </c>
      <c r="D6640" s="46">
        <v>22</v>
      </c>
      <c r="E6640" s="46">
        <v>30.48</v>
      </c>
      <c r="F6640" s="46">
        <v>169</v>
      </c>
      <c r="G6640" s="46">
        <v>977</v>
      </c>
    </row>
    <row r="6641" spans="1:7" x14ac:dyDescent="0.25">
      <c r="A6641" s="63" t="s">
        <v>14772</v>
      </c>
      <c r="B6641" s="46" t="s">
        <v>14771</v>
      </c>
      <c r="C6641" s="46">
        <v>1303.28</v>
      </c>
      <c r="D6641" s="46">
        <v>22</v>
      </c>
      <c r="E6641" s="46">
        <v>286.72000000000003</v>
      </c>
      <c r="F6641" s="46">
        <v>1590</v>
      </c>
      <c r="G6641" s="46">
        <v>977</v>
      </c>
    </row>
    <row r="6642" spans="1:7" x14ac:dyDescent="0.25">
      <c r="A6642" s="63" t="s">
        <v>14773</v>
      </c>
      <c r="B6642" s="46" t="s">
        <v>14774</v>
      </c>
      <c r="C6642" s="46">
        <v>7.13</v>
      </c>
      <c r="D6642" s="46">
        <v>22</v>
      </c>
      <c r="E6642" s="46">
        <v>1.57</v>
      </c>
      <c r="F6642" s="46">
        <v>8.6999999999999993</v>
      </c>
      <c r="G6642" s="46">
        <v>976</v>
      </c>
    </row>
    <row r="6643" spans="1:7" x14ac:dyDescent="0.25">
      <c r="A6643" s="63" t="s">
        <v>14775</v>
      </c>
      <c r="B6643" s="46" t="s">
        <v>14776</v>
      </c>
      <c r="C6643" s="46">
        <v>96.72</v>
      </c>
      <c r="D6643" s="46">
        <v>22</v>
      </c>
      <c r="E6643" s="46">
        <v>21.28</v>
      </c>
      <c r="F6643" s="46">
        <v>118</v>
      </c>
      <c r="G6643" s="46">
        <v>0</v>
      </c>
    </row>
    <row r="6644" spans="1:7" x14ac:dyDescent="0.25">
      <c r="A6644" s="63" t="s">
        <v>14777</v>
      </c>
      <c r="B6644" s="46" t="s">
        <v>14778</v>
      </c>
      <c r="C6644" s="46">
        <v>88.52</v>
      </c>
      <c r="D6644" s="46">
        <v>22</v>
      </c>
      <c r="E6644" s="46">
        <v>19.48</v>
      </c>
      <c r="F6644" s="46">
        <v>108</v>
      </c>
      <c r="G6644" s="46">
        <v>975</v>
      </c>
    </row>
    <row r="6645" spans="1:7" x14ac:dyDescent="0.25">
      <c r="A6645" s="63" t="s">
        <v>8443</v>
      </c>
      <c r="B6645" s="46" t="s">
        <v>14779</v>
      </c>
      <c r="C6645" s="46">
        <v>314.75</v>
      </c>
      <c r="D6645" s="46">
        <v>22</v>
      </c>
      <c r="E6645" s="46">
        <v>69.25</v>
      </c>
      <c r="F6645" s="46">
        <v>384</v>
      </c>
      <c r="G6645" s="46">
        <v>941</v>
      </c>
    </row>
    <row r="6646" spans="1:7" x14ac:dyDescent="0.25">
      <c r="A6646" s="63" t="s">
        <v>8444</v>
      </c>
      <c r="B6646" s="46" t="s">
        <v>14780</v>
      </c>
      <c r="C6646" s="46">
        <v>243.44</v>
      </c>
      <c r="D6646" s="46">
        <v>22</v>
      </c>
      <c r="E6646" s="46">
        <v>53.56</v>
      </c>
      <c r="F6646" s="46">
        <v>297</v>
      </c>
      <c r="G6646" s="46">
        <v>895</v>
      </c>
    </row>
    <row r="6647" spans="1:7" x14ac:dyDescent="0.25">
      <c r="A6647" s="63" t="s">
        <v>8445</v>
      </c>
      <c r="B6647" s="46" t="s">
        <v>14779</v>
      </c>
      <c r="C6647" s="46">
        <v>426.23</v>
      </c>
      <c r="D6647" s="46">
        <v>22</v>
      </c>
      <c r="E6647" s="46">
        <v>93.77</v>
      </c>
      <c r="F6647" s="46">
        <v>520</v>
      </c>
      <c r="G6647" s="46">
        <v>941</v>
      </c>
    </row>
    <row r="6648" spans="1:7" x14ac:dyDescent="0.25">
      <c r="A6648" s="63" t="s">
        <v>8446</v>
      </c>
      <c r="B6648" s="46" t="s">
        <v>14781</v>
      </c>
      <c r="C6648" s="46">
        <v>319.67</v>
      </c>
      <c r="D6648" s="46">
        <v>22</v>
      </c>
      <c r="E6648" s="46">
        <v>70.33</v>
      </c>
      <c r="F6648" s="46">
        <v>390</v>
      </c>
      <c r="G6648" s="46">
        <v>941</v>
      </c>
    </row>
    <row r="6649" spans="1:7" x14ac:dyDescent="0.25">
      <c r="A6649" s="63" t="s">
        <v>8447</v>
      </c>
      <c r="B6649" s="46" t="s">
        <v>14782</v>
      </c>
      <c r="C6649" s="46">
        <v>572.95000000000005</v>
      </c>
      <c r="D6649" s="46">
        <v>22</v>
      </c>
      <c r="E6649" s="46">
        <v>126.05</v>
      </c>
      <c r="F6649" s="46">
        <v>699</v>
      </c>
      <c r="G6649" s="46">
        <v>941</v>
      </c>
    </row>
    <row r="6650" spans="1:7" x14ac:dyDescent="0.25">
      <c r="A6650" s="63" t="s">
        <v>8448</v>
      </c>
      <c r="B6650" s="46" t="s">
        <v>14783</v>
      </c>
      <c r="C6650" s="46">
        <v>405.74</v>
      </c>
      <c r="D6650" s="46">
        <v>22</v>
      </c>
      <c r="E6650" s="46">
        <v>89.26</v>
      </c>
      <c r="F6650" s="46">
        <v>495</v>
      </c>
      <c r="G6650" s="46">
        <v>941</v>
      </c>
    </row>
    <row r="6651" spans="1:7" x14ac:dyDescent="0.25">
      <c r="A6651" s="63" t="s">
        <v>8449</v>
      </c>
      <c r="B6651" s="46" t="s">
        <v>14784</v>
      </c>
      <c r="C6651" s="46">
        <v>327.05</v>
      </c>
      <c r="D6651" s="46">
        <v>22</v>
      </c>
      <c r="E6651" s="46">
        <v>71.95</v>
      </c>
      <c r="F6651" s="46">
        <v>399</v>
      </c>
      <c r="G6651" s="46">
        <v>935</v>
      </c>
    </row>
    <row r="6652" spans="1:7" x14ac:dyDescent="0.25">
      <c r="A6652" s="63" t="s">
        <v>8450</v>
      </c>
      <c r="B6652" s="46" t="s">
        <v>1757</v>
      </c>
      <c r="C6652" s="46">
        <v>183.61</v>
      </c>
      <c r="D6652" s="46">
        <v>22</v>
      </c>
      <c r="E6652" s="46">
        <v>40.39</v>
      </c>
      <c r="F6652" s="46">
        <v>224</v>
      </c>
      <c r="G6652" s="46">
        <v>931</v>
      </c>
    </row>
    <row r="6653" spans="1:7" x14ac:dyDescent="0.25">
      <c r="A6653" s="63" t="s">
        <v>8451</v>
      </c>
      <c r="B6653" s="46" t="s">
        <v>1758</v>
      </c>
      <c r="C6653" s="46">
        <v>228.28</v>
      </c>
      <c r="D6653" s="46">
        <v>22</v>
      </c>
      <c r="E6653" s="46">
        <v>50.22</v>
      </c>
      <c r="F6653" s="46">
        <v>278.5</v>
      </c>
      <c r="G6653" s="46">
        <v>931</v>
      </c>
    </row>
    <row r="6654" spans="1:7" x14ac:dyDescent="0.25">
      <c r="A6654" s="63" t="s">
        <v>8452</v>
      </c>
      <c r="B6654" s="46" t="s">
        <v>14785</v>
      </c>
      <c r="C6654" s="46">
        <v>327.05</v>
      </c>
      <c r="D6654" s="46">
        <v>22</v>
      </c>
      <c r="E6654" s="46">
        <v>71.95</v>
      </c>
      <c r="F6654" s="46">
        <v>399</v>
      </c>
      <c r="G6654" s="46">
        <v>931</v>
      </c>
    </row>
    <row r="6655" spans="1:7" x14ac:dyDescent="0.25">
      <c r="A6655" s="63" t="s">
        <v>8453</v>
      </c>
      <c r="B6655" s="46" t="s">
        <v>657</v>
      </c>
      <c r="C6655" s="46">
        <v>265.16000000000003</v>
      </c>
      <c r="D6655" s="46">
        <v>22</v>
      </c>
      <c r="E6655" s="46">
        <v>58.34</v>
      </c>
      <c r="F6655" s="46">
        <v>323.5</v>
      </c>
      <c r="G6655" s="46">
        <v>931</v>
      </c>
    </row>
    <row r="6656" spans="1:7" x14ac:dyDescent="0.25">
      <c r="A6656" s="63" t="s">
        <v>8454</v>
      </c>
      <c r="B6656" s="46" t="s">
        <v>14786</v>
      </c>
      <c r="C6656" s="46">
        <v>326.64</v>
      </c>
      <c r="D6656" s="46">
        <v>22</v>
      </c>
      <c r="E6656" s="46">
        <v>71.86</v>
      </c>
      <c r="F6656" s="46">
        <v>398.5</v>
      </c>
      <c r="G6656" s="46">
        <v>931</v>
      </c>
    </row>
    <row r="6657" spans="1:7" x14ac:dyDescent="0.25">
      <c r="A6657" s="63" t="s">
        <v>8455</v>
      </c>
      <c r="B6657" s="46" t="s">
        <v>14787</v>
      </c>
      <c r="C6657" s="46">
        <v>384.02</v>
      </c>
      <c r="D6657" s="46">
        <v>22</v>
      </c>
      <c r="E6657" s="46">
        <v>84.48</v>
      </c>
      <c r="F6657" s="46">
        <v>468.5</v>
      </c>
      <c r="G6657" s="46">
        <v>931</v>
      </c>
    </row>
    <row r="6658" spans="1:7" x14ac:dyDescent="0.25">
      <c r="A6658" s="63" t="s">
        <v>8456</v>
      </c>
      <c r="B6658" s="46" t="s">
        <v>14788</v>
      </c>
      <c r="C6658" s="46">
        <v>368.03</v>
      </c>
      <c r="D6658" s="46">
        <v>22</v>
      </c>
      <c r="E6658" s="46">
        <v>80.97</v>
      </c>
      <c r="F6658" s="46">
        <v>449</v>
      </c>
      <c r="G6658" s="46">
        <v>899</v>
      </c>
    </row>
    <row r="6659" spans="1:7" x14ac:dyDescent="0.25">
      <c r="A6659" s="63" t="s">
        <v>8457</v>
      </c>
      <c r="B6659" s="46" t="s">
        <v>14789</v>
      </c>
      <c r="C6659" s="46">
        <v>298.36</v>
      </c>
      <c r="D6659" s="46">
        <v>22</v>
      </c>
      <c r="E6659" s="46">
        <v>65.64</v>
      </c>
      <c r="F6659" s="46">
        <v>364</v>
      </c>
      <c r="G6659" s="46">
        <v>899</v>
      </c>
    </row>
    <row r="6660" spans="1:7" x14ac:dyDescent="0.25">
      <c r="A6660" s="63" t="s">
        <v>8458</v>
      </c>
      <c r="B6660" s="46" t="s">
        <v>1759</v>
      </c>
      <c r="C6660" s="46">
        <v>228.69</v>
      </c>
      <c r="D6660" s="46">
        <v>22</v>
      </c>
      <c r="E6660" s="46">
        <v>50.31</v>
      </c>
      <c r="F6660" s="46">
        <v>279</v>
      </c>
      <c r="G6660" s="46">
        <v>899</v>
      </c>
    </row>
    <row r="6661" spans="1:7" x14ac:dyDescent="0.25">
      <c r="A6661" s="63" t="s">
        <v>8459</v>
      </c>
      <c r="B6661" s="46" t="s">
        <v>14790</v>
      </c>
      <c r="C6661" s="46">
        <v>298.36</v>
      </c>
      <c r="D6661" s="46">
        <v>22</v>
      </c>
      <c r="E6661" s="46">
        <v>65.64</v>
      </c>
      <c r="F6661" s="46">
        <v>364</v>
      </c>
      <c r="G6661" s="46">
        <v>899</v>
      </c>
    </row>
    <row r="6662" spans="1:7" x14ac:dyDescent="0.25">
      <c r="A6662" s="63" t="s">
        <v>8460</v>
      </c>
      <c r="B6662" s="46" t="s">
        <v>14791</v>
      </c>
      <c r="C6662" s="46">
        <v>226.64</v>
      </c>
      <c r="D6662" s="46">
        <v>22</v>
      </c>
      <c r="E6662" s="46">
        <v>49.86</v>
      </c>
      <c r="F6662" s="46">
        <v>276.5</v>
      </c>
      <c r="G6662" s="46">
        <v>894</v>
      </c>
    </row>
    <row r="6663" spans="1:7" x14ac:dyDescent="0.25">
      <c r="A6663" s="63" t="s">
        <v>8461</v>
      </c>
      <c r="B6663" s="46" t="s">
        <v>14792</v>
      </c>
      <c r="C6663" s="46">
        <v>183.2</v>
      </c>
      <c r="D6663" s="46">
        <v>22</v>
      </c>
      <c r="E6663" s="46">
        <v>40.299999999999997</v>
      </c>
      <c r="F6663" s="46">
        <v>223.5</v>
      </c>
      <c r="G6663" s="46">
        <v>0</v>
      </c>
    </row>
    <row r="6664" spans="1:7" x14ac:dyDescent="0.25">
      <c r="A6664" s="63" t="s">
        <v>14793</v>
      </c>
      <c r="B6664" s="46" t="s">
        <v>14794</v>
      </c>
      <c r="C6664" s="46">
        <v>138.52000000000001</v>
      </c>
      <c r="D6664" s="46">
        <v>22</v>
      </c>
      <c r="E6664" s="46">
        <v>30.48</v>
      </c>
      <c r="F6664" s="46">
        <v>169</v>
      </c>
      <c r="G6664" s="46">
        <v>938</v>
      </c>
    </row>
    <row r="6665" spans="1:7" x14ac:dyDescent="0.25">
      <c r="A6665" s="63" t="s">
        <v>8462</v>
      </c>
      <c r="B6665" s="46" t="s">
        <v>14795</v>
      </c>
      <c r="C6665" s="46">
        <v>153.69</v>
      </c>
      <c r="D6665" s="46">
        <v>22</v>
      </c>
      <c r="E6665" s="46">
        <v>33.81</v>
      </c>
      <c r="F6665" s="46">
        <v>187.5</v>
      </c>
      <c r="G6665" s="46">
        <v>938</v>
      </c>
    </row>
    <row r="6666" spans="1:7" x14ac:dyDescent="0.25">
      <c r="A6666" s="63" t="s">
        <v>8463</v>
      </c>
      <c r="B6666" s="46" t="s">
        <v>14796</v>
      </c>
      <c r="C6666" s="46">
        <v>120.9</v>
      </c>
      <c r="D6666" s="46">
        <v>22</v>
      </c>
      <c r="E6666" s="46">
        <v>26.6</v>
      </c>
      <c r="F6666" s="46">
        <v>147.5</v>
      </c>
      <c r="G6666" s="46">
        <v>938</v>
      </c>
    </row>
    <row r="6667" spans="1:7" x14ac:dyDescent="0.25">
      <c r="A6667" s="63" t="s">
        <v>8464</v>
      </c>
      <c r="B6667" s="46" t="s">
        <v>14797</v>
      </c>
      <c r="C6667" s="46">
        <v>295.08</v>
      </c>
      <c r="D6667" s="46">
        <v>22</v>
      </c>
      <c r="E6667" s="46">
        <v>64.92</v>
      </c>
      <c r="F6667" s="46">
        <v>360</v>
      </c>
      <c r="G6667" s="46">
        <v>940</v>
      </c>
    </row>
    <row r="6668" spans="1:7" x14ac:dyDescent="0.25">
      <c r="A6668" s="63" t="s">
        <v>8465</v>
      </c>
      <c r="B6668" s="46" t="s">
        <v>14798</v>
      </c>
      <c r="C6668" s="46">
        <v>231.97</v>
      </c>
      <c r="D6668" s="46">
        <v>22</v>
      </c>
      <c r="E6668" s="46">
        <v>51.03</v>
      </c>
      <c r="F6668" s="46">
        <v>283</v>
      </c>
      <c r="G6668" s="46">
        <v>940</v>
      </c>
    </row>
    <row r="6669" spans="1:7" x14ac:dyDescent="0.25">
      <c r="A6669" s="63" t="s">
        <v>14799</v>
      </c>
      <c r="B6669" s="46" t="s">
        <v>14800</v>
      </c>
      <c r="C6669" s="46">
        <v>131.38999999999999</v>
      </c>
      <c r="D6669" s="46">
        <v>22</v>
      </c>
      <c r="E6669" s="46">
        <v>28.91</v>
      </c>
      <c r="F6669" s="46">
        <v>160.30000000000001</v>
      </c>
      <c r="G6669" s="46">
        <v>0</v>
      </c>
    </row>
    <row r="6670" spans="1:7" x14ac:dyDescent="0.25">
      <c r="A6670" s="63" t="s">
        <v>8466</v>
      </c>
      <c r="B6670" s="46" t="s">
        <v>14801</v>
      </c>
      <c r="C6670" s="46">
        <v>220.49</v>
      </c>
      <c r="D6670" s="46">
        <v>22</v>
      </c>
      <c r="E6670" s="46">
        <v>48.51</v>
      </c>
      <c r="F6670" s="46">
        <v>269</v>
      </c>
      <c r="G6670" s="46">
        <v>938</v>
      </c>
    </row>
    <row r="6671" spans="1:7" x14ac:dyDescent="0.25">
      <c r="A6671" s="63" t="s">
        <v>8467</v>
      </c>
      <c r="B6671" s="46" t="s">
        <v>14802</v>
      </c>
      <c r="C6671" s="46">
        <v>154.1</v>
      </c>
      <c r="D6671" s="46">
        <v>22</v>
      </c>
      <c r="E6671" s="46">
        <v>33.9</v>
      </c>
      <c r="F6671" s="46">
        <v>188</v>
      </c>
      <c r="G6671" s="46">
        <v>938</v>
      </c>
    </row>
    <row r="6672" spans="1:7" x14ac:dyDescent="0.25">
      <c r="A6672" s="63" t="s">
        <v>8468</v>
      </c>
      <c r="B6672" s="46" t="s">
        <v>14803</v>
      </c>
      <c r="C6672" s="46">
        <v>204.1</v>
      </c>
      <c r="D6672" s="46">
        <v>22</v>
      </c>
      <c r="E6672" s="46">
        <v>44.9</v>
      </c>
      <c r="F6672" s="46">
        <v>249</v>
      </c>
      <c r="G6672" s="46">
        <v>938</v>
      </c>
    </row>
    <row r="6673" spans="1:7" x14ac:dyDescent="0.25">
      <c r="A6673" s="63" t="s">
        <v>8469</v>
      </c>
      <c r="B6673" s="46" t="s">
        <v>14804</v>
      </c>
      <c r="C6673" s="46">
        <v>265.98</v>
      </c>
      <c r="D6673" s="46">
        <v>22</v>
      </c>
      <c r="E6673" s="46">
        <v>58.52</v>
      </c>
      <c r="F6673" s="46">
        <v>324.5</v>
      </c>
      <c r="G6673" s="46">
        <v>938</v>
      </c>
    </row>
    <row r="6674" spans="1:7" x14ac:dyDescent="0.25">
      <c r="A6674" s="63" t="s">
        <v>8470</v>
      </c>
      <c r="B6674" s="46" t="s">
        <v>14805</v>
      </c>
      <c r="C6674" s="46">
        <v>228.69</v>
      </c>
      <c r="D6674" s="46">
        <v>22</v>
      </c>
      <c r="E6674" s="46">
        <v>50.31</v>
      </c>
      <c r="F6674" s="46">
        <v>279</v>
      </c>
      <c r="G6674" s="46">
        <v>938</v>
      </c>
    </row>
    <row r="6675" spans="1:7" x14ac:dyDescent="0.25">
      <c r="A6675" s="63" t="s">
        <v>14806</v>
      </c>
      <c r="B6675" s="46" t="s">
        <v>14807</v>
      </c>
      <c r="C6675" s="46">
        <v>479.51</v>
      </c>
      <c r="D6675" s="46">
        <v>22</v>
      </c>
      <c r="E6675" s="46">
        <v>105.49</v>
      </c>
      <c r="F6675" s="46">
        <v>585</v>
      </c>
      <c r="G6675" s="46">
        <v>943</v>
      </c>
    </row>
    <row r="6676" spans="1:7" x14ac:dyDescent="0.25">
      <c r="A6676" s="63" t="s">
        <v>8471</v>
      </c>
      <c r="B6676" s="46" t="s">
        <v>14808</v>
      </c>
      <c r="C6676" s="46">
        <v>80.33</v>
      </c>
      <c r="D6676" s="46">
        <v>22</v>
      </c>
      <c r="E6676" s="46">
        <v>17.670000000000002</v>
      </c>
      <c r="F6676" s="46">
        <v>98</v>
      </c>
      <c r="G6676" s="46">
        <v>942</v>
      </c>
    </row>
    <row r="6677" spans="1:7" x14ac:dyDescent="0.25">
      <c r="A6677" s="63" t="s">
        <v>14809</v>
      </c>
      <c r="B6677" s="46" t="s">
        <v>14810</v>
      </c>
      <c r="C6677" s="46">
        <v>37.950000000000003</v>
      </c>
      <c r="D6677" s="46">
        <v>22</v>
      </c>
      <c r="E6677" s="46">
        <v>8.35</v>
      </c>
      <c r="F6677" s="46">
        <v>46.3</v>
      </c>
      <c r="G6677" s="46">
        <v>0</v>
      </c>
    </row>
    <row r="6678" spans="1:7" x14ac:dyDescent="0.25">
      <c r="A6678" s="63" t="s">
        <v>8472</v>
      </c>
      <c r="B6678" s="46" t="s">
        <v>1760</v>
      </c>
      <c r="C6678" s="46">
        <v>48.28</v>
      </c>
      <c r="D6678" s="46">
        <v>22</v>
      </c>
      <c r="E6678" s="46">
        <v>10.62</v>
      </c>
      <c r="F6678" s="46">
        <v>58.9</v>
      </c>
      <c r="G6678" s="46">
        <v>505</v>
      </c>
    </row>
    <row r="6679" spans="1:7" x14ac:dyDescent="0.25">
      <c r="A6679" s="63" t="s">
        <v>8473</v>
      </c>
      <c r="B6679" s="46" t="s">
        <v>1761</v>
      </c>
      <c r="C6679" s="46">
        <v>299.18</v>
      </c>
      <c r="D6679" s="46">
        <v>22</v>
      </c>
      <c r="E6679" s="46">
        <v>65.819999999999993</v>
      </c>
      <c r="F6679" s="46">
        <v>365</v>
      </c>
      <c r="G6679" s="46">
        <v>938</v>
      </c>
    </row>
    <row r="6680" spans="1:7" x14ac:dyDescent="0.25">
      <c r="A6680" s="63" t="s">
        <v>8474</v>
      </c>
      <c r="B6680" s="46" t="s">
        <v>1762</v>
      </c>
      <c r="C6680" s="46">
        <v>203.28</v>
      </c>
      <c r="D6680" s="46">
        <v>22</v>
      </c>
      <c r="E6680" s="46">
        <v>44.72</v>
      </c>
      <c r="F6680" s="46">
        <v>248</v>
      </c>
      <c r="G6680" s="46">
        <v>938</v>
      </c>
    </row>
    <row r="6681" spans="1:7" x14ac:dyDescent="0.25">
      <c r="A6681" s="63" t="s">
        <v>8475</v>
      </c>
      <c r="B6681" s="46" t="s">
        <v>1763</v>
      </c>
      <c r="C6681" s="46">
        <v>245.08</v>
      </c>
      <c r="D6681" s="46">
        <v>22</v>
      </c>
      <c r="E6681" s="46">
        <v>53.92</v>
      </c>
      <c r="F6681" s="46">
        <v>299</v>
      </c>
      <c r="G6681" s="46">
        <v>938</v>
      </c>
    </row>
    <row r="6682" spans="1:7" x14ac:dyDescent="0.25">
      <c r="A6682" s="63" t="s">
        <v>8476</v>
      </c>
      <c r="B6682" s="46" t="s">
        <v>1764</v>
      </c>
      <c r="C6682" s="46">
        <v>286.07</v>
      </c>
      <c r="D6682" s="46">
        <v>22</v>
      </c>
      <c r="E6682" s="46">
        <v>62.93</v>
      </c>
      <c r="F6682" s="46">
        <v>349</v>
      </c>
      <c r="G6682" s="46">
        <v>938</v>
      </c>
    </row>
    <row r="6683" spans="1:7" x14ac:dyDescent="0.25">
      <c r="A6683" s="63" t="s">
        <v>8477</v>
      </c>
      <c r="B6683" s="46" t="s">
        <v>14811</v>
      </c>
      <c r="C6683" s="46">
        <v>405.74</v>
      </c>
      <c r="D6683" s="46">
        <v>22</v>
      </c>
      <c r="E6683" s="46">
        <v>89.26</v>
      </c>
      <c r="F6683" s="46">
        <v>495</v>
      </c>
      <c r="G6683" s="46">
        <v>938</v>
      </c>
    </row>
    <row r="6684" spans="1:7" x14ac:dyDescent="0.25">
      <c r="A6684" s="63" t="s">
        <v>8478</v>
      </c>
      <c r="B6684" s="46" t="s">
        <v>14812</v>
      </c>
      <c r="C6684" s="46">
        <v>253.28</v>
      </c>
      <c r="D6684" s="46">
        <v>22</v>
      </c>
      <c r="E6684" s="46">
        <v>55.72</v>
      </c>
      <c r="F6684" s="46">
        <v>309</v>
      </c>
      <c r="G6684" s="46">
        <v>938</v>
      </c>
    </row>
    <row r="6685" spans="1:7" x14ac:dyDescent="0.25">
      <c r="A6685" s="63" t="s">
        <v>8479</v>
      </c>
      <c r="B6685" s="46" t="s">
        <v>14813</v>
      </c>
      <c r="C6685" s="46">
        <v>523.77</v>
      </c>
      <c r="D6685" s="46">
        <v>22</v>
      </c>
      <c r="E6685" s="46">
        <v>115.23</v>
      </c>
      <c r="F6685" s="46">
        <v>639</v>
      </c>
      <c r="G6685" s="46">
        <v>940</v>
      </c>
    </row>
    <row r="6686" spans="1:7" x14ac:dyDescent="0.25">
      <c r="A6686" s="63" t="s">
        <v>8480</v>
      </c>
      <c r="B6686" s="46" t="s">
        <v>14814</v>
      </c>
      <c r="C6686" s="46">
        <v>363.93</v>
      </c>
      <c r="D6686" s="46">
        <v>22</v>
      </c>
      <c r="E6686" s="46">
        <v>80.069999999999993</v>
      </c>
      <c r="F6686" s="46">
        <v>444</v>
      </c>
      <c r="G6686" s="46">
        <v>940</v>
      </c>
    </row>
    <row r="6687" spans="1:7" x14ac:dyDescent="0.25">
      <c r="A6687" s="63" t="s">
        <v>8481</v>
      </c>
      <c r="B6687" s="46" t="s">
        <v>14815</v>
      </c>
      <c r="C6687" s="46">
        <v>523.77</v>
      </c>
      <c r="D6687" s="46">
        <v>22</v>
      </c>
      <c r="E6687" s="46">
        <v>115.23</v>
      </c>
      <c r="F6687" s="46">
        <v>639</v>
      </c>
      <c r="G6687" s="46">
        <v>939</v>
      </c>
    </row>
    <row r="6688" spans="1:7" x14ac:dyDescent="0.25">
      <c r="A6688" s="63" t="s">
        <v>8482</v>
      </c>
      <c r="B6688" s="46" t="s">
        <v>14816</v>
      </c>
      <c r="C6688" s="46">
        <v>363.93</v>
      </c>
      <c r="D6688" s="46">
        <v>22</v>
      </c>
      <c r="E6688" s="46">
        <v>80.069999999999993</v>
      </c>
      <c r="F6688" s="46">
        <v>444</v>
      </c>
      <c r="G6688" s="46">
        <v>939</v>
      </c>
    </row>
    <row r="6689" spans="1:7" x14ac:dyDescent="0.25">
      <c r="A6689" s="63" t="s">
        <v>8483</v>
      </c>
      <c r="B6689" s="46" t="s">
        <v>533</v>
      </c>
      <c r="C6689" s="46">
        <v>528.69000000000005</v>
      </c>
      <c r="D6689" s="46">
        <v>22</v>
      </c>
      <c r="E6689" s="46">
        <v>116.31</v>
      </c>
      <c r="F6689" s="46">
        <v>645</v>
      </c>
      <c r="G6689" s="46">
        <v>0</v>
      </c>
    </row>
    <row r="6690" spans="1:7" x14ac:dyDescent="0.25">
      <c r="A6690" s="63" t="s">
        <v>8484</v>
      </c>
      <c r="B6690" s="46" t="s">
        <v>14817</v>
      </c>
      <c r="C6690" s="46">
        <v>528.69000000000005</v>
      </c>
      <c r="D6690" s="46">
        <v>22</v>
      </c>
      <c r="E6690" s="46">
        <v>116.31</v>
      </c>
      <c r="F6690" s="46">
        <v>645</v>
      </c>
      <c r="G6690" s="46">
        <v>901</v>
      </c>
    </row>
    <row r="6691" spans="1:7" x14ac:dyDescent="0.25">
      <c r="A6691" s="63" t="s">
        <v>8485</v>
      </c>
      <c r="B6691" s="46" t="s">
        <v>1765</v>
      </c>
      <c r="C6691" s="46">
        <v>404.92</v>
      </c>
      <c r="D6691" s="46">
        <v>22</v>
      </c>
      <c r="E6691" s="46">
        <v>89.08</v>
      </c>
      <c r="F6691" s="46">
        <v>494</v>
      </c>
      <c r="G6691" s="46">
        <v>901</v>
      </c>
    </row>
    <row r="6692" spans="1:7" x14ac:dyDescent="0.25">
      <c r="A6692" s="63" t="s">
        <v>8486</v>
      </c>
      <c r="B6692" s="46" t="s">
        <v>90</v>
      </c>
      <c r="C6692" s="46">
        <v>211.48</v>
      </c>
      <c r="D6692" s="46">
        <v>22</v>
      </c>
      <c r="E6692" s="46">
        <v>46.52</v>
      </c>
      <c r="F6692" s="46">
        <v>258</v>
      </c>
      <c r="G6692" s="46">
        <v>901</v>
      </c>
    </row>
    <row r="6693" spans="1:7" x14ac:dyDescent="0.25">
      <c r="A6693" s="63" t="s">
        <v>8487</v>
      </c>
      <c r="B6693" s="46" t="s">
        <v>14818</v>
      </c>
      <c r="C6693" s="46">
        <v>327.45999999999998</v>
      </c>
      <c r="D6693" s="46">
        <v>22</v>
      </c>
      <c r="E6693" s="46">
        <v>72.040000000000006</v>
      </c>
      <c r="F6693" s="46">
        <v>399.5</v>
      </c>
      <c r="G6693" s="46">
        <v>901</v>
      </c>
    </row>
    <row r="6694" spans="1:7" x14ac:dyDescent="0.25">
      <c r="A6694" s="63" t="s">
        <v>8488</v>
      </c>
      <c r="B6694" s="46" t="s">
        <v>14819</v>
      </c>
      <c r="C6694" s="46">
        <v>555.74</v>
      </c>
      <c r="D6694" s="46">
        <v>22</v>
      </c>
      <c r="E6694" s="46">
        <v>122.26</v>
      </c>
      <c r="F6694" s="46">
        <v>678</v>
      </c>
      <c r="G6694" s="46">
        <v>901</v>
      </c>
    </row>
    <row r="6695" spans="1:7" x14ac:dyDescent="0.25">
      <c r="A6695" s="63" t="s">
        <v>8489</v>
      </c>
      <c r="B6695" s="46" t="s">
        <v>14820</v>
      </c>
      <c r="C6695" s="46">
        <v>358.2</v>
      </c>
      <c r="D6695" s="46">
        <v>22</v>
      </c>
      <c r="E6695" s="46">
        <v>78.8</v>
      </c>
      <c r="F6695" s="46">
        <v>437</v>
      </c>
      <c r="G6695" s="46">
        <v>901</v>
      </c>
    </row>
    <row r="6696" spans="1:7" x14ac:dyDescent="0.25">
      <c r="A6696" s="63" t="s">
        <v>8490</v>
      </c>
      <c r="B6696" s="46" t="s">
        <v>247</v>
      </c>
      <c r="C6696" s="46">
        <v>290.57</v>
      </c>
      <c r="D6696" s="46">
        <v>22</v>
      </c>
      <c r="E6696" s="46">
        <v>63.93</v>
      </c>
      <c r="F6696" s="46">
        <v>354.5</v>
      </c>
      <c r="G6696" s="46">
        <v>1004</v>
      </c>
    </row>
    <row r="6697" spans="1:7" x14ac:dyDescent="0.25">
      <c r="A6697" s="63" t="s">
        <v>8491</v>
      </c>
      <c r="B6697" s="46" t="s">
        <v>1766</v>
      </c>
      <c r="C6697" s="46">
        <v>540.16</v>
      </c>
      <c r="D6697" s="46">
        <v>22</v>
      </c>
      <c r="E6697" s="46">
        <v>118.84</v>
      </c>
      <c r="F6697" s="46">
        <v>659</v>
      </c>
      <c r="G6697" s="46">
        <v>1004</v>
      </c>
    </row>
    <row r="6698" spans="1:7" x14ac:dyDescent="0.25">
      <c r="A6698" s="63" t="s">
        <v>8492</v>
      </c>
      <c r="B6698" s="46" t="s">
        <v>1767</v>
      </c>
      <c r="C6698" s="46">
        <v>195.08</v>
      </c>
      <c r="D6698" s="46">
        <v>22</v>
      </c>
      <c r="E6698" s="46">
        <v>42.92</v>
      </c>
      <c r="F6698" s="46">
        <v>238</v>
      </c>
      <c r="G6698" s="46">
        <v>972</v>
      </c>
    </row>
    <row r="6699" spans="1:7" x14ac:dyDescent="0.25">
      <c r="A6699" s="63" t="s">
        <v>8493</v>
      </c>
      <c r="B6699" s="46" t="s">
        <v>14821</v>
      </c>
      <c r="C6699" s="46">
        <v>530.33000000000004</v>
      </c>
      <c r="D6699" s="46">
        <v>22</v>
      </c>
      <c r="E6699" s="46">
        <v>116.67</v>
      </c>
      <c r="F6699" s="46">
        <v>647</v>
      </c>
      <c r="G6699" s="46">
        <v>902</v>
      </c>
    </row>
    <row r="6700" spans="1:7" x14ac:dyDescent="0.25">
      <c r="A6700" s="63" t="s">
        <v>8494</v>
      </c>
      <c r="B6700" s="46" t="s">
        <v>14822</v>
      </c>
      <c r="C6700" s="46">
        <v>628.69000000000005</v>
      </c>
      <c r="D6700" s="46">
        <v>22</v>
      </c>
      <c r="E6700" s="46">
        <v>138.31</v>
      </c>
      <c r="F6700" s="46">
        <v>767</v>
      </c>
      <c r="G6700" s="46">
        <v>902</v>
      </c>
    </row>
    <row r="6701" spans="1:7" x14ac:dyDescent="0.25">
      <c r="A6701" s="63" t="s">
        <v>8495</v>
      </c>
      <c r="B6701" s="46" t="s">
        <v>1768</v>
      </c>
      <c r="C6701" s="46">
        <v>15.41</v>
      </c>
      <c r="D6701" s="46">
        <v>22</v>
      </c>
      <c r="E6701" s="46">
        <v>3.39</v>
      </c>
      <c r="F6701" s="46">
        <v>18.8</v>
      </c>
      <c r="G6701" s="46">
        <v>217</v>
      </c>
    </row>
    <row r="6702" spans="1:7" x14ac:dyDescent="0.25">
      <c r="A6702" s="63" t="s">
        <v>8496</v>
      </c>
      <c r="B6702" s="46" t="s">
        <v>1769</v>
      </c>
      <c r="C6702" s="46">
        <v>150.82</v>
      </c>
      <c r="D6702" s="46">
        <v>22</v>
      </c>
      <c r="E6702" s="46">
        <v>33.18</v>
      </c>
      <c r="F6702" s="46">
        <v>184</v>
      </c>
      <c r="G6702" s="46">
        <v>902</v>
      </c>
    </row>
    <row r="6703" spans="1:7" x14ac:dyDescent="0.25">
      <c r="A6703" s="63" t="s">
        <v>8497</v>
      </c>
      <c r="B6703" s="46" t="s">
        <v>1770</v>
      </c>
      <c r="C6703" s="46">
        <v>176.23</v>
      </c>
      <c r="D6703" s="46">
        <v>22</v>
      </c>
      <c r="E6703" s="46">
        <v>38.770000000000003</v>
      </c>
      <c r="F6703" s="46">
        <v>215</v>
      </c>
      <c r="G6703" s="46">
        <v>896</v>
      </c>
    </row>
    <row r="6704" spans="1:7" x14ac:dyDescent="0.25">
      <c r="A6704" s="63" t="s">
        <v>8498</v>
      </c>
      <c r="B6704" s="46" t="s">
        <v>1771</v>
      </c>
      <c r="C6704" s="46">
        <v>254.92</v>
      </c>
      <c r="D6704" s="46">
        <v>22</v>
      </c>
      <c r="E6704" s="46">
        <v>56.08</v>
      </c>
      <c r="F6704" s="46">
        <v>311</v>
      </c>
      <c r="G6704" s="46">
        <v>897</v>
      </c>
    </row>
    <row r="6705" spans="1:7" x14ac:dyDescent="0.25">
      <c r="A6705" s="63" t="s">
        <v>8499</v>
      </c>
      <c r="B6705" s="46" t="s">
        <v>14823</v>
      </c>
      <c r="C6705" s="46">
        <v>188.52</v>
      </c>
      <c r="D6705" s="46">
        <v>22</v>
      </c>
      <c r="E6705" s="46">
        <v>41.48</v>
      </c>
      <c r="F6705" s="46">
        <v>230</v>
      </c>
      <c r="G6705" s="46">
        <v>902</v>
      </c>
    </row>
    <row r="6706" spans="1:7" x14ac:dyDescent="0.25">
      <c r="A6706" s="63" t="s">
        <v>8500</v>
      </c>
      <c r="B6706" s="46" t="s">
        <v>1772</v>
      </c>
      <c r="C6706" s="46">
        <v>216.39</v>
      </c>
      <c r="D6706" s="46">
        <v>22</v>
      </c>
      <c r="E6706" s="46">
        <v>47.61</v>
      </c>
      <c r="F6706" s="46">
        <v>264</v>
      </c>
      <c r="G6706" s="46">
        <v>896</v>
      </c>
    </row>
    <row r="6707" spans="1:7" x14ac:dyDescent="0.25">
      <c r="A6707" s="63" t="s">
        <v>8501</v>
      </c>
      <c r="B6707" s="46" t="s">
        <v>1773</v>
      </c>
      <c r="C6707" s="46">
        <v>290.16000000000003</v>
      </c>
      <c r="D6707" s="46">
        <v>22</v>
      </c>
      <c r="E6707" s="46">
        <v>63.84</v>
      </c>
      <c r="F6707" s="46">
        <v>354</v>
      </c>
      <c r="G6707" s="46">
        <v>903</v>
      </c>
    </row>
    <row r="6708" spans="1:7" x14ac:dyDescent="0.25">
      <c r="A6708" s="63" t="s">
        <v>8502</v>
      </c>
      <c r="B6708" s="46" t="s">
        <v>527</v>
      </c>
      <c r="C6708" s="46">
        <v>326.64</v>
      </c>
      <c r="D6708" s="46">
        <v>22</v>
      </c>
      <c r="E6708" s="46">
        <v>71.86</v>
      </c>
      <c r="F6708" s="46">
        <v>398.5</v>
      </c>
      <c r="G6708" s="46">
        <v>631</v>
      </c>
    </row>
    <row r="6709" spans="1:7" x14ac:dyDescent="0.25">
      <c r="A6709" s="63" t="s">
        <v>8503</v>
      </c>
      <c r="B6709" s="46" t="s">
        <v>1774</v>
      </c>
      <c r="C6709" s="46">
        <v>638.52</v>
      </c>
      <c r="D6709" s="46">
        <v>22</v>
      </c>
      <c r="E6709" s="46">
        <v>140.47999999999999</v>
      </c>
      <c r="F6709" s="46">
        <v>779</v>
      </c>
      <c r="G6709" s="46">
        <v>1004</v>
      </c>
    </row>
    <row r="6710" spans="1:7" x14ac:dyDescent="0.25">
      <c r="A6710" s="63" t="s">
        <v>8504</v>
      </c>
      <c r="B6710" s="46" t="s">
        <v>14824</v>
      </c>
      <c r="C6710" s="46">
        <v>572.95000000000005</v>
      </c>
      <c r="D6710" s="46">
        <v>22</v>
      </c>
      <c r="E6710" s="46">
        <v>126.05</v>
      </c>
      <c r="F6710" s="46">
        <v>699</v>
      </c>
      <c r="G6710" s="46">
        <v>901</v>
      </c>
    </row>
    <row r="6711" spans="1:7" x14ac:dyDescent="0.25">
      <c r="A6711" s="63" t="s">
        <v>8505</v>
      </c>
      <c r="B6711" s="46" t="s">
        <v>1775</v>
      </c>
      <c r="C6711" s="46">
        <v>382.79</v>
      </c>
      <c r="D6711" s="46">
        <v>22</v>
      </c>
      <c r="E6711" s="46">
        <v>84.21</v>
      </c>
      <c r="F6711" s="46">
        <v>467</v>
      </c>
      <c r="G6711" s="46">
        <v>901</v>
      </c>
    </row>
    <row r="6712" spans="1:7" x14ac:dyDescent="0.25">
      <c r="A6712" s="63" t="s">
        <v>8506</v>
      </c>
      <c r="B6712" s="46" t="s">
        <v>14825</v>
      </c>
      <c r="C6712" s="46">
        <v>572.95000000000005</v>
      </c>
      <c r="D6712" s="46">
        <v>22</v>
      </c>
      <c r="E6712" s="46">
        <v>126.05</v>
      </c>
      <c r="F6712" s="46">
        <v>699</v>
      </c>
      <c r="G6712" s="46">
        <v>0</v>
      </c>
    </row>
    <row r="6713" spans="1:7" x14ac:dyDescent="0.25">
      <c r="A6713" s="63" t="s">
        <v>8507</v>
      </c>
      <c r="B6713" s="46" t="s">
        <v>14826</v>
      </c>
      <c r="C6713" s="46">
        <v>572.95000000000005</v>
      </c>
      <c r="D6713" s="46">
        <v>22</v>
      </c>
      <c r="E6713" s="46">
        <v>126.05</v>
      </c>
      <c r="F6713" s="46">
        <v>699</v>
      </c>
      <c r="G6713" s="46">
        <v>901</v>
      </c>
    </row>
    <row r="6714" spans="1:7" x14ac:dyDescent="0.25">
      <c r="A6714" s="63" t="s">
        <v>8508</v>
      </c>
      <c r="B6714" s="46" t="s">
        <v>14827</v>
      </c>
      <c r="C6714" s="46">
        <v>382.79</v>
      </c>
      <c r="D6714" s="46">
        <v>22</v>
      </c>
      <c r="E6714" s="46">
        <v>84.21</v>
      </c>
      <c r="F6714" s="46">
        <v>467</v>
      </c>
      <c r="G6714" s="46">
        <v>901</v>
      </c>
    </row>
    <row r="6715" spans="1:7" x14ac:dyDescent="0.25">
      <c r="A6715" s="63" t="s">
        <v>8509</v>
      </c>
      <c r="B6715" s="46" t="s">
        <v>14828</v>
      </c>
      <c r="C6715" s="46">
        <v>572.95000000000005</v>
      </c>
      <c r="D6715" s="46">
        <v>22</v>
      </c>
      <c r="E6715" s="46">
        <v>126.05</v>
      </c>
      <c r="F6715" s="46">
        <v>699</v>
      </c>
      <c r="G6715" s="46">
        <v>901</v>
      </c>
    </row>
    <row r="6716" spans="1:7" x14ac:dyDescent="0.25">
      <c r="A6716" s="63" t="s">
        <v>8510</v>
      </c>
      <c r="B6716" s="46" t="s">
        <v>14829</v>
      </c>
      <c r="C6716" s="46">
        <v>382.79</v>
      </c>
      <c r="D6716" s="46">
        <v>22</v>
      </c>
      <c r="E6716" s="46">
        <v>84.21</v>
      </c>
      <c r="F6716" s="46">
        <v>467</v>
      </c>
      <c r="G6716" s="46">
        <v>901</v>
      </c>
    </row>
    <row r="6717" spans="1:7" x14ac:dyDescent="0.25">
      <c r="A6717" s="63" t="s">
        <v>8511</v>
      </c>
      <c r="B6717" s="46" t="s">
        <v>14830</v>
      </c>
      <c r="C6717" s="46">
        <v>572.95000000000005</v>
      </c>
      <c r="D6717" s="46">
        <v>22</v>
      </c>
      <c r="E6717" s="46">
        <v>126.05</v>
      </c>
      <c r="F6717" s="46">
        <v>699</v>
      </c>
      <c r="G6717" s="46">
        <v>939</v>
      </c>
    </row>
    <row r="6718" spans="1:7" x14ac:dyDescent="0.25">
      <c r="A6718" s="63" t="s">
        <v>8512</v>
      </c>
      <c r="B6718" s="46" t="s">
        <v>14831</v>
      </c>
      <c r="C6718" s="46">
        <v>405.74</v>
      </c>
      <c r="D6718" s="46">
        <v>22</v>
      </c>
      <c r="E6718" s="46">
        <v>89.26</v>
      </c>
      <c r="F6718" s="46">
        <v>495</v>
      </c>
      <c r="G6718" s="46">
        <v>939</v>
      </c>
    </row>
    <row r="6719" spans="1:7" x14ac:dyDescent="0.25">
      <c r="A6719" s="63" t="s">
        <v>8513</v>
      </c>
      <c r="B6719" s="46" t="s">
        <v>14832</v>
      </c>
      <c r="C6719" s="46">
        <v>572.95000000000005</v>
      </c>
      <c r="D6719" s="46">
        <v>22</v>
      </c>
      <c r="E6719" s="46">
        <v>126.05</v>
      </c>
      <c r="F6719" s="46">
        <v>699</v>
      </c>
      <c r="G6719" s="46">
        <v>940</v>
      </c>
    </row>
    <row r="6720" spans="1:7" x14ac:dyDescent="0.25">
      <c r="A6720" s="63" t="s">
        <v>8514</v>
      </c>
      <c r="B6720" s="46" t="s">
        <v>14833</v>
      </c>
      <c r="C6720" s="46">
        <v>405.74</v>
      </c>
      <c r="D6720" s="46">
        <v>22</v>
      </c>
      <c r="E6720" s="46">
        <v>89.26</v>
      </c>
      <c r="F6720" s="46">
        <v>495</v>
      </c>
      <c r="G6720" s="46">
        <v>940</v>
      </c>
    </row>
    <row r="6721" spans="1:7" x14ac:dyDescent="0.25">
      <c r="A6721" s="63" t="s">
        <v>8515</v>
      </c>
      <c r="B6721" s="46" t="s">
        <v>14834</v>
      </c>
      <c r="C6721" s="46">
        <v>572.95000000000005</v>
      </c>
      <c r="D6721" s="46">
        <v>22</v>
      </c>
      <c r="E6721" s="46">
        <v>126.05</v>
      </c>
      <c r="F6721" s="46">
        <v>699</v>
      </c>
      <c r="G6721" s="46">
        <v>941</v>
      </c>
    </row>
    <row r="6722" spans="1:7" x14ac:dyDescent="0.25">
      <c r="A6722" s="63" t="s">
        <v>8516</v>
      </c>
      <c r="B6722" s="46" t="s">
        <v>14835</v>
      </c>
      <c r="C6722" s="46">
        <v>405.74</v>
      </c>
      <c r="D6722" s="46">
        <v>22</v>
      </c>
      <c r="E6722" s="46">
        <v>89.26</v>
      </c>
      <c r="F6722" s="46">
        <v>495</v>
      </c>
      <c r="G6722" s="46">
        <v>941</v>
      </c>
    </row>
    <row r="6723" spans="1:7" x14ac:dyDescent="0.25">
      <c r="A6723" s="63" t="s">
        <v>8517</v>
      </c>
      <c r="B6723" s="46" t="s">
        <v>14836</v>
      </c>
      <c r="C6723" s="46">
        <v>7.13</v>
      </c>
      <c r="D6723" s="46">
        <v>22</v>
      </c>
      <c r="E6723" s="46">
        <v>1.57</v>
      </c>
      <c r="F6723" s="46">
        <v>8.6999999999999993</v>
      </c>
      <c r="G6723" s="46">
        <v>898</v>
      </c>
    </row>
    <row r="6724" spans="1:7" x14ac:dyDescent="0.25">
      <c r="A6724" s="63" t="s">
        <v>8518</v>
      </c>
      <c r="B6724" s="46" t="s">
        <v>14837</v>
      </c>
      <c r="C6724" s="46">
        <v>314.75</v>
      </c>
      <c r="D6724" s="46">
        <v>22</v>
      </c>
      <c r="E6724" s="46">
        <v>69.25</v>
      </c>
      <c r="F6724" s="46">
        <v>384</v>
      </c>
      <c r="G6724" s="46">
        <v>939</v>
      </c>
    </row>
    <row r="6725" spans="1:7" x14ac:dyDescent="0.25">
      <c r="A6725" s="63" t="s">
        <v>8519</v>
      </c>
      <c r="B6725" s="46" t="s">
        <v>1776</v>
      </c>
      <c r="C6725" s="46">
        <v>243.44</v>
      </c>
      <c r="D6725" s="46">
        <v>22</v>
      </c>
      <c r="E6725" s="46">
        <v>53.56</v>
      </c>
      <c r="F6725" s="46">
        <v>297</v>
      </c>
      <c r="G6725" s="46">
        <v>939</v>
      </c>
    </row>
    <row r="6726" spans="1:7" x14ac:dyDescent="0.25">
      <c r="A6726" s="63" t="s">
        <v>8520</v>
      </c>
      <c r="B6726" s="46" t="s">
        <v>14832</v>
      </c>
      <c r="C6726" s="46">
        <v>314.75</v>
      </c>
      <c r="D6726" s="46">
        <v>22</v>
      </c>
      <c r="E6726" s="46">
        <v>69.25</v>
      </c>
      <c r="F6726" s="46">
        <v>384</v>
      </c>
      <c r="G6726" s="46">
        <v>895</v>
      </c>
    </row>
    <row r="6727" spans="1:7" x14ac:dyDescent="0.25">
      <c r="A6727" s="63" t="s">
        <v>8521</v>
      </c>
      <c r="B6727" s="46" t="s">
        <v>14838</v>
      </c>
      <c r="C6727" s="46">
        <v>243.44</v>
      </c>
      <c r="D6727" s="46">
        <v>22</v>
      </c>
      <c r="E6727" s="46">
        <v>53.56</v>
      </c>
      <c r="F6727" s="46">
        <v>297</v>
      </c>
      <c r="G6727" s="46">
        <v>940</v>
      </c>
    </row>
    <row r="6728" spans="1:7" x14ac:dyDescent="0.25">
      <c r="A6728" s="63" t="s">
        <v>8522</v>
      </c>
      <c r="B6728" s="46" t="s">
        <v>14839</v>
      </c>
      <c r="C6728" s="46">
        <v>314.75</v>
      </c>
      <c r="D6728" s="46">
        <v>22</v>
      </c>
      <c r="E6728" s="46">
        <v>69.25</v>
      </c>
      <c r="F6728" s="46">
        <v>384</v>
      </c>
      <c r="G6728" s="46">
        <v>0</v>
      </c>
    </row>
    <row r="6729" spans="1:7" x14ac:dyDescent="0.25">
      <c r="A6729" s="63" t="s">
        <v>8523</v>
      </c>
      <c r="B6729" s="46" t="s">
        <v>14840</v>
      </c>
      <c r="C6729" s="46">
        <v>243.44</v>
      </c>
      <c r="D6729" s="46">
        <v>22</v>
      </c>
      <c r="E6729" s="46">
        <v>53.56</v>
      </c>
      <c r="F6729" s="46">
        <v>297</v>
      </c>
      <c r="G6729" s="46">
        <v>0</v>
      </c>
    </row>
    <row r="6730" spans="1:7" x14ac:dyDescent="0.25">
      <c r="A6730" s="63" t="s">
        <v>8524</v>
      </c>
      <c r="B6730" s="46" t="s">
        <v>14841</v>
      </c>
      <c r="C6730" s="46">
        <v>314.75</v>
      </c>
      <c r="D6730" s="46">
        <v>22</v>
      </c>
      <c r="E6730" s="46">
        <v>69.25</v>
      </c>
      <c r="F6730" s="46">
        <v>384</v>
      </c>
      <c r="G6730" s="46">
        <v>941</v>
      </c>
    </row>
    <row r="6731" spans="1:7" x14ac:dyDescent="0.25">
      <c r="A6731" s="63" t="s">
        <v>8525</v>
      </c>
      <c r="B6731" s="46" t="s">
        <v>14842</v>
      </c>
      <c r="C6731" s="46">
        <v>243.44</v>
      </c>
      <c r="D6731" s="46">
        <v>22</v>
      </c>
      <c r="E6731" s="46">
        <v>53.56</v>
      </c>
      <c r="F6731" s="46">
        <v>297</v>
      </c>
      <c r="G6731" s="46">
        <v>941</v>
      </c>
    </row>
    <row r="6732" spans="1:7" x14ac:dyDescent="0.25">
      <c r="A6732" s="63" t="s">
        <v>8526</v>
      </c>
      <c r="B6732" s="46" t="s">
        <v>14825</v>
      </c>
      <c r="C6732" s="46">
        <v>572.95000000000005</v>
      </c>
      <c r="D6732" s="46">
        <v>22</v>
      </c>
      <c r="E6732" s="46">
        <v>126.05</v>
      </c>
      <c r="F6732" s="46">
        <v>699</v>
      </c>
      <c r="G6732" s="46">
        <v>901</v>
      </c>
    </row>
    <row r="6733" spans="1:7" x14ac:dyDescent="0.25">
      <c r="A6733" s="63" t="s">
        <v>8527</v>
      </c>
      <c r="B6733" s="46" t="s">
        <v>14843</v>
      </c>
      <c r="C6733" s="46">
        <v>382.79</v>
      </c>
      <c r="D6733" s="46">
        <v>22</v>
      </c>
      <c r="E6733" s="46">
        <v>84.21</v>
      </c>
      <c r="F6733" s="46">
        <v>467</v>
      </c>
      <c r="G6733" s="46">
        <v>901</v>
      </c>
    </row>
    <row r="6734" spans="1:7" x14ac:dyDescent="0.25">
      <c r="A6734" s="63" t="s">
        <v>8528</v>
      </c>
      <c r="B6734" s="46" t="s">
        <v>14844</v>
      </c>
      <c r="C6734" s="46">
        <v>426.23</v>
      </c>
      <c r="D6734" s="46">
        <v>22</v>
      </c>
      <c r="E6734" s="46">
        <v>93.77</v>
      </c>
      <c r="F6734" s="46">
        <v>520</v>
      </c>
      <c r="G6734" s="46">
        <v>940</v>
      </c>
    </row>
    <row r="6735" spans="1:7" x14ac:dyDescent="0.25">
      <c r="A6735" s="63" t="s">
        <v>8529</v>
      </c>
      <c r="B6735" s="46" t="s">
        <v>14845</v>
      </c>
      <c r="C6735" s="46">
        <v>319.67</v>
      </c>
      <c r="D6735" s="46">
        <v>22</v>
      </c>
      <c r="E6735" s="46">
        <v>70.33</v>
      </c>
      <c r="F6735" s="46">
        <v>390</v>
      </c>
      <c r="G6735" s="46">
        <v>940</v>
      </c>
    </row>
    <row r="6736" spans="1:7" x14ac:dyDescent="0.25">
      <c r="A6736" s="63" t="s">
        <v>8530</v>
      </c>
      <c r="B6736" s="46" t="s">
        <v>14846</v>
      </c>
      <c r="C6736" s="46">
        <v>426.23</v>
      </c>
      <c r="D6736" s="46">
        <v>22</v>
      </c>
      <c r="E6736" s="46">
        <v>93.77</v>
      </c>
      <c r="F6736" s="46">
        <v>520</v>
      </c>
      <c r="G6736" s="46">
        <v>941</v>
      </c>
    </row>
    <row r="6737" spans="1:7" x14ac:dyDescent="0.25">
      <c r="A6737" s="63" t="s">
        <v>8531</v>
      </c>
      <c r="B6737" s="46" t="s">
        <v>14847</v>
      </c>
      <c r="C6737" s="46">
        <v>319.67</v>
      </c>
      <c r="D6737" s="46">
        <v>22</v>
      </c>
      <c r="E6737" s="46">
        <v>70.33</v>
      </c>
      <c r="F6737" s="46">
        <v>390</v>
      </c>
      <c r="G6737" s="46">
        <v>941</v>
      </c>
    </row>
    <row r="6738" spans="1:7" x14ac:dyDescent="0.25">
      <c r="A6738" s="63" t="s">
        <v>8532</v>
      </c>
      <c r="B6738" s="46" t="s">
        <v>14848</v>
      </c>
      <c r="C6738" s="46">
        <v>374.59</v>
      </c>
      <c r="D6738" s="46">
        <v>22</v>
      </c>
      <c r="E6738" s="46">
        <v>82.41</v>
      </c>
      <c r="F6738" s="46">
        <v>457</v>
      </c>
      <c r="G6738" s="46">
        <v>940</v>
      </c>
    </row>
    <row r="6739" spans="1:7" x14ac:dyDescent="0.25">
      <c r="A6739" s="63" t="s">
        <v>8533</v>
      </c>
      <c r="B6739" s="46" t="s">
        <v>14798</v>
      </c>
      <c r="C6739" s="46">
        <v>286.48</v>
      </c>
      <c r="D6739" s="46">
        <v>22</v>
      </c>
      <c r="E6739" s="46">
        <v>63.02</v>
      </c>
      <c r="F6739" s="46">
        <v>349.5</v>
      </c>
      <c r="G6739" s="46">
        <v>940</v>
      </c>
    </row>
    <row r="6740" spans="1:7" x14ac:dyDescent="0.25">
      <c r="A6740" s="63" t="s">
        <v>8534</v>
      </c>
      <c r="B6740" s="46" t="s">
        <v>14849</v>
      </c>
      <c r="C6740" s="46">
        <v>375</v>
      </c>
      <c r="D6740" s="46">
        <v>22</v>
      </c>
      <c r="E6740" s="46">
        <v>82.5</v>
      </c>
      <c r="F6740" s="46">
        <v>457.5</v>
      </c>
      <c r="G6740" s="46">
        <v>939</v>
      </c>
    </row>
    <row r="6741" spans="1:7" x14ac:dyDescent="0.25">
      <c r="A6741" s="63" t="s">
        <v>8535</v>
      </c>
      <c r="B6741" s="46" t="s">
        <v>14850</v>
      </c>
      <c r="C6741" s="46">
        <v>286.48</v>
      </c>
      <c r="D6741" s="46">
        <v>22</v>
      </c>
      <c r="E6741" s="46">
        <v>63.02</v>
      </c>
      <c r="F6741" s="46">
        <v>349.5</v>
      </c>
      <c r="G6741" s="46">
        <v>939</v>
      </c>
    </row>
    <row r="6742" spans="1:7" x14ac:dyDescent="0.25">
      <c r="A6742" s="63" t="s">
        <v>8536</v>
      </c>
      <c r="B6742" s="46" t="s">
        <v>14851</v>
      </c>
      <c r="C6742" s="46">
        <v>426.23</v>
      </c>
      <c r="D6742" s="46">
        <v>22</v>
      </c>
      <c r="E6742" s="46">
        <v>93.77</v>
      </c>
      <c r="F6742" s="46">
        <v>520</v>
      </c>
      <c r="G6742" s="46">
        <v>939</v>
      </c>
    </row>
    <row r="6743" spans="1:7" x14ac:dyDescent="0.25">
      <c r="A6743" s="63" t="s">
        <v>8537</v>
      </c>
      <c r="B6743" s="46" t="s">
        <v>1777</v>
      </c>
      <c r="C6743" s="46">
        <v>319.67</v>
      </c>
      <c r="D6743" s="46">
        <v>22</v>
      </c>
      <c r="E6743" s="46">
        <v>70.33</v>
      </c>
      <c r="F6743" s="46">
        <v>390</v>
      </c>
      <c r="G6743" s="46">
        <v>939</v>
      </c>
    </row>
    <row r="6744" spans="1:7" x14ac:dyDescent="0.25">
      <c r="A6744" s="63" t="s">
        <v>8538</v>
      </c>
      <c r="B6744" s="46" t="s">
        <v>14852</v>
      </c>
      <c r="C6744" s="46">
        <v>162.69999999999999</v>
      </c>
      <c r="D6744" s="46">
        <v>22</v>
      </c>
      <c r="E6744" s="46">
        <v>35.799999999999997</v>
      </c>
      <c r="F6744" s="46">
        <v>198.5</v>
      </c>
      <c r="G6744" s="46">
        <v>943</v>
      </c>
    </row>
    <row r="6745" spans="1:7" x14ac:dyDescent="0.25">
      <c r="A6745" s="63" t="s">
        <v>8539</v>
      </c>
      <c r="B6745" s="46" t="s">
        <v>218</v>
      </c>
      <c r="C6745" s="46">
        <v>192.21</v>
      </c>
      <c r="D6745" s="46">
        <v>22</v>
      </c>
      <c r="E6745" s="46">
        <v>42.29</v>
      </c>
      <c r="F6745" s="46">
        <v>234.5</v>
      </c>
      <c r="G6745" s="46">
        <v>943</v>
      </c>
    </row>
    <row r="6746" spans="1:7" x14ac:dyDescent="0.25">
      <c r="A6746" s="63" t="s">
        <v>8540</v>
      </c>
      <c r="B6746" s="46" t="s">
        <v>219</v>
      </c>
      <c r="C6746" s="46">
        <v>192.21</v>
      </c>
      <c r="D6746" s="46">
        <v>22</v>
      </c>
      <c r="E6746" s="46">
        <v>42.29</v>
      </c>
      <c r="F6746" s="46">
        <v>234.5</v>
      </c>
      <c r="G6746" s="46">
        <v>943</v>
      </c>
    </row>
    <row r="6747" spans="1:7" x14ac:dyDescent="0.25">
      <c r="A6747" s="63" t="s">
        <v>8541</v>
      </c>
      <c r="B6747" s="46" t="s">
        <v>220</v>
      </c>
      <c r="C6747" s="46">
        <v>183.2</v>
      </c>
      <c r="D6747" s="46">
        <v>22</v>
      </c>
      <c r="E6747" s="46">
        <v>40.299999999999997</v>
      </c>
      <c r="F6747" s="46">
        <v>223.5</v>
      </c>
      <c r="G6747" s="46">
        <v>943</v>
      </c>
    </row>
    <row r="6748" spans="1:7" x14ac:dyDescent="0.25">
      <c r="A6748" s="63" t="s">
        <v>8542</v>
      </c>
      <c r="B6748" s="46" t="s">
        <v>221</v>
      </c>
      <c r="C6748" s="46">
        <v>183.2</v>
      </c>
      <c r="D6748" s="46">
        <v>22</v>
      </c>
      <c r="E6748" s="46">
        <v>40.299999999999997</v>
      </c>
      <c r="F6748" s="46">
        <v>223.5</v>
      </c>
      <c r="G6748" s="46">
        <v>943</v>
      </c>
    </row>
    <row r="6749" spans="1:7" x14ac:dyDescent="0.25">
      <c r="A6749" s="63" t="s">
        <v>8543</v>
      </c>
      <c r="B6749" s="46" t="s">
        <v>14853</v>
      </c>
      <c r="C6749" s="46">
        <v>214.75</v>
      </c>
      <c r="D6749" s="46">
        <v>22</v>
      </c>
      <c r="E6749" s="46">
        <v>47.25</v>
      </c>
      <c r="F6749" s="46">
        <v>262</v>
      </c>
      <c r="G6749" s="46">
        <v>943</v>
      </c>
    </row>
    <row r="6750" spans="1:7" x14ac:dyDescent="0.25">
      <c r="A6750" s="63" t="s">
        <v>8544</v>
      </c>
      <c r="B6750" s="46" t="s">
        <v>359</v>
      </c>
      <c r="C6750" s="46">
        <v>269.67</v>
      </c>
      <c r="D6750" s="46">
        <v>22</v>
      </c>
      <c r="E6750" s="46">
        <v>59.33</v>
      </c>
      <c r="F6750" s="46">
        <v>329</v>
      </c>
      <c r="G6750" s="46">
        <v>943</v>
      </c>
    </row>
    <row r="6751" spans="1:7" x14ac:dyDescent="0.25">
      <c r="A6751" s="63" t="s">
        <v>8545</v>
      </c>
      <c r="B6751" s="46" t="s">
        <v>14854</v>
      </c>
      <c r="C6751" s="46">
        <v>269.67</v>
      </c>
      <c r="D6751" s="46">
        <v>22</v>
      </c>
      <c r="E6751" s="46">
        <v>59.33</v>
      </c>
      <c r="F6751" s="46">
        <v>329</v>
      </c>
      <c r="G6751" s="46">
        <v>943</v>
      </c>
    </row>
    <row r="6752" spans="1:7" x14ac:dyDescent="0.25">
      <c r="A6752" s="63" t="s">
        <v>8546</v>
      </c>
      <c r="B6752" s="46" t="s">
        <v>360</v>
      </c>
      <c r="C6752" s="46">
        <v>253.28</v>
      </c>
      <c r="D6752" s="46">
        <v>22</v>
      </c>
      <c r="E6752" s="46">
        <v>55.72</v>
      </c>
      <c r="F6752" s="46">
        <v>309</v>
      </c>
      <c r="G6752" s="46">
        <v>943</v>
      </c>
    </row>
    <row r="6753" spans="1:7" x14ac:dyDescent="0.25">
      <c r="A6753" s="63" t="s">
        <v>8547</v>
      </c>
      <c r="B6753" s="46" t="s">
        <v>361</v>
      </c>
      <c r="C6753" s="46">
        <v>253.28</v>
      </c>
      <c r="D6753" s="46">
        <v>22</v>
      </c>
      <c r="E6753" s="46">
        <v>55.72</v>
      </c>
      <c r="F6753" s="46">
        <v>309</v>
      </c>
      <c r="G6753" s="46">
        <v>943</v>
      </c>
    </row>
    <row r="6754" spans="1:7" x14ac:dyDescent="0.25">
      <c r="A6754" s="63" t="s">
        <v>8548</v>
      </c>
      <c r="B6754" s="46" t="s">
        <v>14855</v>
      </c>
      <c r="C6754" s="46">
        <v>208.2</v>
      </c>
      <c r="D6754" s="46">
        <v>22</v>
      </c>
      <c r="E6754" s="46">
        <v>45.8</v>
      </c>
      <c r="F6754" s="46">
        <v>254</v>
      </c>
      <c r="G6754" s="46">
        <v>935</v>
      </c>
    </row>
    <row r="6755" spans="1:7" x14ac:dyDescent="0.25">
      <c r="A6755" s="63" t="s">
        <v>8549</v>
      </c>
      <c r="B6755" s="46" t="s">
        <v>14855</v>
      </c>
      <c r="C6755" s="46">
        <v>208.2</v>
      </c>
      <c r="D6755" s="46">
        <v>22</v>
      </c>
      <c r="E6755" s="46">
        <v>45.8</v>
      </c>
      <c r="F6755" s="46">
        <v>254</v>
      </c>
      <c r="G6755" s="46">
        <v>935</v>
      </c>
    </row>
    <row r="6756" spans="1:7" x14ac:dyDescent="0.25">
      <c r="A6756" s="63" t="s">
        <v>8550</v>
      </c>
      <c r="B6756" s="46" t="s">
        <v>14856</v>
      </c>
      <c r="C6756" s="46">
        <v>252.46</v>
      </c>
      <c r="D6756" s="46">
        <v>22</v>
      </c>
      <c r="E6756" s="46">
        <v>55.54</v>
      </c>
      <c r="F6756" s="46">
        <v>308</v>
      </c>
      <c r="G6756" s="46">
        <v>943</v>
      </c>
    </row>
    <row r="6757" spans="1:7" x14ac:dyDescent="0.25">
      <c r="A6757" s="63" t="s">
        <v>8551</v>
      </c>
      <c r="B6757" s="46" t="s">
        <v>362</v>
      </c>
      <c r="C6757" s="46">
        <v>342.62</v>
      </c>
      <c r="D6757" s="46">
        <v>22</v>
      </c>
      <c r="E6757" s="46">
        <v>75.38</v>
      </c>
      <c r="F6757" s="46">
        <v>418</v>
      </c>
      <c r="G6757" s="46">
        <v>943</v>
      </c>
    </row>
    <row r="6758" spans="1:7" x14ac:dyDescent="0.25">
      <c r="A6758" s="63" t="s">
        <v>8552</v>
      </c>
      <c r="B6758" s="46" t="s">
        <v>363</v>
      </c>
      <c r="C6758" s="46">
        <v>342.62</v>
      </c>
      <c r="D6758" s="46">
        <v>22</v>
      </c>
      <c r="E6758" s="46">
        <v>75.38</v>
      </c>
      <c r="F6758" s="46">
        <v>418</v>
      </c>
      <c r="G6758" s="46">
        <v>943</v>
      </c>
    </row>
    <row r="6759" spans="1:7" x14ac:dyDescent="0.25">
      <c r="A6759" s="63" t="s">
        <v>8553</v>
      </c>
      <c r="B6759" s="46" t="s">
        <v>364</v>
      </c>
      <c r="C6759" s="46">
        <v>313.11</v>
      </c>
      <c r="D6759" s="46">
        <v>22</v>
      </c>
      <c r="E6759" s="46">
        <v>68.89</v>
      </c>
      <c r="F6759" s="46">
        <v>382</v>
      </c>
      <c r="G6759" s="46">
        <v>943</v>
      </c>
    </row>
    <row r="6760" spans="1:7" x14ac:dyDescent="0.25">
      <c r="A6760" s="63" t="s">
        <v>8554</v>
      </c>
      <c r="B6760" s="46" t="s">
        <v>365</v>
      </c>
      <c r="C6760" s="46">
        <v>313.11</v>
      </c>
      <c r="D6760" s="46">
        <v>22</v>
      </c>
      <c r="E6760" s="46">
        <v>68.89</v>
      </c>
      <c r="F6760" s="46">
        <v>382</v>
      </c>
      <c r="G6760" s="46">
        <v>943</v>
      </c>
    </row>
    <row r="6761" spans="1:7" x14ac:dyDescent="0.25">
      <c r="A6761" s="63" t="s">
        <v>8555</v>
      </c>
      <c r="B6761" s="46" t="s">
        <v>14857</v>
      </c>
      <c r="C6761" s="46">
        <v>36.479999999999997</v>
      </c>
      <c r="D6761" s="46">
        <v>22</v>
      </c>
      <c r="E6761" s="46">
        <v>8.02</v>
      </c>
      <c r="F6761" s="46">
        <v>44.5</v>
      </c>
      <c r="G6761" s="46">
        <v>505</v>
      </c>
    </row>
    <row r="6762" spans="1:7" x14ac:dyDescent="0.25">
      <c r="A6762" s="63" t="s">
        <v>8556</v>
      </c>
      <c r="B6762" s="46" t="s">
        <v>14858</v>
      </c>
      <c r="C6762" s="46">
        <v>47.13</v>
      </c>
      <c r="D6762" s="46">
        <v>22</v>
      </c>
      <c r="E6762" s="46">
        <v>10.37</v>
      </c>
      <c r="F6762" s="46">
        <v>57.5</v>
      </c>
      <c r="G6762" s="46">
        <v>505</v>
      </c>
    </row>
    <row r="6763" spans="1:7" x14ac:dyDescent="0.25">
      <c r="A6763" s="63" t="s">
        <v>14859</v>
      </c>
      <c r="B6763" s="46" t="s">
        <v>14860</v>
      </c>
      <c r="C6763" s="46">
        <v>265.57</v>
      </c>
      <c r="D6763" s="46">
        <v>22</v>
      </c>
      <c r="E6763" s="46">
        <v>58.43</v>
      </c>
      <c r="F6763" s="46">
        <v>324</v>
      </c>
      <c r="G6763" s="46">
        <v>938</v>
      </c>
    </row>
    <row r="6764" spans="1:7" x14ac:dyDescent="0.25">
      <c r="A6764" s="63" t="s">
        <v>8557</v>
      </c>
      <c r="B6764" s="46" t="s">
        <v>14861</v>
      </c>
      <c r="C6764" s="46">
        <v>324.58999999999997</v>
      </c>
      <c r="D6764" s="46">
        <v>22</v>
      </c>
      <c r="E6764" s="46">
        <v>71.41</v>
      </c>
      <c r="F6764" s="46">
        <v>396</v>
      </c>
      <c r="G6764" s="46">
        <v>0</v>
      </c>
    </row>
    <row r="6765" spans="1:7" x14ac:dyDescent="0.25">
      <c r="A6765" s="63" t="s">
        <v>8558</v>
      </c>
      <c r="B6765" s="46" t="s">
        <v>14862</v>
      </c>
      <c r="C6765" s="46">
        <v>776.23</v>
      </c>
      <c r="D6765" s="46">
        <v>22</v>
      </c>
      <c r="E6765" s="46">
        <v>170.77</v>
      </c>
      <c r="F6765" s="46">
        <v>947</v>
      </c>
      <c r="G6765" s="46">
        <v>1015</v>
      </c>
    </row>
    <row r="6766" spans="1:7" x14ac:dyDescent="0.25">
      <c r="A6766" s="63" t="s">
        <v>8559</v>
      </c>
      <c r="B6766" s="46" t="s">
        <v>1778</v>
      </c>
      <c r="C6766" s="46">
        <v>270.08</v>
      </c>
      <c r="D6766" s="46">
        <v>22</v>
      </c>
      <c r="E6766" s="46">
        <v>59.42</v>
      </c>
      <c r="F6766" s="46">
        <v>329.5</v>
      </c>
      <c r="G6766" s="46">
        <v>1015</v>
      </c>
    </row>
    <row r="6767" spans="1:7" x14ac:dyDescent="0.25">
      <c r="A6767" s="63" t="s">
        <v>8560</v>
      </c>
      <c r="B6767" s="46" t="s">
        <v>14863</v>
      </c>
      <c r="C6767" s="46">
        <v>122.13</v>
      </c>
      <c r="D6767" s="46">
        <v>22</v>
      </c>
      <c r="E6767" s="46">
        <v>26.87</v>
      </c>
      <c r="F6767" s="46">
        <v>149</v>
      </c>
      <c r="G6767" s="46">
        <v>938</v>
      </c>
    </row>
    <row r="6768" spans="1:7" x14ac:dyDescent="0.25">
      <c r="A6768" s="63" t="s">
        <v>8561</v>
      </c>
      <c r="B6768" s="46" t="s">
        <v>14864</v>
      </c>
      <c r="C6768" s="46">
        <v>52.46</v>
      </c>
      <c r="D6768" s="46">
        <v>22</v>
      </c>
      <c r="E6768" s="46">
        <v>11.54</v>
      </c>
      <c r="F6768" s="46">
        <v>64</v>
      </c>
      <c r="G6768" s="46">
        <v>0</v>
      </c>
    </row>
    <row r="6769" spans="1:7" x14ac:dyDescent="0.25">
      <c r="A6769" s="63" t="s">
        <v>8562</v>
      </c>
      <c r="B6769" s="46" t="s">
        <v>14808</v>
      </c>
      <c r="C6769" s="46">
        <v>111.48</v>
      </c>
      <c r="D6769" s="46">
        <v>22</v>
      </c>
      <c r="E6769" s="46">
        <v>24.52</v>
      </c>
      <c r="F6769" s="46">
        <v>136</v>
      </c>
      <c r="G6769" s="46">
        <v>942</v>
      </c>
    </row>
    <row r="6770" spans="1:7" x14ac:dyDescent="0.25">
      <c r="A6770" s="63" t="s">
        <v>8563</v>
      </c>
      <c r="B6770" s="46" t="s">
        <v>14865</v>
      </c>
      <c r="C6770" s="46">
        <v>268.85000000000002</v>
      </c>
      <c r="D6770" s="46">
        <v>22</v>
      </c>
      <c r="E6770" s="46">
        <v>59.15</v>
      </c>
      <c r="F6770" s="46">
        <v>328</v>
      </c>
      <c r="G6770" s="46">
        <v>943</v>
      </c>
    </row>
    <row r="6771" spans="1:7" x14ac:dyDescent="0.25">
      <c r="A6771" s="63" t="s">
        <v>8564</v>
      </c>
      <c r="B6771" s="46" t="s">
        <v>14866</v>
      </c>
      <c r="C6771" s="46">
        <v>358.2</v>
      </c>
      <c r="D6771" s="46">
        <v>22</v>
      </c>
      <c r="E6771" s="46">
        <v>78.8</v>
      </c>
      <c r="F6771" s="46">
        <v>437</v>
      </c>
      <c r="G6771" s="46">
        <v>943</v>
      </c>
    </row>
    <row r="6772" spans="1:7" x14ac:dyDescent="0.25">
      <c r="A6772" s="63" t="s">
        <v>8565</v>
      </c>
      <c r="B6772" s="46" t="s">
        <v>14867</v>
      </c>
      <c r="C6772" s="46">
        <v>358.2</v>
      </c>
      <c r="D6772" s="46">
        <v>22</v>
      </c>
      <c r="E6772" s="46">
        <v>78.8</v>
      </c>
      <c r="F6772" s="46">
        <v>437</v>
      </c>
      <c r="G6772" s="46">
        <v>943</v>
      </c>
    </row>
    <row r="6773" spans="1:7" x14ac:dyDescent="0.25">
      <c r="A6773" s="63" t="s">
        <v>8566</v>
      </c>
      <c r="B6773" s="46" t="s">
        <v>14868</v>
      </c>
      <c r="C6773" s="46">
        <v>327.45999999999998</v>
      </c>
      <c r="D6773" s="46">
        <v>22</v>
      </c>
      <c r="E6773" s="46">
        <v>72.040000000000006</v>
      </c>
      <c r="F6773" s="46">
        <v>399.5</v>
      </c>
      <c r="G6773" s="46">
        <v>943</v>
      </c>
    </row>
    <row r="6774" spans="1:7" x14ac:dyDescent="0.25">
      <c r="A6774" s="63" t="s">
        <v>8567</v>
      </c>
      <c r="B6774" s="46" t="s">
        <v>14869</v>
      </c>
      <c r="C6774" s="46">
        <v>327.45999999999998</v>
      </c>
      <c r="D6774" s="46">
        <v>22</v>
      </c>
      <c r="E6774" s="46">
        <v>72.040000000000006</v>
      </c>
      <c r="F6774" s="46">
        <v>399.5</v>
      </c>
      <c r="G6774" s="46">
        <v>943</v>
      </c>
    </row>
    <row r="6775" spans="1:7" x14ac:dyDescent="0.25">
      <c r="A6775" s="63" t="s">
        <v>8568</v>
      </c>
      <c r="B6775" s="46" t="s">
        <v>1779</v>
      </c>
      <c r="C6775" s="46">
        <v>81.8</v>
      </c>
      <c r="D6775" s="46">
        <v>22</v>
      </c>
      <c r="E6775" s="46">
        <v>18</v>
      </c>
      <c r="F6775" s="46">
        <v>99.8</v>
      </c>
      <c r="G6775" s="46">
        <v>294</v>
      </c>
    </row>
    <row r="6776" spans="1:7" x14ac:dyDescent="0.25">
      <c r="A6776" s="63" t="s">
        <v>8569</v>
      </c>
      <c r="B6776" s="46" t="s">
        <v>14870</v>
      </c>
      <c r="C6776" s="46">
        <v>29.84</v>
      </c>
      <c r="D6776" s="46">
        <v>22</v>
      </c>
      <c r="E6776" s="46">
        <v>6.56</v>
      </c>
      <c r="F6776" s="46">
        <v>36.4</v>
      </c>
      <c r="G6776" s="46">
        <v>294</v>
      </c>
    </row>
    <row r="6777" spans="1:7" x14ac:dyDescent="0.25">
      <c r="A6777" s="63" t="s">
        <v>8570</v>
      </c>
      <c r="B6777" s="46" t="s">
        <v>14871</v>
      </c>
      <c r="C6777" s="46">
        <v>16.23</v>
      </c>
      <c r="D6777" s="46">
        <v>22</v>
      </c>
      <c r="E6777" s="46">
        <v>3.57</v>
      </c>
      <c r="F6777" s="46">
        <v>19.8</v>
      </c>
      <c r="G6777" s="46">
        <v>294</v>
      </c>
    </row>
    <row r="6778" spans="1:7" x14ac:dyDescent="0.25">
      <c r="A6778" s="63" t="s">
        <v>8571</v>
      </c>
      <c r="B6778" s="46" t="s">
        <v>2305</v>
      </c>
      <c r="C6778" s="46">
        <v>12.13</v>
      </c>
      <c r="D6778" s="46">
        <v>22</v>
      </c>
      <c r="E6778" s="46">
        <v>2.67</v>
      </c>
      <c r="F6778" s="46">
        <v>14.8</v>
      </c>
      <c r="G6778" s="46">
        <v>217</v>
      </c>
    </row>
    <row r="6779" spans="1:7" x14ac:dyDescent="0.25">
      <c r="A6779" s="63" t="s">
        <v>8572</v>
      </c>
      <c r="B6779" s="46" t="s">
        <v>8573</v>
      </c>
      <c r="C6779" s="46">
        <v>28.28</v>
      </c>
      <c r="D6779" s="46">
        <v>22</v>
      </c>
      <c r="E6779" s="46">
        <v>6.22</v>
      </c>
      <c r="F6779" s="46">
        <v>34.5</v>
      </c>
      <c r="G6779" s="46">
        <v>504</v>
      </c>
    </row>
    <row r="6780" spans="1:7" x14ac:dyDescent="0.25">
      <c r="A6780" s="63" t="s">
        <v>8574</v>
      </c>
      <c r="B6780" s="46" t="s">
        <v>14872</v>
      </c>
      <c r="C6780" s="46">
        <v>9.75</v>
      </c>
      <c r="D6780" s="46">
        <v>22</v>
      </c>
      <c r="E6780" s="46">
        <v>2.15</v>
      </c>
      <c r="F6780" s="46">
        <v>11.9</v>
      </c>
      <c r="G6780" s="46">
        <v>507</v>
      </c>
    </row>
    <row r="6781" spans="1:7" x14ac:dyDescent="0.25">
      <c r="A6781" s="63" t="s">
        <v>8575</v>
      </c>
      <c r="B6781" s="46" t="s">
        <v>14873</v>
      </c>
      <c r="C6781" s="46">
        <v>3.98</v>
      </c>
      <c r="D6781" s="46">
        <v>22</v>
      </c>
      <c r="E6781" s="46">
        <v>0.87</v>
      </c>
      <c r="F6781" s="46">
        <v>4.8499999999999996</v>
      </c>
      <c r="G6781" s="46">
        <v>241</v>
      </c>
    </row>
    <row r="6782" spans="1:7" x14ac:dyDescent="0.25">
      <c r="A6782" s="63" t="s">
        <v>8576</v>
      </c>
      <c r="B6782" s="46" t="s">
        <v>14874</v>
      </c>
      <c r="C6782" s="46">
        <v>16.07</v>
      </c>
      <c r="D6782" s="46">
        <v>22</v>
      </c>
      <c r="E6782" s="46">
        <v>3.53</v>
      </c>
      <c r="F6782" s="46">
        <v>19.600000000000001</v>
      </c>
      <c r="G6782" s="46">
        <v>504</v>
      </c>
    </row>
    <row r="6783" spans="1:7" x14ac:dyDescent="0.25">
      <c r="A6783" s="63" t="s">
        <v>8577</v>
      </c>
      <c r="B6783" s="46" t="s">
        <v>14875</v>
      </c>
      <c r="C6783" s="46">
        <v>21.8</v>
      </c>
      <c r="D6783" s="46">
        <v>22</v>
      </c>
      <c r="E6783" s="46">
        <v>4.8</v>
      </c>
      <c r="F6783" s="46">
        <v>26.6</v>
      </c>
      <c r="G6783" s="46">
        <v>504</v>
      </c>
    </row>
    <row r="6784" spans="1:7" x14ac:dyDescent="0.25">
      <c r="A6784" s="63" t="s">
        <v>8578</v>
      </c>
      <c r="B6784" s="46" t="s">
        <v>1780</v>
      </c>
      <c r="C6784" s="46">
        <v>11.27</v>
      </c>
      <c r="D6784" s="46">
        <v>22</v>
      </c>
      <c r="E6784" s="46">
        <v>2.48</v>
      </c>
      <c r="F6784" s="46">
        <v>13.75</v>
      </c>
      <c r="G6784" s="46">
        <v>506</v>
      </c>
    </row>
    <row r="6785" spans="1:7" x14ac:dyDescent="0.25">
      <c r="A6785" s="63" t="s">
        <v>8579</v>
      </c>
      <c r="B6785" s="46" t="s">
        <v>1781</v>
      </c>
      <c r="C6785" s="46">
        <v>5.66</v>
      </c>
      <c r="D6785" s="46">
        <v>22</v>
      </c>
      <c r="E6785" s="46">
        <v>1.24</v>
      </c>
      <c r="F6785" s="46">
        <v>6.9</v>
      </c>
      <c r="G6785" s="46">
        <v>898</v>
      </c>
    </row>
    <row r="6786" spans="1:7" x14ac:dyDescent="0.25">
      <c r="A6786" s="63" t="s">
        <v>8580</v>
      </c>
      <c r="B6786" s="46" t="s">
        <v>14876</v>
      </c>
      <c r="C6786" s="46">
        <v>37.54</v>
      </c>
      <c r="D6786" s="46">
        <v>22</v>
      </c>
      <c r="E6786" s="46">
        <v>8.26</v>
      </c>
      <c r="F6786" s="46">
        <v>45.8</v>
      </c>
      <c r="G6786" s="46">
        <v>506</v>
      </c>
    </row>
    <row r="6787" spans="1:7" x14ac:dyDescent="0.25">
      <c r="A6787" s="63" t="s">
        <v>8581</v>
      </c>
      <c r="B6787" s="46" t="s">
        <v>14877</v>
      </c>
      <c r="C6787" s="46">
        <v>51.23</v>
      </c>
      <c r="D6787" s="46">
        <v>22</v>
      </c>
      <c r="E6787" s="46">
        <v>11.27</v>
      </c>
      <c r="F6787" s="46">
        <v>62.5</v>
      </c>
      <c r="G6787" s="46">
        <v>506</v>
      </c>
    </row>
    <row r="6788" spans="1:7" x14ac:dyDescent="0.25">
      <c r="A6788" s="63" t="s">
        <v>8582</v>
      </c>
      <c r="B6788" s="46" t="s">
        <v>1782</v>
      </c>
      <c r="C6788" s="46">
        <v>9.39</v>
      </c>
      <c r="D6788" s="46">
        <v>22</v>
      </c>
      <c r="E6788" s="46">
        <v>2.06</v>
      </c>
      <c r="F6788" s="46">
        <v>11.45</v>
      </c>
      <c r="G6788" s="46">
        <v>506</v>
      </c>
    </row>
    <row r="6789" spans="1:7" x14ac:dyDescent="0.25">
      <c r="A6789" s="63" t="s">
        <v>8583</v>
      </c>
      <c r="B6789" s="46" t="s">
        <v>14878</v>
      </c>
      <c r="C6789" s="46">
        <v>8.16</v>
      </c>
      <c r="D6789" s="46">
        <v>22</v>
      </c>
      <c r="E6789" s="46">
        <v>1.79</v>
      </c>
      <c r="F6789" s="46">
        <v>9.9499999999999993</v>
      </c>
      <c r="G6789" s="46">
        <v>506</v>
      </c>
    </row>
    <row r="6790" spans="1:7" x14ac:dyDescent="0.25">
      <c r="A6790" s="63" t="s">
        <v>8584</v>
      </c>
      <c r="B6790" s="46" t="s">
        <v>1783</v>
      </c>
      <c r="C6790" s="46">
        <v>22.46</v>
      </c>
      <c r="D6790" s="46">
        <v>22</v>
      </c>
      <c r="E6790" s="46">
        <v>4.9400000000000004</v>
      </c>
      <c r="F6790" s="46">
        <v>27.4</v>
      </c>
      <c r="G6790" s="46">
        <v>506</v>
      </c>
    </row>
    <row r="6791" spans="1:7" x14ac:dyDescent="0.25">
      <c r="A6791" s="63" t="s">
        <v>8585</v>
      </c>
      <c r="B6791" s="46" t="s">
        <v>1784</v>
      </c>
      <c r="C6791" s="46">
        <v>3.89</v>
      </c>
      <c r="D6791" s="46">
        <v>22</v>
      </c>
      <c r="E6791" s="46">
        <v>0.85</v>
      </c>
      <c r="F6791" s="46">
        <v>4.74</v>
      </c>
      <c r="G6791" s="46">
        <v>507</v>
      </c>
    </row>
    <row r="6792" spans="1:7" x14ac:dyDescent="0.25">
      <c r="A6792" s="63" t="s">
        <v>8586</v>
      </c>
      <c r="B6792" s="46" t="s">
        <v>1785</v>
      </c>
      <c r="C6792" s="46">
        <v>3.89</v>
      </c>
      <c r="D6792" s="46">
        <v>22</v>
      </c>
      <c r="E6792" s="46">
        <v>0.85</v>
      </c>
      <c r="F6792" s="46">
        <v>4.74</v>
      </c>
      <c r="G6792" s="46">
        <v>507</v>
      </c>
    </row>
    <row r="6793" spans="1:7" x14ac:dyDescent="0.25">
      <c r="A6793" s="63" t="s">
        <v>8587</v>
      </c>
      <c r="B6793" s="46" t="s">
        <v>1786</v>
      </c>
      <c r="C6793" s="46">
        <v>3.89</v>
      </c>
      <c r="D6793" s="46">
        <v>22</v>
      </c>
      <c r="E6793" s="46">
        <v>0.85</v>
      </c>
      <c r="F6793" s="46">
        <v>4.74</v>
      </c>
      <c r="G6793" s="46">
        <v>507</v>
      </c>
    </row>
    <row r="6794" spans="1:7" x14ac:dyDescent="0.25">
      <c r="A6794" s="63" t="s">
        <v>8588</v>
      </c>
      <c r="B6794" s="46" t="s">
        <v>1787</v>
      </c>
      <c r="C6794" s="46">
        <v>3.89</v>
      </c>
      <c r="D6794" s="46">
        <v>22</v>
      </c>
      <c r="E6794" s="46">
        <v>0.85</v>
      </c>
      <c r="F6794" s="46">
        <v>4.74</v>
      </c>
      <c r="G6794" s="46">
        <v>507</v>
      </c>
    </row>
    <row r="6795" spans="1:7" x14ac:dyDescent="0.25">
      <c r="A6795" s="63" t="s">
        <v>8589</v>
      </c>
      <c r="B6795" s="46" t="s">
        <v>14879</v>
      </c>
      <c r="C6795" s="46">
        <v>3.89</v>
      </c>
      <c r="D6795" s="46">
        <v>22</v>
      </c>
      <c r="E6795" s="46">
        <v>0.85</v>
      </c>
      <c r="F6795" s="46">
        <v>4.74</v>
      </c>
      <c r="G6795" s="46">
        <v>507</v>
      </c>
    </row>
    <row r="6796" spans="1:7" x14ac:dyDescent="0.25">
      <c r="A6796" s="63" t="s">
        <v>8590</v>
      </c>
      <c r="B6796" s="46" t="s">
        <v>14880</v>
      </c>
      <c r="C6796" s="46">
        <v>6.35</v>
      </c>
      <c r="D6796" s="46">
        <v>22</v>
      </c>
      <c r="E6796" s="46">
        <v>1.4</v>
      </c>
      <c r="F6796" s="46">
        <v>7.75</v>
      </c>
      <c r="G6796" s="46">
        <v>506</v>
      </c>
    </row>
    <row r="6797" spans="1:7" x14ac:dyDescent="0.25">
      <c r="A6797" s="63" t="s">
        <v>14881</v>
      </c>
      <c r="B6797" s="46" t="s">
        <v>14882</v>
      </c>
      <c r="C6797" s="46">
        <v>6.35</v>
      </c>
      <c r="D6797" s="46">
        <v>22</v>
      </c>
      <c r="E6797" s="46">
        <v>1.4</v>
      </c>
      <c r="F6797" s="46">
        <v>7.75</v>
      </c>
      <c r="G6797" s="46">
        <v>0</v>
      </c>
    </row>
    <row r="6798" spans="1:7" x14ac:dyDescent="0.25">
      <c r="A6798" s="63" t="s">
        <v>8591</v>
      </c>
      <c r="B6798" s="46" t="s">
        <v>1788</v>
      </c>
      <c r="C6798" s="46">
        <v>5.39</v>
      </c>
      <c r="D6798" s="46">
        <v>22</v>
      </c>
      <c r="E6798" s="46">
        <v>1.19</v>
      </c>
      <c r="F6798" s="46">
        <v>6.58</v>
      </c>
      <c r="G6798" s="46">
        <v>507</v>
      </c>
    </row>
    <row r="6799" spans="1:7" x14ac:dyDescent="0.25">
      <c r="A6799" s="63" t="s">
        <v>8592</v>
      </c>
      <c r="B6799" s="46" t="s">
        <v>1789</v>
      </c>
      <c r="C6799" s="46">
        <v>5.39</v>
      </c>
      <c r="D6799" s="46">
        <v>22</v>
      </c>
      <c r="E6799" s="46">
        <v>1.19</v>
      </c>
      <c r="F6799" s="46">
        <v>6.58</v>
      </c>
      <c r="G6799" s="46">
        <v>507</v>
      </c>
    </row>
    <row r="6800" spans="1:7" x14ac:dyDescent="0.25">
      <c r="A6800" s="63" t="s">
        <v>8593</v>
      </c>
      <c r="B6800" s="46" t="s">
        <v>1790</v>
      </c>
      <c r="C6800" s="46">
        <v>5.39</v>
      </c>
      <c r="D6800" s="46">
        <v>22</v>
      </c>
      <c r="E6800" s="46">
        <v>1.19</v>
      </c>
      <c r="F6800" s="46">
        <v>6.58</v>
      </c>
      <c r="G6800" s="46">
        <v>507</v>
      </c>
    </row>
    <row r="6801" spans="1:7" x14ac:dyDescent="0.25">
      <c r="A6801" s="63" t="s">
        <v>8594</v>
      </c>
      <c r="B6801" s="46" t="s">
        <v>1791</v>
      </c>
      <c r="C6801" s="46">
        <v>5.39</v>
      </c>
      <c r="D6801" s="46">
        <v>22</v>
      </c>
      <c r="E6801" s="46">
        <v>1.19</v>
      </c>
      <c r="F6801" s="46">
        <v>6.58</v>
      </c>
      <c r="G6801" s="46">
        <v>507</v>
      </c>
    </row>
    <row r="6802" spans="1:7" x14ac:dyDescent="0.25">
      <c r="A6802" s="63" t="s">
        <v>8595</v>
      </c>
      <c r="B6802" s="46" t="s">
        <v>14883</v>
      </c>
      <c r="C6802" s="46">
        <v>5.39</v>
      </c>
      <c r="D6802" s="46">
        <v>22</v>
      </c>
      <c r="E6802" s="46">
        <v>1.19</v>
      </c>
      <c r="F6802" s="46">
        <v>6.58</v>
      </c>
      <c r="G6802" s="46">
        <v>507</v>
      </c>
    </row>
    <row r="6803" spans="1:7" x14ac:dyDescent="0.25">
      <c r="A6803" s="63" t="s">
        <v>8596</v>
      </c>
      <c r="B6803" s="46" t="s">
        <v>1792</v>
      </c>
      <c r="C6803" s="46">
        <v>13.07</v>
      </c>
      <c r="D6803" s="46">
        <v>22</v>
      </c>
      <c r="E6803" s="46">
        <v>2.88</v>
      </c>
      <c r="F6803" s="46">
        <v>15.95</v>
      </c>
      <c r="G6803" s="46">
        <v>506</v>
      </c>
    </row>
    <row r="6804" spans="1:7" x14ac:dyDescent="0.25">
      <c r="A6804" s="63" t="s">
        <v>8597</v>
      </c>
      <c r="B6804" s="46" t="s">
        <v>658</v>
      </c>
      <c r="C6804" s="46">
        <v>3.61</v>
      </c>
      <c r="D6804" s="46">
        <v>22</v>
      </c>
      <c r="E6804" s="46">
        <v>0.79</v>
      </c>
      <c r="F6804" s="46">
        <v>4.4000000000000004</v>
      </c>
      <c r="G6804" s="46">
        <v>506</v>
      </c>
    </row>
    <row r="6805" spans="1:7" x14ac:dyDescent="0.25">
      <c r="A6805" s="63" t="s">
        <v>8598</v>
      </c>
      <c r="B6805" s="46" t="s">
        <v>659</v>
      </c>
      <c r="C6805" s="46">
        <v>3.61</v>
      </c>
      <c r="D6805" s="46">
        <v>22</v>
      </c>
      <c r="E6805" s="46">
        <v>0.79</v>
      </c>
      <c r="F6805" s="46">
        <v>4.4000000000000004</v>
      </c>
      <c r="G6805" s="46">
        <v>506</v>
      </c>
    </row>
    <row r="6806" spans="1:7" x14ac:dyDescent="0.25">
      <c r="A6806" s="63" t="s">
        <v>8599</v>
      </c>
      <c r="B6806" s="46" t="s">
        <v>660</v>
      </c>
      <c r="C6806" s="46">
        <v>3.61</v>
      </c>
      <c r="D6806" s="46">
        <v>22</v>
      </c>
      <c r="E6806" s="46">
        <v>0.79</v>
      </c>
      <c r="F6806" s="46">
        <v>4.4000000000000004</v>
      </c>
      <c r="G6806" s="46">
        <v>506</v>
      </c>
    </row>
    <row r="6807" spans="1:7" x14ac:dyDescent="0.25">
      <c r="A6807" s="63" t="s">
        <v>8600</v>
      </c>
      <c r="B6807" s="46" t="s">
        <v>661</v>
      </c>
      <c r="C6807" s="46">
        <v>3.61</v>
      </c>
      <c r="D6807" s="46">
        <v>22</v>
      </c>
      <c r="E6807" s="46">
        <v>0.79</v>
      </c>
      <c r="F6807" s="46">
        <v>4.4000000000000004</v>
      </c>
      <c r="G6807" s="46">
        <v>506</v>
      </c>
    </row>
    <row r="6808" spans="1:7" x14ac:dyDescent="0.25">
      <c r="A6808" s="63" t="s">
        <v>8601</v>
      </c>
      <c r="B6808" s="46" t="s">
        <v>118</v>
      </c>
      <c r="C6808" s="46">
        <v>7.99</v>
      </c>
      <c r="D6808" s="46">
        <v>22</v>
      </c>
      <c r="E6808" s="46">
        <v>1.76</v>
      </c>
      <c r="F6808" s="46">
        <v>9.75</v>
      </c>
      <c r="G6808" s="46">
        <v>0</v>
      </c>
    </row>
    <row r="6809" spans="1:7" x14ac:dyDescent="0.25">
      <c r="A6809" s="63" t="s">
        <v>8602</v>
      </c>
      <c r="B6809" s="46" t="s">
        <v>2306</v>
      </c>
      <c r="C6809" s="46">
        <v>5.39</v>
      </c>
      <c r="D6809" s="46">
        <v>22</v>
      </c>
      <c r="E6809" s="46">
        <v>1.19</v>
      </c>
      <c r="F6809" s="46">
        <v>6.58</v>
      </c>
      <c r="G6809" s="46">
        <v>507</v>
      </c>
    </row>
    <row r="6810" spans="1:7" x14ac:dyDescent="0.25">
      <c r="A6810" s="63" t="s">
        <v>8603</v>
      </c>
      <c r="B6810" s="46" t="s">
        <v>14884</v>
      </c>
      <c r="C6810" s="46">
        <v>5.39</v>
      </c>
      <c r="D6810" s="46">
        <v>22</v>
      </c>
      <c r="E6810" s="46">
        <v>1.19</v>
      </c>
      <c r="F6810" s="46">
        <v>6.58</v>
      </c>
      <c r="G6810" s="46">
        <v>507</v>
      </c>
    </row>
    <row r="6811" spans="1:7" x14ac:dyDescent="0.25">
      <c r="A6811" s="63" t="s">
        <v>8604</v>
      </c>
      <c r="B6811" s="46" t="s">
        <v>2307</v>
      </c>
      <c r="C6811" s="46">
        <v>5.39</v>
      </c>
      <c r="D6811" s="46">
        <v>22</v>
      </c>
      <c r="E6811" s="46">
        <v>1.19</v>
      </c>
      <c r="F6811" s="46">
        <v>6.58</v>
      </c>
      <c r="G6811" s="46">
        <v>507</v>
      </c>
    </row>
    <row r="6812" spans="1:7" x14ac:dyDescent="0.25">
      <c r="A6812" s="63" t="s">
        <v>8605</v>
      </c>
      <c r="B6812" s="46" t="s">
        <v>1793</v>
      </c>
      <c r="C6812" s="46">
        <v>2.83</v>
      </c>
      <c r="D6812" s="46">
        <v>22</v>
      </c>
      <c r="E6812" s="46">
        <v>0.62</v>
      </c>
      <c r="F6812" s="46">
        <v>3.45</v>
      </c>
      <c r="G6812" s="46">
        <v>507</v>
      </c>
    </row>
    <row r="6813" spans="1:7" x14ac:dyDescent="0.25">
      <c r="A6813" s="63" t="s">
        <v>8606</v>
      </c>
      <c r="B6813" s="46" t="s">
        <v>1794</v>
      </c>
      <c r="C6813" s="46">
        <v>12.09</v>
      </c>
      <c r="D6813" s="46">
        <v>22</v>
      </c>
      <c r="E6813" s="46">
        <v>2.66</v>
      </c>
      <c r="F6813" s="46">
        <v>14.75</v>
      </c>
      <c r="G6813" s="46">
        <v>507</v>
      </c>
    </row>
    <row r="6814" spans="1:7" x14ac:dyDescent="0.25">
      <c r="A6814" s="63" t="s">
        <v>8607</v>
      </c>
      <c r="B6814" s="46" t="s">
        <v>14885</v>
      </c>
      <c r="C6814" s="46">
        <v>12.09</v>
      </c>
      <c r="D6814" s="46">
        <v>22</v>
      </c>
      <c r="E6814" s="46">
        <v>2.66</v>
      </c>
      <c r="F6814" s="46">
        <v>14.75</v>
      </c>
      <c r="G6814" s="46">
        <v>507</v>
      </c>
    </row>
    <row r="6815" spans="1:7" x14ac:dyDescent="0.25">
      <c r="A6815" s="63" t="s">
        <v>8608</v>
      </c>
      <c r="B6815" s="46" t="s">
        <v>1795</v>
      </c>
      <c r="C6815" s="46">
        <v>12.09</v>
      </c>
      <c r="D6815" s="46">
        <v>22</v>
      </c>
      <c r="E6815" s="46">
        <v>2.66</v>
      </c>
      <c r="F6815" s="46">
        <v>14.75</v>
      </c>
      <c r="G6815" s="46">
        <v>507</v>
      </c>
    </row>
    <row r="6816" spans="1:7" x14ac:dyDescent="0.25">
      <c r="A6816" s="63" t="s">
        <v>8609</v>
      </c>
      <c r="B6816" s="46" t="s">
        <v>14886</v>
      </c>
      <c r="C6816" s="46">
        <v>12.09</v>
      </c>
      <c r="D6816" s="46">
        <v>22</v>
      </c>
      <c r="E6816" s="46">
        <v>2.66</v>
      </c>
      <c r="F6816" s="46">
        <v>14.75</v>
      </c>
      <c r="G6816" s="46">
        <v>507</v>
      </c>
    </row>
    <row r="6817" spans="1:7" x14ac:dyDescent="0.25">
      <c r="A6817" s="63" t="s">
        <v>8610</v>
      </c>
      <c r="B6817" s="46" t="s">
        <v>119</v>
      </c>
      <c r="C6817" s="46">
        <v>20</v>
      </c>
      <c r="D6817" s="46">
        <v>22</v>
      </c>
      <c r="E6817" s="46">
        <v>4.4000000000000004</v>
      </c>
      <c r="F6817" s="46">
        <v>24.4</v>
      </c>
      <c r="G6817" s="46">
        <v>0</v>
      </c>
    </row>
    <row r="6818" spans="1:7" x14ac:dyDescent="0.25">
      <c r="A6818" s="63" t="s">
        <v>8611</v>
      </c>
      <c r="B6818" s="46" t="s">
        <v>1796</v>
      </c>
      <c r="C6818" s="46">
        <v>24.14</v>
      </c>
      <c r="D6818" s="46">
        <v>22</v>
      </c>
      <c r="E6818" s="46">
        <v>5.31</v>
      </c>
      <c r="F6818" s="46">
        <v>29.45</v>
      </c>
      <c r="G6818" s="46">
        <v>507</v>
      </c>
    </row>
    <row r="6819" spans="1:7" x14ac:dyDescent="0.25">
      <c r="A6819" s="63" t="s">
        <v>8612</v>
      </c>
      <c r="B6819" s="46" t="s">
        <v>1797</v>
      </c>
      <c r="C6819" s="46">
        <v>16.350000000000001</v>
      </c>
      <c r="D6819" s="46">
        <v>22</v>
      </c>
      <c r="E6819" s="46">
        <v>3.6</v>
      </c>
      <c r="F6819" s="46">
        <v>19.95</v>
      </c>
      <c r="G6819" s="46">
        <v>169</v>
      </c>
    </row>
    <row r="6820" spans="1:7" x14ac:dyDescent="0.25">
      <c r="A6820" s="63" t="s">
        <v>8613</v>
      </c>
      <c r="B6820" s="46" t="s">
        <v>14887</v>
      </c>
      <c r="C6820" s="46">
        <v>27.7</v>
      </c>
      <c r="D6820" s="46">
        <v>22</v>
      </c>
      <c r="E6820" s="46">
        <v>6.1</v>
      </c>
      <c r="F6820" s="46">
        <v>33.799999999999997</v>
      </c>
      <c r="G6820" s="46">
        <v>505</v>
      </c>
    </row>
    <row r="6821" spans="1:7" x14ac:dyDescent="0.25">
      <c r="A6821" s="63" t="s">
        <v>8614</v>
      </c>
      <c r="B6821" s="46" t="s">
        <v>14888</v>
      </c>
      <c r="C6821" s="46">
        <v>16.190000000000001</v>
      </c>
      <c r="D6821" s="46">
        <v>22</v>
      </c>
      <c r="E6821" s="46">
        <v>3.56</v>
      </c>
      <c r="F6821" s="46">
        <v>19.75</v>
      </c>
      <c r="G6821" s="46">
        <v>507</v>
      </c>
    </row>
    <row r="6822" spans="1:7" x14ac:dyDescent="0.25">
      <c r="A6822" s="63" t="s">
        <v>8615</v>
      </c>
      <c r="B6822" s="46" t="s">
        <v>14889</v>
      </c>
      <c r="C6822" s="46">
        <v>24.26</v>
      </c>
      <c r="D6822" s="46">
        <v>22</v>
      </c>
      <c r="E6822" s="46">
        <v>5.34</v>
      </c>
      <c r="F6822" s="46">
        <v>29.6</v>
      </c>
      <c r="G6822" s="46">
        <v>505</v>
      </c>
    </row>
    <row r="6823" spans="1:7" x14ac:dyDescent="0.25">
      <c r="A6823" s="63" t="s">
        <v>8616</v>
      </c>
      <c r="B6823" s="46" t="s">
        <v>8617</v>
      </c>
      <c r="C6823" s="46">
        <v>20.29</v>
      </c>
      <c r="D6823" s="46">
        <v>22</v>
      </c>
      <c r="E6823" s="46">
        <v>4.46</v>
      </c>
      <c r="F6823" s="46">
        <v>24.75</v>
      </c>
      <c r="G6823" s="46">
        <v>507</v>
      </c>
    </row>
    <row r="6824" spans="1:7" x14ac:dyDescent="0.25">
      <c r="A6824" s="63" t="s">
        <v>8618</v>
      </c>
      <c r="B6824" s="46" t="s">
        <v>14890</v>
      </c>
      <c r="C6824" s="46">
        <v>24.39</v>
      </c>
      <c r="D6824" s="46">
        <v>22</v>
      </c>
      <c r="E6824" s="46">
        <v>5.36</v>
      </c>
      <c r="F6824" s="46">
        <v>29.75</v>
      </c>
      <c r="G6824" s="46">
        <v>507</v>
      </c>
    </row>
    <row r="6825" spans="1:7" x14ac:dyDescent="0.25">
      <c r="A6825" s="63" t="s">
        <v>8619</v>
      </c>
      <c r="B6825" s="46" t="s">
        <v>14891</v>
      </c>
      <c r="C6825" s="46">
        <v>10.86</v>
      </c>
      <c r="D6825" s="46">
        <v>22</v>
      </c>
      <c r="E6825" s="46">
        <v>2.39</v>
      </c>
      <c r="F6825" s="46">
        <v>13.25</v>
      </c>
      <c r="G6825" s="46">
        <v>169</v>
      </c>
    </row>
    <row r="6826" spans="1:7" x14ac:dyDescent="0.25">
      <c r="A6826" s="63" t="s">
        <v>8620</v>
      </c>
      <c r="B6826" s="46" t="s">
        <v>1798</v>
      </c>
      <c r="C6826" s="46">
        <v>89.75</v>
      </c>
      <c r="D6826" s="46">
        <v>22</v>
      </c>
      <c r="E6826" s="46">
        <v>19.75</v>
      </c>
      <c r="F6826" s="46">
        <v>109.5</v>
      </c>
      <c r="G6826" s="46">
        <v>791</v>
      </c>
    </row>
    <row r="6827" spans="1:7" x14ac:dyDescent="0.25">
      <c r="A6827" s="63" t="s">
        <v>8621</v>
      </c>
      <c r="B6827" s="46" t="s">
        <v>14892</v>
      </c>
      <c r="C6827" s="46">
        <v>54.51</v>
      </c>
      <c r="D6827" s="46">
        <v>22</v>
      </c>
      <c r="E6827" s="46">
        <v>11.99</v>
      </c>
      <c r="F6827" s="46">
        <v>66.5</v>
      </c>
      <c r="G6827" s="46">
        <v>507</v>
      </c>
    </row>
    <row r="6828" spans="1:7" x14ac:dyDescent="0.25">
      <c r="A6828" s="63" t="s">
        <v>8622</v>
      </c>
      <c r="B6828" s="46" t="s">
        <v>343</v>
      </c>
      <c r="C6828" s="46">
        <v>236.07</v>
      </c>
      <c r="D6828" s="46">
        <v>22</v>
      </c>
      <c r="E6828" s="46">
        <v>51.93</v>
      </c>
      <c r="F6828" s="46">
        <v>288</v>
      </c>
      <c r="G6828" s="46">
        <v>509</v>
      </c>
    </row>
    <row r="6829" spans="1:7" x14ac:dyDescent="0.25">
      <c r="A6829" s="63" t="s">
        <v>14893</v>
      </c>
      <c r="B6829" s="46" t="s">
        <v>14894</v>
      </c>
      <c r="C6829" s="46">
        <v>220.49</v>
      </c>
      <c r="D6829" s="46">
        <v>22</v>
      </c>
      <c r="E6829" s="46">
        <v>48.51</v>
      </c>
      <c r="F6829" s="46">
        <v>269</v>
      </c>
      <c r="G6829" s="46">
        <v>508</v>
      </c>
    </row>
    <row r="6830" spans="1:7" x14ac:dyDescent="0.25">
      <c r="A6830" s="63" t="s">
        <v>8623</v>
      </c>
      <c r="B6830" s="46" t="s">
        <v>248</v>
      </c>
      <c r="C6830" s="46">
        <v>313.11</v>
      </c>
      <c r="D6830" s="46">
        <v>22</v>
      </c>
      <c r="E6830" s="46">
        <v>68.89</v>
      </c>
      <c r="F6830" s="46">
        <v>382</v>
      </c>
      <c r="G6830" s="46">
        <v>463</v>
      </c>
    </row>
    <row r="6831" spans="1:7" x14ac:dyDescent="0.25">
      <c r="A6831" s="63" t="s">
        <v>8624</v>
      </c>
      <c r="B6831" s="46" t="s">
        <v>14895</v>
      </c>
      <c r="C6831" s="46">
        <v>359.02</v>
      </c>
      <c r="D6831" s="46">
        <v>22</v>
      </c>
      <c r="E6831" s="46">
        <v>78.98</v>
      </c>
      <c r="F6831" s="46">
        <v>438</v>
      </c>
      <c r="G6831" s="46">
        <v>939</v>
      </c>
    </row>
    <row r="6832" spans="1:7" x14ac:dyDescent="0.25">
      <c r="A6832" s="63" t="s">
        <v>8625</v>
      </c>
      <c r="B6832" s="46" t="s">
        <v>14896</v>
      </c>
      <c r="C6832" s="46">
        <v>482.79</v>
      </c>
      <c r="D6832" s="46">
        <v>22</v>
      </c>
      <c r="E6832" s="46">
        <v>106.21</v>
      </c>
      <c r="F6832" s="46">
        <v>589</v>
      </c>
      <c r="G6832" s="46">
        <v>938</v>
      </c>
    </row>
    <row r="6833" spans="1:7" x14ac:dyDescent="0.25">
      <c r="A6833" s="63" t="s">
        <v>8626</v>
      </c>
      <c r="B6833" s="46" t="s">
        <v>14897</v>
      </c>
      <c r="C6833" s="46">
        <v>315.57</v>
      </c>
      <c r="D6833" s="46">
        <v>22</v>
      </c>
      <c r="E6833" s="46">
        <v>69.430000000000007</v>
      </c>
      <c r="F6833" s="46">
        <v>385</v>
      </c>
      <c r="G6833" s="46">
        <v>938</v>
      </c>
    </row>
    <row r="6834" spans="1:7" x14ac:dyDescent="0.25">
      <c r="A6834" s="63" t="s">
        <v>8627</v>
      </c>
      <c r="B6834" s="46" t="s">
        <v>14898</v>
      </c>
      <c r="C6834" s="46">
        <v>638.52</v>
      </c>
      <c r="D6834" s="46">
        <v>22</v>
      </c>
      <c r="E6834" s="46">
        <v>140.47999999999999</v>
      </c>
      <c r="F6834" s="46">
        <v>779</v>
      </c>
      <c r="G6834" s="46">
        <v>939</v>
      </c>
    </row>
    <row r="6835" spans="1:7" x14ac:dyDescent="0.25">
      <c r="A6835" s="63" t="s">
        <v>8628</v>
      </c>
      <c r="B6835" s="46" t="s">
        <v>14899</v>
      </c>
      <c r="C6835" s="46">
        <v>490.98</v>
      </c>
      <c r="D6835" s="46">
        <v>22</v>
      </c>
      <c r="E6835" s="46">
        <v>108.02</v>
      </c>
      <c r="F6835" s="46">
        <v>599</v>
      </c>
      <c r="G6835" s="46">
        <v>939</v>
      </c>
    </row>
    <row r="6836" spans="1:7" x14ac:dyDescent="0.25">
      <c r="A6836" s="63" t="s">
        <v>8629</v>
      </c>
      <c r="B6836" s="46" t="s">
        <v>14900</v>
      </c>
      <c r="C6836" s="46">
        <v>630.33000000000004</v>
      </c>
      <c r="D6836" s="46">
        <v>22</v>
      </c>
      <c r="E6836" s="46">
        <v>138.66999999999999</v>
      </c>
      <c r="F6836" s="46">
        <v>769</v>
      </c>
      <c r="G6836" s="46">
        <v>940</v>
      </c>
    </row>
    <row r="6837" spans="1:7" x14ac:dyDescent="0.25">
      <c r="A6837" s="63" t="s">
        <v>8630</v>
      </c>
      <c r="B6837" s="46" t="s">
        <v>14900</v>
      </c>
      <c r="C6837" s="46">
        <v>490.98</v>
      </c>
      <c r="D6837" s="46">
        <v>22</v>
      </c>
      <c r="E6837" s="46">
        <v>108.02</v>
      </c>
      <c r="F6837" s="46">
        <v>599</v>
      </c>
      <c r="G6837" s="46">
        <v>940</v>
      </c>
    </row>
    <row r="6838" spans="1:7" x14ac:dyDescent="0.25">
      <c r="A6838" s="63" t="s">
        <v>8631</v>
      </c>
      <c r="B6838" s="46" t="s">
        <v>565</v>
      </c>
      <c r="C6838" s="46">
        <v>409.02</v>
      </c>
      <c r="D6838" s="46">
        <v>22</v>
      </c>
      <c r="E6838" s="46">
        <v>89.98</v>
      </c>
      <c r="F6838" s="46">
        <v>499</v>
      </c>
      <c r="G6838" s="46">
        <v>585</v>
      </c>
    </row>
    <row r="6839" spans="1:7" x14ac:dyDescent="0.25">
      <c r="A6839" s="63" t="s">
        <v>8632</v>
      </c>
      <c r="B6839" s="46" t="s">
        <v>1799</v>
      </c>
      <c r="C6839" s="46">
        <v>163.52000000000001</v>
      </c>
      <c r="D6839" s="46">
        <v>22</v>
      </c>
      <c r="E6839" s="46">
        <v>35.979999999999997</v>
      </c>
      <c r="F6839" s="46">
        <v>199.5</v>
      </c>
      <c r="G6839" s="46">
        <v>954</v>
      </c>
    </row>
    <row r="6840" spans="1:7" x14ac:dyDescent="0.25">
      <c r="A6840" s="63" t="s">
        <v>8633</v>
      </c>
      <c r="B6840" s="46" t="s">
        <v>1800</v>
      </c>
      <c r="C6840" s="46">
        <v>232.79</v>
      </c>
      <c r="D6840" s="46">
        <v>22</v>
      </c>
      <c r="E6840" s="46">
        <v>51.21</v>
      </c>
      <c r="F6840" s="46">
        <v>284</v>
      </c>
      <c r="G6840" s="46">
        <v>954</v>
      </c>
    </row>
    <row r="6841" spans="1:7" x14ac:dyDescent="0.25">
      <c r="A6841" s="63" t="s">
        <v>8634</v>
      </c>
      <c r="B6841" s="46" t="s">
        <v>566</v>
      </c>
      <c r="C6841" s="46">
        <v>269.67</v>
      </c>
      <c r="D6841" s="46">
        <v>22</v>
      </c>
      <c r="E6841" s="46">
        <v>59.33</v>
      </c>
      <c r="F6841" s="46">
        <v>329</v>
      </c>
      <c r="G6841" s="46">
        <v>955</v>
      </c>
    </row>
    <row r="6842" spans="1:7" x14ac:dyDescent="0.25">
      <c r="A6842" s="63" t="s">
        <v>8635</v>
      </c>
      <c r="B6842" s="46" t="s">
        <v>567</v>
      </c>
      <c r="C6842" s="46">
        <v>245.08</v>
      </c>
      <c r="D6842" s="46">
        <v>22</v>
      </c>
      <c r="E6842" s="46">
        <v>53.92</v>
      </c>
      <c r="F6842" s="46">
        <v>299</v>
      </c>
      <c r="G6842" s="46">
        <v>954</v>
      </c>
    </row>
    <row r="6843" spans="1:7" x14ac:dyDescent="0.25">
      <c r="A6843" s="63" t="s">
        <v>8636</v>
      </c>
      <c r="B6843" s="46" t="s">
        <v>14901</v>
      </c>
      <c r="C6843" s="46">
        <v>269.67</v>
      </c>
      <c r="D6843" s="46">
        <v>22</v>
      </c>
      <c r="E6843" s="46">
        <v>59.33</v>
      </c>
      <c r="F6843" s="46">
        <v>329</v>
      </c>
      <c r="G6843" s="46">
        <v>955</v>
      </c>
    </row>
    <row r="6844" spans="1:7" x14ac:dyDescent="0.25">
      <c r="A6844" s="63" t="s">
        <v>8637</v>
      </c>
      <c r="B6844" s="46" t="s">
        <v>568</v>
      </c>
      <c r="C6844" s="46">
        <v>269.67</v>
      </c>
      <c r="D6844" s="46">
        <v>22</v>
      </c>
      <c r="E6844" s="46">
        <v>59.33</v>
      </c>
      <c r="F6844" s="46">
        <v>329</v>
      </c>
      <c r="G6844" s="46">
        <v>955</v>
      </c>
    </row>
    <row r="6845" spans="1:7" x14ac:dyDescent="0.25">
      <c r="A6845" s="63" t="s">
        <v>8638</v>
      </c>
      <c r="B6845" s="46" t="s">
        <v>1801</v>
      </c>
      <c r="C6845" s="46">
        <v>24.58</v>
      </c>
      <c r="D6845" s="46">
        <v>22</v>
      </c>
      <c r="E6845" s="46">
        <v>5.41</v>
      </c>
      <c r="F6845" s="46">
        <v>29.99</v>
      </c>
      <c r="G6845" s="46">
        <v>0</v>
      </c>
    </row>
    <row r="6846" spans="1:7" x14ac:dyDescent="0.25">
      <c r="A6846" s="63" t="s">
        <v>8639</v>
      </c>
      <c r="B6846" s="46" t="s">
        <v>569</v>
      </c>
      <c r="C6846" s="46">
        <v>269.67</v>
      </c>
      <c r="D6846" s="46">
        <v>22</v>
      </c>
      <c r="E6846" s="46">
        <v>59.33</v>
      </c>
      <c r="F6846" s="46">
        <v>329</v>
      </c>
      <c r="G6846" s="46">
        <v>955</v>
      </c>
    </row>
    <row r="6847" spans="1:7" x14ac:dyDescent="0.25">
      <c r="A6847" s="63" t="s">
        <v>8640</v>
      </c>
      <c r="B6847" s="46" t="s">
        <v>1802</v>
      </c>
      <c r="C6847" s="46">
        <v>24.58</v>
      </c>
      <c r="D6847" s="46">
        <v>22</v>
      </c>
      <c r="E6847" s="46">
        <v>5.41</v>
      </c>
      <c r="F6847" s="46">
        <v>29.99</v>
      </c>
      <c r="G6847" s="46">
        <v>0</v>
      </c>
    </row>
    <row r="6848" spans="1:7" x14ac:dyDescent="0.25">
      <c r="A6848" s="63" t="s">
        <v>8641</v>
      </c>
      <c r="B6848" s="46" t="s">
        <v>570</v>
      </c>
      <c r="C6848" s="46">
        <v>269.67</v>
      </c>
      <c r="D6848" s="46">
        <v>22</v>
      </c>
      <c r="E6848" s="46">
        <v>59.33</v>
      </c>
      <c r="F6848" s="46">
        <v>329</v>
      </c>
      <c r="G6848" s="46">
        <v>955</v>
      </c>
    </row>
    <row r="6849" spans="1:7" x14ac:dyDescent="0.25">
      <c r="A6849" s="63" t="s">
        <v>8642</v>
      </c>
      <c r="B6849" s="46" t="s">
        <v>14902</v>
      </c>
      <c r="C6849" s="46">
        <v>32.380000000000003</v>
      </c>
      <c r="D6849" s="46">
        <v>22</v>
      </c>
      <c r="E6849" s="46">
        <v>7.12</v>
      </c>
      <c r="F6849" s="46">
        <v>39.5</v>
      </c>
      <c r="G6849" s="46">
        <v>954</v>
      </c>
    </row>
    <row r="6850" spans="1:7" x14ac:dyDescent="0.25">
      <c r="A6850" s="63" t="s">
        <v>8643</v>
      </c>
      <c r="B6850" s="46" t="s">
        <v>8644</v>
      </c>
      <c r="C6850" s="46">
        <v>314.75</v>
      </c>
      <c r="D6850" s="46">
        <v>22</v>
      </c>
      <c r="E6850" s="46">
        <v>69.25</v>
      </c>
      <c r="F6850" s="46">
        <v>384</v>
      </c>
      <c r="G6850" s="46">
        <v>586</v>
      </c>
    </row>
    <row r="6851" spans="1:7" x14ac:dyDescent="0.25">
      <c r="A6851" s="63" t="s">
        <v>8645</v>
      </c>
      <c r="B6851" s="46" t="s">
        <v>8646</v>
      </c>
      <c r="C6851" s="46">
        <v>875.41</v>
      </c>
      <c r="D6851" s="46">
        <v>22</v>
      </c>
      <c r="E6851" s="46">
        <v>192.59</v>
      </c>
      <c r="F6851" s="46">
        <v>1068</v>
      </c>
      <c r="G6851" s="46">
        <v>585</v>
      </c>
    </row>
    <row r="6852" spans="1:7" x14ac:dyDescent="0.25">
      <c r="A6852" s="63" t="s">
        <v>8647</v>
      </c>
      <c r="B6852" s="46" t="s">
        <v>8648</v>
      </c>
      <c r="C6852" s="46">
        <v>245.08</v>
      </c>
      <c r="D6852" s="46">
        <v>22</v>
      </c>
      <c r="E6852" s="46">
        <v>53.92</v>
      </c>
      <c r="F6852" s="46">
        <v>299</v>
      </c>
      <c r="G6852" s="46">
        <v>954</v>
      </c>
    </row>
    <row r="6853" spans="1:7" x14ac:dyDescent="0.25">
      <c r="A6853" s="63" t="s">
        <v>8649</v>
      </c>
      <c r="B6853" s="46" t="s">
        <v>571</v>
      </c>
      <c r="C6853" s="46">
        <v>736.89</v>
      </c>
      <c r="D6853" s="46">
        <v>22</v>
      </c>
      <c r="E6853" s="46">
        <v>162.11000000000001</v>
      </c>
      <c r="F6853" s="46">
        <v>899</v>
      </c>
      <c r="G6853" s="46">
        <v>955</v>
      </c>
    </row>
    <row r="6854" spans="1:7" x14ac:dyDescent="0.25">
      <c r="A6854" s="63" t="s">
        <v>14903</v>
      </c>
      <c r="B6854" s="46" t="s">
        <v>14904</v>
      </c>
      <c r="C6854" s="46">
        <v>118.03</v>
      </c>
      <c r="D6854" s="46">
        <v>22</v>
      </c>
      <c r="E6854" s="46">
        <v>25.97</v>
      </c>
      <c r="F6854" s="46">
        <v>144</v>
      </c>
      <c r="G6854" s="46">
        <v>735</v>
      </c>
    </row>
    <row r="6855" spans="1:7" x14ac:dyDescent="0.25">
      <c r="A6855" s="63" t="s">
        <v>8650</v>
      </c>
      <c r="B6855" s="46" t="s">
        <v>1803</v>
      </c>
      <c r="C6855" s="46">
        <v>108.61</v>
      </c>
      <c r="D6855" s="46">
        <v>22</v>
      </c>
      <c r="E6855" s="46">
        <v>23.89</v>
      </c>
      <c r="F6855" s="46">
        <v>132.5</v>
      </c>
      <c r="G6855" s="46">
        <v>735</v>
      </c>
    </row>
    <row r="6856" spans="1:7" x14ac:dyDescent="0.25">
      <c r="A6856" s="63" t="s">
        <v>8651</v>
      </c>
      <c r="B6856" s="46" t="s">
        <v>1804</v>
      </c>
      <c r="C6856" s="46">
        <v>236.89</v>
      </c>
      <c r="D6856" s="46">
        <v>22</v>
      </c>
      <c r="E6856" s="46">
        <v>52.11</v>
      </c>
      <c r="F6856" s="46">
        <v>289</v>
      </c>
      <c r="G6856" s="46">
        <v>909</v>
      </c>
    </row>
    <row r="6857" spans="1:7" x14ac:dyDescent="0.25">
      <c r="A6857" s="63" t="s">
        <v>8652</v>
      </c>
      <c r="B6857" s="46" t="s">
        <v>14905</v>
      </c>
      <c r="C6857" s="46">
        <v>106.15</v>
      </c>
      <c r="D6857" s="46">
        <v>22</v>
      </c>
      <c r="E6857" s="46">
        <v>23.35</v>
      </c>
      <c r="F6857" s="46">
        <v>129.5</v>
      </c>
      <c r="G6857" s="46">
        <v>267</v>
      </c>
    </row>
    <row r="6858" spans="1:7" x14ac:dyDescent="0.25">
      <c r="A6858" s="63" t="s">
        <v>8653</v>
      </c>
      <c r="B6858" s="46" t="s">
        <v>14906</v>
      </c>
      <c r="C6858" s="46">
        <v>138.93</v>
      </c>
      <c r="D6858" s="46">
        <v>22</v>
      </c>
      <c r="E6858" s="46">
        <v>30.57</v>
      </c>
      <c r="F6858" s="46">
        <v>169.5</v>
      </c>
      <c r="G6858" s="46">
        <v>267</v>
      </c>
    </row>
    <row r="6859" spans="1:7" x14ac:dyDescent="0.25">
      <c r="A6859" s="63" t="s">
        <v>8654</v>
      </c>
      <c r="B6859" s="46" t="s">
        <v>14907</v>
      </c>
      <c r="C6859" s="46">
        <v>196.31</v>
      </c>
      <c r="D6859" s="46">
        <v>22</v>
      </c>
      <c r="E6859" s="46">
        <v>43.19</v>
      </c>
      <c r="F6859" s="46">
        <v>239.5</v>
      </c>
      <c r="G6859" s="46">
        <v>267</v>
      </c>
    </row>
    <row r="6860" spans="1:7" x14ac:dyDescent="0.25">
      <c r="A6860" s="63" t="s">
        <v>8655</v>
      </c>
      <c r="B6860" s="46" t="s">
        <v>14908</v>
      </c>
      <c r="C6860" s="46">
        <v>274.18</v>
      </c>
      <c r="D6860" s="46">
        <v>22</v>
      </c>
      <c r="E6860" s="46">
        <v>60.32</v>
      </c>
      <c r="F6860" s="46">
        <v>334.5</v>
      </c>
      <c r="G6860" s="46">
        <v>267</v>
      </c>
    </row>
    <row r="6861" spans="1:7" x14ac:dyDescent="0.25">
      <c r="A6861" s="63" t="s">
        <v>14909</v>
      </c>
      <c r="B6861" s="46" t="s">
        <v>14910</v>
      </c>
      <c r="C6861" s="46">
        <v>163.52000000000001</v>
      </c>
      <c r="D6861" s="46">
        <v>22</v>
      </c>
      <c r="E6861" s="46">
        <v>35.979999999999997</v>
      </c>
      <c r="F6861" s="46">
        <v>199.5</v>
      </c>
      <c r="G6861" s="46">
        <v>267</v>
      </c>
    </row>
    <row r="6862" spans="1:7" x14ac:dyDescent="0.25">
      <c r="A6862" s="63" t="s">
        <v>14911</v>
      </c>
      <c r="B6862" s="46" t="s">
        <v>14912</v>
      </c>
      <c r="C6862" s="46">
        <v>191.8</v>
      </c>
      <c r="D6862" s="46">
        <v>22</v>
      </c>
      <c r="E6862" s="46">
        <v>42.2</v>
      </c>
      <c r="F6862" s="46">
        <v>234</v>
      </c>
      <c r="G6862" s="46">
        <v>267</v>
      </c>
    </row>
    <row r="6863" spans="1:7" x14ac:dyDescent="0.25">
      <c r="A6863" s="63" t="s">
        <v>8656</v>
      </c>
      <c r="B6863" s="46" t="s">
        <v>14913</v>
      </c>
      <c r="C6863" s="46">
        <v>654.91999999999996</v>
      </c>
      <c r="D6863" s="46">
        <v>22</v>
      </c>
      <c r="E6863" s="46">
        <v>144.08000000000001</v>
      </c>
      <c r="F6863" s="46">
        <v>799</v>
      </c>
      <c r="G6863" s="46">
        <v>941</v>
      </c>
    </row>
    <row r="6864" spans="1:7" x14ac:dyDescent="0.25">
      <c r="A6864" s="63" t="s">
        <v>8657</v>
      </c>
      <c r="B6864" s="46" t="s">
        <v>14914</v>
      </c>
      <c r="C6864" s="46">
        <v>503.28</v>
      </c>
      <c r="D6864" s="46">
        <v>22</v>
      </c>
      <c r="E6864" s="46">
        <v>110.72</v>
      </c>
      <c r="F6864" s="46">
        <v>614</v>
      </c>
      <c r="G6864" s="46">
        <v>941</v>
      </c>
    </row>
    <row r="6865" spans="1:7" x14ac:dyDescent="0.25">
      <c r="A6865" s="63" t="s">
        <v>8658</v>
      </c>
      <c r="B6865" s="46" t="s">
        <v>14915</v>
      </c>
      <c r="C6865" s="46">
        <v>654.91999999999996</v>
      </c>
      <c r="D6865" s="46">
        <v>22</v>
      </c>
      <c r="E6865" s="46">
        <v>144.08000000000001</v>
      </c>
      <c r="F6865" s="46">
        <v>799</v>
      </c>
      <c r="G6865" s="46">
        <v>940</v>
      </c>
    </row>
    <row r="6866" spans="1:7" x14ac:dyDescent="0.25">
      <c r="A6866" s="63" t="s">
        <v>8659</v>
      </c>
      <c r="B6866" s="46" t="s">
        <v>14916</v>
      </c>
      <c r="C6866" s="46">
        <v>503.28</v>
      </c>
      <c r="D6866" s="46">
        <v>22</v>
      </c>
      <c r="E6866" s="46">
        <v>110.72</v>
      </c>
      <c r="F6866" s="46">
        <v>614</v>
      </c>
      <c r="G6866" s="46">
        <v>940</v>
      </c>
    </row>
    <row r="6867" spans="1:7" x14ac:dyDescent="0.25">
      <c r="A6867" s="63" t="s">
        <v>8660</v>
      </c>
      <c r="B6867" s="46" t="s">
        <v>14917</v>
      </c>
      <c r="C6867" s="46">
        <v>654.91999999999996</v>
      </c>
      <c r="D6867" s="46">
        <v>22</v>
      </c>
      <c r="E6867" s="46">
        <v>144.08000000000001</v>
      </c>
      <c r="F6867" s="46">
        <v>799</v>
      </c>
      <c r="G6867" s="46">
        <v>939</v>
      </c>
    </row>
    <row r="6868" spans="1:7" x14ac:dyDescent="0.25">
      <c r="A6868" s="63" t="s">
        <v>8661</v>
      </c>
      <c r="B6868" s="46" t="s">
        <v>14918</v>
      </c>
      <c r="C6868" s="46">
        <v>503.28</v>
      </c>
      <c r="D6868" s="46">
        <v>22</v>
      </c>
      <c r="E6868" s="46">
        <v>110.72</v>
      </c>
      <c r="F6868" s="46">
        <v>614</v>
      </c>
      <c r="G6868" s="46">
        <v>939</v>
      </c>
    </row>
    <row r="6869" spans="1:7" x14ac:dyDescent="0.25">
      <c r="A6869" s="63" t="s">
        <v>8662</v>
      </c>
      <c r="B6869" s="46" t="s">
        <v>14919</v>
      </c>
      <c r="C6869" s="46">
        <v>654.91999999999996</v>
      </c>
      <c r="D6869" s="46">
        <v>22</v>
      </c>
      <c r="E6869" s="46">
        <v>144.08000000000001</v>
      </c>
      <c r="F6869" s="46">
        <v>799</v>
      </c>
      <c r="G6869" s="46">
        <v>941</v>
      </c>
    </row>
    <row r="6870" spans="1:7" x14ac:dyDescent="0.25">
      <c r="A6870" s="63" t="s">
        <v>8663</v>
      </c>
      <c r="B6870" s="46" t="s">
        <v>14920</v>
      </c>
      <c r="C6870" s="46">
        <v>503.28</v>
      </c>
      <c r="D6870" s="46">
        <v>22</v>
      </c>
      <c r="E6870" s="46">
        <v>110.72</v>
      </c>
      <c r="F6870" s="46">
        <v>614</v>
      </c>
      <c r="G6870" s="46">
        <v>941</v>
      </c>
    </row>
    <row r="6871" spans="1:7" x14ac:dyDescent="0.25">
      <c r="A6871" s="63" t="s">
        <v>8664</v>
      </c>
      <c r="B6871" s="46" t="s">
        <v>14921</v>
      </c>
      <c r="C6871" s="46">
        <v>96.72</v>
      </c>
      <c r="D6871" s="46">
        <v>22</v>
      </c>
      <c r="E6871" s="46">
        <v>21.28</v>
      </c>
      <c r="F6871" s="46">
        <v>118</v>
      </c>
      <c r="G6871" s="46">
        <v>933</v>
      </c>
    </row>
    <row r="6872" spans="1:7" x14ac:dyDescent="0.25">
      <c r="A6872" s="63" t="s">
        <v>8665</v>
      </c>
      <c r="B6872" s="46" t="s">
        <v>14922</v>
      </c>
      <c r="C6872" s="46">
        <v>96.72</v>
      </c>
      <c r="D6872" s="46">
        <v>22</v>
      </c>
      <c r="E6872" s="46">
        <v>21.28</v>
      </c>
      <c r="F6872" s="46">
        <v>118</v>
      </c>
      <c r="G6872" s="46">
        <v>933</v>
      </c>
    </row>
    <row r="6873" spans="1:7" x14ac:dyDescent="0.25">
      <c r="A6873" s="63" t="s">
        <v>8666</v>
      </c>
      <c r="B6873" s="46" t="s">
        <v>14923</v>
      </c>
      <c r="C6873" s="46">
        <v>96.72</v>
      </c>
      <c r="D6873" s="46">
        <v>22</v>
      </c>
      <c r="E6873" s="46">
        <v>21.28</v>
      </c>
      <c r="F6873" s="46">
        <v>118</v>
      </c>
      <c r="G6873" s="46">
        <v>933</v>
      </c>
    </row>
    <row r="6874" spans="1:7" x14ac:dyDescent="0.25">
      <c r="A6874" s="63" t="s">
        <v>8667</v>
      </c>
      <c r="B6874" s="46" t="s">
        <v>14921</v>
      </c>
      <c r="C6874" s="46">
        <v>157.38</v>
      </c>
      <c r="D6874" s="46">
        <v>22</v>
      </c>
      <c r="E6874" s="46">
        <v>34.619999999999997</v>
      </c>
      <c r="F6874" s="46">
        <v>192</v>
      </c>
      <c r="G6874" s="46">
        <v>933</v>
      </c>
    </row>
    <row r="6875" spans="1:7" x14ac:dyDescent="0.25">
      <c r="A6875" s="63" t="s">
        <v>8668</v>
      </c>
      <c r="B6875" s="46" t="s">
        <v>14922</v>
      </c>
      <c r="C6875" s="46">
        <v>157.38</v>
      </c>
      <c r="D6875" s="46">
        <v>22</v>
      </c>
      <c r="E6875" s="46">
        <v>34.619999999999997</v>
      </c>
      <c r="F6875" s="46">
        <v>192</v>
      </c>
      <c r="G6875" s="46">
        <v>933</v>
      </c>
    </row>
    <row r="6876" spans="1:7" x14ac:dyDescent="0.25">
      <c r="A6876" s="63" t="s">
        <v>8669</v>
      </c>
      <c r="B6876" s="46" t="s">
        <v>14923</v>
      </c>
      <c r="C6876" s="46">
        <v>157.38</v>
      </c>
      <c r="D6876" s="46">
        <v>22</v>
      </c>
      <c r="E6876" s="46">
        <v>34.619999999999997</v>
      </c>
      <c r="F6876" s="46">
        <v>192</v>
      </c>
      <c r="G6876" s="46">
        <v>933</v>
      </c>
    </row>
    <row r="6877" spans="1:7" x14ac:dyDescent="0.25">
      <c r="A6877" s="63" t="s">
        <v>8670</v>
      </c>
      <c r="B6877" s="46" t="s">
        <v>14924</v>
      </c>
      <c r="C6877" s="46">
        <v>225.41</v>
      </c>
      <c r="D6877" s="46">
        <v>22</v>
      </c>
      <c r="E6877" s="46">
        <v>49.59</v>
      </c>
      <c r="F6877" s="46">
        <v>275</v>
      </c>
      <c r="G6877" s="46">
        <v>894</v>
      </c>
    </row>
    <row r="6878" spans="1:7" x14ac:dyDescent="0.25">
      <c r="A6878" s="63" t="s">
        <v>8671</v>
      </c>
      <c r="B6878" s="46" t="s">
        <v>14925</v>
      </c>
      <c r="C6878" s="46">
        <v>225.41</v>
      </c>
      <c r="D6878" s="46">
        <v>22</v>
      </c>
      <c r="E6878" s="46">
        <v>49.59</v>
      </c>
      <c r="F6878" s="46">
        <v>275</v>
      </c>
      <c r="G6878" s="46">
        <v>934</v>
      </c>
    </row>
    <row r="6879" spans="1:7" x14ac:dyDescent="0.25">
      <c r="A6879" s="63" t="s">
        <v>8672</v>
      </c>
      <c r="B6879" s="46" t="s">
        <v>14926</v>
      </c>
      <c r="C6879" s="46">
        <v>225.41</v>
      </c>
      <c r="D6879" s="46">
        <v>22</v>
      </c>
      <c r="E6879" s="46">
        <v>49.59</v>
      </c>
      <c r="F6879" s="46">
        <v>275</v>
      </c>
      <c r="G6879" s="46">
        <v>934</v>
      </c>
    </row>
    <row r="6880" spans="1:7" x14ac:dyDescent="0.25">
      <c r="A6880" s="63" t="s">
        <v>8673</v>
      </c>
      <c r="B6880" s="46" t="s">
        <v>14927</v>
      </c>
      <c r="C6880" s="46">
        <v>243.44</v>
      </c>
      <c r="D6880" s="46">
        <v>22</v>
      </c>
      <c r="E6880" s="46">
        <v>53.56</v>
      </c>
      <c r="F6880" s="46">
        <v>297</v>
      </c>
      <c r="G6880" s="46">
        <v>934</v>
      </c>
    </row>
    <row r="6881" spans="1:7" x14ac:dyDescent="0.25">
      <c r="A6881" s="63" t="s">
        <v>8674</v>
      </c>
      <c r="B6881" s="46" t="s">
        <v>14928</v>
      </c>
      <c r="C6881" s="46">
        <v>243.44</v>
      </c>
      <c r="D6881" s="46">
        <v>22</v>
      </c>
      <c r="E6881" s="46">
        <v>53.56</v>
      </c>
      <c r="F6881" s="46">
        <v>297</v>
      </c>
      <c r="G6881" s="46">
        <v>934</v>
      </c>
    </row>
    <row r="6882" spans="1:7" x14ac:dyDescent="0.25">
      <c r="A6882" s="63" t="s">
        <v>8675</v>
      </c>
      <c r="B6882" s="46" t="s">
        <v>14929</v>
      </c>
      <c r="C6882" s="46">
        <v>243.44</v>
      </c>
      <c r="D6882" s="46">
        <v>22</v>
      </c>
      <c r="E6882" s="46">
        <v>53.56</v>
      </c>
      <c r="F6882" s="46">
        <v>297</v>
      </c>
      <c r="G6882" s="46">
        <v>934</v>
      </c>
    </row>
    <row r="6883" spans="1:7" x14ac:dyDescent="0.25">
      <c r="A6883" s="63" t="s">
        <v>8676</v>
      </c>
      <c r="B6883" s="46" t="s">
        <v>14930</v>
      </c>
      <c r="C6883" s="46">
        <v>200</v>
      </c>
      <c r="D6883" s="46">
        <v>22</v>
      </c>
      <c r="E6883" s="46">
        <v>44</v>
      </c>
      <c r="F6883" s="46">
        <v>244</v>
      </c>
      <c r="G6883" s="46">
        <v>933</v>
      </c>
    </row>
    <row r="6884" spans="1:7" x14ac:dyDescent="0.25">
      <c r="A6884" s="63" t="s">
        <v>8677</v>
      </c>
      <c r="B6884" s="46" t="s">
        <v>14931</v>
      </c>
      <c r="C6884" s="46">
        <v>200</v>
      </c>
      <c r="D6884" s="46">
        <v>22</v>
      </c>
      <c r="E6884" s="46">
        <v>44</v>
      </c>
      <c r="F6884" s="46">
        <v>244</v>
      </c>
      <c r="G6884" s="46">
        <v>933</v>
      </c>
    </row>
    <row r="6885" spans="1:7" x14ac:dyDescent="0.25">
      <c r="A6885" s="63" t="s">
        <v>8678</v>
      </c>
      <c r="B6885" s="46" t="s">
        <v>14932</v>
      </c>
      <c r="C6885" s="46">
        <v>200</v>
      </c>
      <c r="D6885" s="46">
        <v>22</v>
      </c>
      <c r="E6885" s="46">
        <v>44</v>
      </c>
      <c r="F6885" s="46">
        <v>244</v>
      </c>
      <c r="G6885" s="46">
        <v>933</v>
      </c>
    </row>
    <row r="6886" spans="1:7" x14ac:dyDescent="0.25">
      <c r="A6886" s="63" t="s">
        <v>8679</v>
      </c>
      <c r="B6886" s="46" t="s">
        <v>14933</v>
      </c>
      <c r="C6886" s="46">
        <v>277.05</v>
      </c>
      <c r="D6886" s="46">
        <v>22</v>
      </c>
      <c r="E6886" s="46">
        <v>60.95</v>
      </c>
      <c r="F6886" s="46">
        <v>338</v>
      </c>
      <c r="G6886" s="46">
        <v>934</v>
      </c>
    </row>
    <row r="6887" spans="1:7" x14ac:dyDescent="0.25">
      <c r="A6887" s="63" t="s">
        <v>8680</v>
      </c>
      <c r="B6887" s="46" t="s">
        <v>14925</v>
      </c>
      <c r="C6887" s="46">
        <v>277.05</v>
      </c>
      <c r="D6887" s="46">
        <v>22</v>
      </c>
      <c r="E6887" s="46">
        <v>60.95</v>
      </c>
      <c r="F6887" s="46">
        <v>338</v>
      </c>
      <c r="G6887" s="46">
        <v>934</v>
      </c>
    </row>
    <row r="6888" spans="1:7" x14ac:dyDescent="0.25">
      <c r="A6888" s="63" t="s">
        <v>8681</v>
      </c>
      <c r="B6888" s="46" t="s">
        <v>14934</v>
      </c>
      <c r="C6888" s="46">
        <v>277.05</v>
      </c>
      <c r="D6888" s="46">
        <v>22</v>
      </c>
      <c r="E6888" s="46">
        <v>60.95</v>
      </c>
      <c r="F6888" s="46">
        <v>338</v>
      </c>
      <c r="G6888" s="46">
        <v>934</v>
      </c>
    </row>
    <row r="6889" spans="1:7" x14ac:dyDescent="0.25">
      <c r="A6889" s="63" t="s">
        <v>8682</v>
      </c>
      <c r="B6889" s="46" t="s">
        <v>14930</v>
      </c>
      <c r="C6889" s="46">
        <v>245.08</v>
      </c>
      <c r="D6889" s="46">
        <v>22</v>
      </c>
      <c r="E6889" s="46">
        <v>53.92</v>
      </c>
      <c r="F6889" s="46">
        <v>299</v>
      </c>
      <c r="G6889" s="46">
        <v>933</v>
      </c>
    </row>
    <row r="6890" spans="1:7" x14ac:dyDescent="0.25">
      <c r="A6890" s="63" t="s">
        <v>8683</v>
      </c>
      <c r="B6890" s="46" t="s">
        <v>14931</v>
      </c>
      <c r="C6890" s="46">
        <v>245.08</v>
      </c>
      <c r="D6890" s="46">
        <v>22</v>
      </c>
      <c r="E6890" s="46">
        <v>53.92</v>
      </c>
      <c r="F6890" s="46">
        <v>299</v>
      </c>
      <c r="G6890" s="46">
        <v>933</v>
      </c>
    </row>
    <row r="6891" spans="1:7" x14ac:dyDescent="0.25">
      <c r="A6891" s="63" t="s">
        <v>8684</v>
      </c>
      <c r="B6891" s="46" t="s">
        <v>14932</v>
      </c>
      <c r="C6891" s="46">
        <v>245.08</v>
      </c>
      <c r="D6891" s="46">
        <v>22</v>
      </c>
      <c r="E6891" s="46">
        <v>53.92</v>
      </c>
      <c r="F6891" s="46">
        <v>299</v>
      </c>
      <c r="G6891" s="46">
        <v>933</v>
      </c>
    </row>
    <row r="6892" spans="1:7" x14ac:dyDescent="0.25">
      <c r="A6892" s="63" t="s">
        <v>8685</v>
      </c>
      <c r="B6892" s="46" t="s">
        <v>14933</v>
      </c>
      <c r="C6892" s="46">
        <v>326.64</v>
      </c>
      <c r="D6892" s="46">
        <v>22</v>
      </c>
      <c r="E6892" s="46">
        <v>71.86</v>
      </c>
      <c r="F6892" s="46">
        <v>398.5</v>
      </c>
      <c r="G6892" s="46">
        <v>934</v>
      </c>
    </row>
    <row r="6893" spans="1:7" x14ac:dyDescent="0.25">
      <c r="A6893" s="63" t="s">
        <v>8686</v>
      </c>
      <c r="B6893" s="46" t="s">
        <v>14925</v>
      </c>
      <c r="C6893" s="46">
        <v>326.64</v>
      </c>
      <c r="D6893" s="46">
        <v>22</v>
      </c>
      <c r="E6893" s="46">
        <v>71.86</v>
      </c>
      <c r="F6893" s="46">
        <v>398.5</v>
      </c>
      <c r="G6893" s="46">
        <v>934</v>
      </c>
    </row>
    <row r="6894" spans="1:7" x14ac:dyDescent="0.25">
      <c r="A6894" s="63" t="s">
        <v>8687</v>
      </c>
      <c r="B6894" s="46" t="s">
        <v>14935</v>
      </c>
      <c r="C6894" s="46">
        <v>326.64</v>
      </c>
      <c r="D6894" s="46">
        <v>22</v>
      </c>
      <c r="E6894" s="46">
        <v>71.86</v>
      </c>
      <c r="F6894" s="46">
        <v>398.5</v>
      </c>
      <c r="G6894" s="46">
        <v>934</v>
      </c>
    </row>
    <row r="6895" spans="1:7" x14ac:dyDescent="0.25">
      <c r="A6895" s="63" t="s">
        <v>8688</v>
      </c>
      <c r="B6895" s="46" t="s">
        <v>14936</v>
      </c>
      <c r="C6895" s="46">
        <v>245.08</v>
      </c>
      <c r="D6895" s="46">
        <v>22</v>
      </c>
      <c r="E6895" s="46">
        <v>53.92</v>
      </c>
      <c r="F6895" s="46">
        <v>299</v>
      </c>
      <c r="G6895" s="46">
        <v>900</v>
      </c>
    </row>
    <row r="6896" spans="1:7" x14ac:dyDescent="0.25">
      <c r="A6896" s="63" t="s">
        <v>8689</v>
      </c>
      <c r="B6896" s="46" t="s">
        <v>14937</v>
      </c>
      <c r="C6896" s="46">
        <v>245.08</v>
      </c>
      <c r="D6896" s="46">
        <v>22</v>
      </c>
      <c r="E6896" s="46">
        <v>53.92</v>
      </c>
      <c r="F6896" s="46">
        <v>299</v>
      </c>
      <c r="G6896" s="46">
        <v>900</v>
      </c>
    </row>
    <row r="6897" spans="1:7" x14ac:dyDescent="0.25">
      <c r="A6897" s="63" t="s">
        <v>8690</v>
      </c>
      <c r="B6897" s="46" t="s">
        <v>14938</v>
      </c>
      <c r="C6897" s="46">
        <v>245.08</v>
      </c>
      <c r="D6897" s="46">
        <v>22</v>
      </c>
      <c r="E6897" s="46">
        <v>53.92</v>
      </c>
      <c r="F6897" s="46">
        <v>299</v>
      </c>
      <c r="G6897" s="46">
        <v>900</v>
      </c>
    </row>
    <row r="6898" spans="1:7" x14ac:dyDescent="0.25">
      <c r="A6898" s="63" t="s">
        <v>8691</v>
      </c>
      <c r="B6898" s="46" t="s">
        <v>14939</v>
      </c>
      <c r="C6898" s="46">
        <v>376.23</v>
      </c>
      <c r="D6898" s="46">
        <v>22</v>
      </c>
      <c r="E6898" s="46">
        <v>82.77</v>
      </c>
      <c r="F6898" s="46">
        <v>459</v>
      </c>
      <c r="G6898" s="46">
        <v>900</v>
      </c>
    </row>
    <row r="6899" spans="1:7" x14ac:dyDescent="0.25">
      <c r="A6899" s="63" t="s">
        <v>8692</v>
      </c>
      <c r="B6899" s="46" t="s">
        <v>14940</v>
      </c>
      <c r="C6899" s="46">
        <v>376.23</v>
      </c>
      <c r="D6899" s="46">
        <v>22</v>
      </c>
      <c r="E6899" s="46">
        <v>82.77</v>
      </c>
      <c r="F6899" s="46">
        <v>459</v>
      </c>
      <c r="G6899" s="46">
        <v>900</v>
      </c>
    </row>
    <row r="6900" spans="1:7" x14ac:dyDescent="0.25">
      <c r="A6900" s="63" t="s">
        <v>8693</v>
      </c>
      <c r="B6900" s="46" t="s">
        <v>14941</v>
      </c>
      <c r="C6900" s="46">
        <v>376.23</v>
      </c>
      <c r="D6900" s="46">
        <v>22</v>
      </c>
      <c r="E6900" s="46">
        <v>82.77</v>
      </c>
      <c r="F6900" s="46">
        <v>459</v>
      </c>
      <c r="G6900" s="46">
        <v>900</v>
      </c>
    </row>
    <row r="6901" spans="1:7" x14ac:dyDescent="0.25">
      <c r="A6901" s="63" t="s">
        <v>8694</v>
      </c>
      <c r="B6901" s="46" t="s">
        <v>14942</v>
      </c>
      <c r="C6901" s="46">
        <v>359.02</v>
      </c>
      <c r="D6901" s="46">
        <v>22</v>
      </c>
      <c r="E6901" s="46">
        <v>78.98</v>
      </c>
      <c r="F6901" s="46">
        <v>438</v>
      </c>
      <c r="G6901" s="46">
        <v>900</v>
      </c>
    </row>
    <row r="6902" spans="1:7" x14ac:dyDescent="0.25">
      <c r="A6902" s="63" t="s">
        <v>8695</v>
      </c>
      <c r="B6902" s="46" t="s">
        <v>14943</v>
      </c>
      <c r="C6902" s="46">
        <v>359.02</v>
      </c>
      <c r="D6902" s="46">
        <v>22</v>
      </c>
      <c r="E6902" s="46">
        <v>78.98</v>
      </c>
      <c r="F6902" s="46">
        <v>438</v>
      </c>
      <c r="G6902" s="46">
        <v>900</v>
      </c>
    </row>
    <row r="6903" spans="1:7" x14ac:dyDescent="0.25">
      <c r="A6903" s="63" t="s">
        <v>8696</v>
      </c>
      <c r="B6903" s="46" t="s">
        <v>14938</v>
      </c>
      <c r="C6903" s="46">
        <v>359.02</v>
      </c>
      <c r="D6903" s="46">
        <v>22</v>
      </c>
      <c r="E6903" s="46">
        <v>78.98</v>
      </c>
      <c r="F6903" s="46">
        <v>438</v>
      </c>
      <c r="G6903" s="46">
        <v>900</v>
      </c>
    </row>
    <row r="6904" spans="1:7" x14ac:dyDescent="0.25">
      <c r="A6904" s="63" t="s">
        <v>8697</v>
      </c>
      <c r="B6904" s="46" t="s">
        <v>14944</v>
      </c>
      <c r="C6904" s="46">
        <v>503.28</v>
      </c>
      <c r="D6904" s="46">
        <v>22</v>
      </c>
      <c r="E6904" s="46">
        <v>110.72</v>
      </c>
      <c r="F6904" s="46">
        <v>614</v>
      </c>
      <c r="G6904" s="46">
        <v>900</v>
      </c>
    </row>
    <row r="6905" spans="1:7" x14ac:dyDescent="0.25">
      <c r="A6905" s="63" t="s">
        <v>8698</v>
      </c>
      <c r="B6905" s="46" t="s">
        <v>14945</v>
      </c>
      <c r="C6905" s="46">
        <v>503.28</v>
      </c>
      <c r="D6905" s="46">
        <v>22</v>
      </c>
      <c r="E6905" s="46">
        <v>110.72</v>
      </c>
      <c r="F6905" s="46">
        <v>614</v>
      </c>
      <c r="G6905" s="46">
        <v>900</v>
      </c>
    </row>
    <row r="6906" spans="1:7" x14ac:dyDescent="0.25">
      <c r="A6906" s="63" t="s">
        <v>8699</v>
      </c>
      <c r="B6906" s="46" t="s">
        <v>14941</v>
      </c>
      <c r="C6906" s="46">
        <v>503.28</v>
      </c>
      <c r="D6906" s="46">
        <v>22</v>
      </c>
      <c r="E6906" s="46">
        <v>110.72</v>
      </c>
      <c r="F6906" s="46">
        <v>614</v>
      </c>
      <c r="G6906" s="46">
        <v>900</v>
      </c>
    </row>
    <row r="6907" spans="1:7" x14ac:dyDescent="0.25">
      <c r="A6907" s="63" t="s">
        <v>8700</v>
      </c>
      <c r="B6907" s="46" t="s">
        <v>8701</v>
      </c>
      <c r="C6907" s="46">
        <v>67.010000000000005</v>
      </c>
      <c r="D6907" s="46">
        <v>22</v>
      </c>
      <c r="E6907" s="46">
        <v>14.74</v>
      </c>
      <c r="F6907" s="46">
        <v>81.75</v>
      </c>
      <c r="G6907" s="46">
        <v>0</v>
      </c>
    </row>
    <row r="6908" spans="1:7" x14ac:dyDescent="0.25">
      <c r="A6908" s="63" t="s">
        <v>8702</v>
      </c>
      <c r="B6908" s="46" t="s">
        <v>14946</v>
      </c>
      <c r="C6908" s="46">
        <v>129.91999999999999</v>
      </c>
      <c r="D6908" s="46">
        <v>22</v>
      </c>
      <c r="E6908" s="46">
        <v>28.58</v>
      </c>
      <c r="F6908" s="46">
        <v>158.5</v>
      </c>
      <c r="G6908" s="46">
        <v>0</v>
      </c>
    </row>
    <row r="6909" spans="1:7" x14ac:dyDescent="0.25">
      <c r="A6909" s="63" t="s">
        <v>8703</v>
      </c>
      <c r="B6909" s="46" t="s">
        <v>8704</v>
      </c>
      <c r="C6909" s="46">
        <v>47.95</v>
      </c>
      <c r="D6909" s="46">
        <v>22</v>
      </c>
      <c r="E6909" s="46">
        <v>10.55</v>
      </c>
      <c r="F6909" s="46">
        <v>58.5</v>
      </c>
      <c r="G6909" s="46">
        <v>0</v>
      </c>
    </row>
    <row r="6910" spans="1:7" x14ac:dyDescent="0.25">
      <c r="A6910" s="63" t="s">
        <v>8705</v>
      </c>
      <c r="B6910" s="46" t="s">
        <v>14947</v>
      </c>
      <c r="C6910" s="46">
        <v>19.22</v>
      </c>
      <c r="D6910" s="46">
        <v>22</v>
      </c>
      <c r="E6910" s="46">
        <v>4.2300000000000004</v>
      </c>
      <c r="F6910" s="46">
        <v>23.45</v>
      </c>
      <c r="G6910" s="46">
        <v>0</v>
      </c>
    </row>
    <row r="6911" spans="1:7" x14ac:dyDescent="0.25">
      <c r="A6911" s="63" t="s">
        <v>8706</v>
      </c>
      <c r="B6911" s="46" t="s">
        <v>14948</v>
      </c>
      <c r="C6911" s="46">
        <v>273.77</v>
      </c>
      <c r="D6911" s="46">
        <v>22</v>
      </c>
      <c r="E6911" s="46">
        <v>60.23</v>
      </c>
      <c r="F6911" s="46">
        <v>334</v>
      </c>
      <c r="G6911" s="46">
        <v>0</v>
      </c>
    </row>
    <row r="6912" spans="1:7" x14ac:dyDescent="0.25">
      <c r="A6912" s="63" t="s">
        <v>8707</v>
      </c>
      <c r="B6912" s="46" t="s">
        <v>14949</v>
      </c>
      <c r="C6912" s="46">
        <v>64.67</v>
      </c>
      <c r="D6912" s="46">
        <v>22</v>
      </c>
      <c r="E6912" s="46">
        <v>14.23</v>
      </c>
      <c r="F6912" s="46">
        <v>78.900000000000006</v>
      </c>
      <c r="G6912" s="46">
        <v>267</v>
      </c>
    </row>
    <row r="6913" spans="1:7" x14ac:dyDescent="0.25">
      <c r="A6913" s="63" t="s">
        <v>8708</v>
      </c>
      <c r="B6913" s="46" t="s">
        <v>14950</v>
      </c>
      <c r="C6913" s="46">
        <v>31.68</v>
      </c>
      <c r="D6913" s="46">
        <v>22</v>
      </c>
      <c r="E6913" s="46">
        <v>6.97</v>
      </c>
      <c r="F6913" s="46">
        <v>38.65</v>
      </c>
      <c r="G6913" s="46">
        <v>267</v>
      </c>
    </row>
    <row r="6914" spans="1:7" x14ac:dyDescent="0.25">
      <c r="A6914" s="63" t="s">
        <v>8709</v>
      </c>
      <c r="B6914" s="46" t="s">
        <v>14951</v>
      </c>
      <c r="C6914" s="46">
        <v>81.8</v>
      </c>
      <c r="D6914" s="46">
        <v>22</v>
      </c>
      <c r="E6914" s="46">
        <v>18</v>
      </c>
      <c r="F6914" s="46">
        <v>99.8</v>
      </c>
      <c r="G6914" s="46">
        <v>267</v>
      </c>
    </row>
    <row r="6915" spans="1:7" x14ac:dyDescent="0.25">
      <c r="A6915" s="63" t="s">
        <v>8710</v>
      </c>
      <c r="B6915" s="46" t="s">
        <v>14952</v>
      </c>
      <c r="C6915" s="46">
        <v>54.51</v>
      </c>
      <c r="D6915" s="46">
        <v>22</v>
      </c>
      <c r="E6915" s="46">
        <v>11.99</v>
      </c>
      <c r="F6915" s="46">
        <v>66.5</v>
      </c>
      <c r="G6915" s="46">
        <v>267</v>
      </c>
    </row>
    <row r="6916" spans="1:7" x14ac:dyDescent="0.25">
      <c r="A6916" s="63" t="s">
        <v>8711</v>
      </c>
      <c r="B6916" s="46" t="s">
        <v>14953</v>
      </c>
      <c r="C6916" s="46">
        <v>88.52</v>
      </c>
      <c r="D6916" s="46">
        <v>22</v>
      </c>
      <c r="E6916" s="46">
        <v>19.48</v>
      </c>
      <c r="F6916" s="46">
        <v>108</v>
      </c>
      <c r="G6916" s="46">
        <v>267</v>
      </c>
    </row>
    <row r="6917" spans="1:7" x14ac:dyDescent="0.25">
      <c r="A6917" s="63" t="s">
        <v>8712</v>
      </c>
      <c r="B6917" s="46" t="s">
        <v>14954</v>
      </c>
      <c r="C6917" s="46">
        <v>145.9</v>
      </c>
      <c r="D6917" s="46">
        <v>22</v>
      </c>
      <c r="E6917" s="46">
        <v>32.1</v>
      </c>
      <c r="F6917" s="46">
        <v>178</v>
      </c>
      <c r="G6917" s="46">
        <v>267</v>
      </c>
    </row>
    <row r="6918" spans="1:7" x14ac:dyDescent="0.25">
      <c r="A6918" s="63" t="s">
        <v>8713</v>
      </c>
      <c r="B6918" s="46" t="s">
        <v>14955</v>
      </c>
      <c r="C6918" s="46">
        <v>190.98</v>
      </c>
      <c r="D6918" s="46">
        <v>22</v>
      </c>
      <c r="E6918" s="46">
        <v>42.02</v>
      </c>
      <c r="F6918" s="46">
        <v>233</v>
      </c>
      <c r="G6918" s="46">
        <v>267</v>
      </c>
    </row>
    <row r="6919" spans="1:7" x14ac:dyDescent="0.25">
      <c r="A6919" s="63" t="s">
        <v>8714</v>
      </c>
      <c r="B6919" s="46" t="s">
        <v>14956</v>
      </c>
      <c r="C6919" s="46">
        <v>257.38</v>
      </c>
      <c r="D6919" s="46">
        <v>22</v>
      </c>
      <c r="E6919" s="46">
        <v>56.62</v>
      </c>
      <c r="F6919" s="46">
        <v>314</v>
      </c>
      <c r="G6919" s="46">
        <v>267</v>
      </c>
    </row>
    <row r="6920" spans="1:7" x14ac:dyDescent="0.25">
      <c r="A6920" s="63" t="s">
        <v>8715</v>
      </c>
      <c r="B6920" s="46" t="s">
        <v>14957</v>
      </c>
      <c r="C6920" s="46">
        <v>60.49</v>
      </c>
      <c r="D6920" s="46">
        <v>22</v>
      </c>
      <c r="E6920" s="46">
        <v>13.31</v>
      </c>
      <c r="F6920" s="46">
        <v>73.8</v>
      </c>
      <c r="G6920" s="46">
        <v>268</v>
      </c>
    </row>
    <row r="6921" spans="1:7" x14ac:dyDescent="0.25">
      <c r="A6921" s="63" t="s">
        <v>8716</v>
      </c>
      <c r="B6921" s="46" t="s">
        <v>14958</v>
      </c>
      <c r="C6921" s="46">
        <v>101.64</v>
      </c>
      <c r="D6921" s="46">
        <v>22</v>
      </c>
      <c r="E6921" s="46">
        <v>22.36</v>
      </c>
      <c r="F6921" s="46">
        <v>124</v>
      </c>
      <c r="G6921" s="46">
        <v>929</v>
      </c>
    </row>
    <row r="6922" spans="1:7" x14ac:dyDescent="0.25">
      <c r="A6922" s="63" t="s">
        <v>8717</v>
      </c>
      <c r="B6922" s="46" t="s">
        <v>14959</v>
      </c>
      <c r="C6922" s="46">
        <v>138.52000000000001</v>
      </c>
      <c r="D6922" s="46">
        <v>22</v>
      </c>
      <c r="E6922" s="46">
        <v>30.48</v>
      </c>
      <c r="F6922" s="46">
        <v>169</v>
      </c>
      <c r="G6922" s="46">
        <v>894</v>
      </c>
    </row>
    <row r="6923" spans="1:7" x14ac:dyDescent="0.25">
      <c r="A6923" s="63" t="s">
        <v>8718</v>
      </c>
      <c r="B6923" s="46" t="s">
        <v>14960</v>
      </c>
      <c r="C6923" s="46">
        <v>316.8</v>
      </c>
      <c r="D6923" s="46">
        <v>22</v>
      </c>
      <c r="E6923" s="46">
        <v>69.7</v>
      </c>
      <c r="F6923" s="46">
        <v>386.5</v>
      </c>
      <c r="G6923" s="46">
        <v>929</v>
      </c>
    </row>
    <row r="6924" spans="1:7" x14ac:dyDescent="0.25">
      <c r="A6924" s="63" t="s">
        <v>8719</v>
      </c>
      <c r="B6924" s="46" t="s">
        <v>14961</v>
      </c>
      <c r="C6924" s="46">
        <v>142.21</v>
      </c>
      <c r="D6924" s="46">
        <v>22</v>
      </c>
      <c r="E6924" s="46">
        <v>31.29</v>
      </c>
      <c r="F6924" s="46">
        <v>173.5</v>
      </c>
      <c r="G6924" s="46">
        <v>929</v>
      </c>
    </row>
    <row r="6925" spans="1:7" x14ac:dyDescent="0.25">
      <c r="A6925" s="63" t="s">
        <v>8720</v>
      </c>
      <c r="B6925" s="46" t="s">
        <v>14962</v>
      </c>
      <c r="C6925" s="46">
        <v>122.13</v>
      </c>
      <c r="D6925" s="46">
        <v>22</v>
      </c>
      <c r="E6925" s="46">
        <v>26.87</v>
      </c>
      <c r="F6925" s="46">
        <v>149</v>
      </c>
      <c r="G6925" s="46">
        <v>0</v>
      </c>
    </row>
    <row r="6926" spans="1:7" x14ac:dyDescent="0.25">
      <c r="A6926" s="63" t="s">
        <v>8721</v>
      </c>
      <c r="B6926" s="46" t="s">
        <v>14963</v>
      </c>
      <c r="C6926" s="46">
        <v>195.9</v>
      </c>
      <c r="D6926" s="46">
        <v>22</v>
      </c>
      <c r="E6926" s="46">
        <v>43.1</v>
      </c>
      <c r="F6926" s="46">
        <v>239</v>
      </c>
      <c r="G6926" s="46">
        <v>929</v>
      </c>
    </row>
    <row r="6927" spans="1:7" x14ac:dyDescent="0.25">
      <c r="A6927" s="63" t="s">
        <v>8722</v>
      </c>
      <c r="B6927" s="46" t="s">
        <v>14964</v>
      </c>
      <c r="C6927" s="46">
        <v>194.26</v>
      </c>
      <c r="D6927" s="46">
        <v>22</v>
      </c>
      <c r="E6927" s="46">
        <v>42.74</v>
      </c>
      <c r="F6927" s="46">
        <v>237</v>
      </c>
      <c r="G6927" s="46">
        <v>929</v>
      </c>
    </row>
    <row r="6928" spans="1:7" x14ac:dyDescent="0.25">
      <c r="A6928" s="63" t="s">
        <v>8723</v>
      </c>
      <c r="B6928" s="46" t="s">
        <v>14965</v>
      </c>
      <c r="C6928" s="46">
        <v>231.15</v>
      </c>
      <c r="D6928" s="46">
        <v>22</v>
      </c>
      <c r="E6928" s="46">
        <v>50.85</v>
      </c>
      <c r="F6928" s="46">
        <v>282</v>
      </c>
      <c r="G6928" s="46">
        <v>929</v>
      </c>
    </row>
    <row r="6929" spans="1:7" x14ac:dyDescent="0.25">
      <c r="A6929" s="63" t="s">
        <v>14966</v>
      </c>
      <c r="B6929" s="46" t="s">
        <v>14967</v>
      </c>
      <c r="C6929" s="46">
        <v>163.52000000000001</v>
      </c>
      <c r="D6929" s="46">
        <v>22</v>
      </c>
      <c r="E6929" s="46">
        <v>35.979999999999997</v>
      </c>
      <c r="F6929" s="46">
        <v>199.5</v>
      </c>
      <c r="G6929" s="46">
        <v>929</v>
      </c>
    </row>
    <row r="6930" spans="1:7" x14ac:dyDescent="0.25">
      <c r="A6930" s="63" t="s">
        <v>14968</v>
      </c>
      <c r="B6930" s="46" t="s">
        <v>14969</v>
      </c>
      <c r="C6930" s="46">
        <v>225</v>
      </c>
      <c r="D6930" s="46">
        <v>22</v>
      </c>
      <c r="E6930" s="46">
        <v>49.5</v>
      </c>
      <c r="F6930" s="46">
        <v>274.5</v>
      </c>
      <c r="G6930" s="46">
        <v>929</v>
      </c>
    </row>
    <row r="6931" spans="1:7" x14ac:dyDescent="0.25">
      <c r="A6931" s="63" t="s">
        <v>14970</v>
      </c>
      <c r="B6931" s="46" t="s">
        <v>14971</v>
      </c>
      <c r="C6931" s="46">
        <v>244.26</v>
      </c>
      <c r="D6931" s="46">
        <v>22</v>
      </c>
      <c r="E6931" s="46">
        <v>53.74</v>
      </c>
      <c r="F6931" s="46">
        <v>298</v>
      </c>
      <c r="G6931" s="46">
        <v>929</v>
      </c>
    </row>
    <row r="6932" spans="1:7" x14ac:dyDescent="0.25">
      <c r="A6932" s="63" t="s">
        <v>8724</v>
      </c>
      <c r="B6932" s="46" t="s">
        <v>14972</v>
      </c>
      <c r="C6932" s="46">
        <v>24.51</v>
      </c>
      <c r="D6932" s="46">
        <v>22</v>
      </c>
      <c r="E6932" s="46">
        <v>5.39</v>
      </c>
      <c r="F6932" s="46">
        <v>29.9</v>
      </c>
      <c r="G6932" s="46">
        <v>505</v>
      </c>
    </row>
    <row r="6933" spans="1:7" x14ac:dyDescent="0.25">
      <c r="A6933" s="63" t="s">
        <v>8725</v>
      </c>
      <c r="B6933" s="46" t="s">
        <v>14973</v>
      </c>
      <c r="C6933" s="46">
        <v>178.69</v>
      </c>
      <c r="D6933" s="46">
        <v>22</v>
      </c>
      <c r="E6933" s="46">
        <v>39.31</v>
      </c>
      <c r="F6933" s="46">
        <v>218</v>
      </c>
      <c r="G6933" s="46">
        <v>898</v>
      </c>
    </row>
    <row r="6934" spans="1:7" x14ac:dyDescent="0.25">
      <c r="A6934" s="63" t="s">
        <v>8726</v>
      </c>
      <c r="B6934" s="46" t="s">
        <v>14974</v>
      </c>
      <c r="C6934" s="46">
        <v>244.26</v>
      </c>
      <c r="D6934" s="46">
        <v>22</v>
      </c>
      <c r="E6934" s="46">
        <v>53.74</v>
      </c>
      <c r="F6934" s="46">
        <v>298</v>
      </c>
      <c r="G6934" s="46">
        <v>898</v>
      </c>
    </row>
    <row r="6935" spans="1:7" x14ac:dyDescent="0.25">
      <c r="A6935" s="63" t="s">
        <v>8727</v>
      </c>
      <c r="B6935" s="46" t="s">
        <v>14975</v>
      </c>
      <c r="C6935" s="46">
        <v>5.9</v>
      </c>
      <c r="D6935" s="46">
        <v>22</v>
      </c>
      <c r="E6935" s="46">
        <v>1.3</v>
      </c>
      <c r="F6935" s="46">
        <v>7.2</v>
      </c>
      <c r="G6935" s="46">
        <v>0</v>
      </c>
    </row>
    <row r="6936" spans="1:7" x14ac:dyDescent="0.25">
      <c r="A6936" s="63" t="s">
        <v>8728</v>
      </c>
      <c r="B6936" s="46" t="s">
        <v>1805</v>
      </c>
      <c r="C6936" s="46">
        <v>5.3</v>
      </c>
      <c r="D6936" s="46">
        <v>22</v>
      </c>
      <c r="E6936" s="46">
        <v>1.17</v>
      </c>
      <c r="F6936" s="46">
        <v>6.47</v>
      </c>
      <c r="G6936" s="46">
        <v>808</v>
      </c>
    </row>
    <row r="6937" spans="1:7" x14ac:dyDescent="0.25">
      <c r="A6937" s="63" t="s">
        <v>8729</v>
      </c>
      <c r="B6937" s="46" t="s">
        <v>1806</v>
      </c>
      <c r="C6937" s="46">
        <v>7.11</v>
      </c>
      <c r="D6937" s="46">
        <v>22</v>
      </c>
      <c r="E6937" s="46">
        <v>1.56</v>
      </c>
      <c r="F6937" s="46">
        <v>8.67</v>
      </c>
      <c r="G6937" s="46">
        <v>808</v>
      </c>
    </row>
    <row r="6938" spans="1:7" x14ac:dyDescent="0.25">
      <c r="A6938" s="63" t="s">
        <v>8730</v>
      </c>
      <c r="B6938" s="46" t="s">
        <v>1807</v>
      </c>
      <c r="C6938" s="46">
        <v>9.3000000000000007</v>
      </c>
      <c r="D6938" s="46">
        <v>22</v>
      </c>
      <c r="E6938" s="46">
        <v>2.0499999999999998</v>
      </c>
      <c r="F6938" s="46">
        <v>11.35</v>
      </c>
      <c r="G6938" s="46">
        <v>808</v>
      </c>
    </row>
    <row r="6939" spans="1:7" x14ac:dyDescent="0.25">
      <c r="A6939" s="63" t="s">
        <v>8731</v>
      </c>
      <c r="B6939" s="46" t="s">
        <v>1808</v>
      </c>
      <c r="C6939" s="46">
        <v>19.55</v>
      </c>
      <c r="D6939" s="46">
        <v>22</v>
      </c>
      <c r="E6939" s="46">
        <v>4.3</v>
      </c>
      <c r="F6939" s="46">
        <v>23.85</v>
      </c>
      <c r="G6939" s="46">
        <v>808</v>
      </c>
    </row>
    <row r="6940" spans="1:7" x14ac:dyDescent="0.25">
      <c r="A6940" s="63" t="s">
        <v>8732</v>
      </c>
      <c r="B6940" s="46" t="s">
        <v>1809</v>
      </c>
      <c r="C6940" s="46">
        <v>26.02</v>
      </c>
      <c r="D6940" s="46">
        <v>22</v>
      </c>
      <c r="E6940" s="46">
        <v>5.73</v>
      </c>
      <c r="F6940" s="46">
        <v>31.75</v>
      </c>
      <c r="G6940" s="46">
        <v>808</v>
      </c>
    </row>
    <row r="6941" spans="1:7" x14ac:dyDescent="0.25">
      <c r="A6941" s="63" t="s">
        <v>8733</v>
      </c>
      <c r="B6941" s="46" t="s">
        <v>14976</v>
      </c>
      <c r="C6941" s="46">
        <v>481.15</v>
      </c>
      <c r="D6941" s="46">
        <v>22</v>
      </c>
      <c r="E6941" s="46">
        <v>105.85</v>
      </c>
      <c r="F6941" s="46">
        <v>587</v>
      </c>
      <c r="G6941" s="46">
        <v>813</v>
      </c>
    </row>
    <row r="6942" spans="1:7" x14ac:dyDescent="0.25">
      <c r="A6942" s="63" t="s">
        <v>8734</v>
      </c>
      <c r="B6942" s="46" t="s">
        <v>1810</v>
      </c>
      <c r="C6942" s="46">
        <v>269.67</v>
      </c>
      <c r="D6942" s="46">
        <v>22</v>
      </c>
      <c r="E6942" s="46">
        <v>59.33</v>
      </c>
      <c r="F6942" s="46">
        <v>329</v>
      </c>
      <c r="G6942" s="46">
        <v>813</v>
      </c>
    </row>
    <row r="6943" spans="1:7" x14ac:dyDescent="0.25">
      <c r="A6943" s="63" t="s">
        <v>8735</v>
      </c>
      <c r="B6943" s="46" t="s">
        <v>14977</v>
      </c>
      <c r="C6943" s="46">
        <v>448.36</v>
      </c>
      <c r="D6943" s="46">
        <v>22</v>
      </c>
      <c r="E6943" s="46">
        <v>98.64</v>
      </c>
      <c r="F6943" s="46">
        <v>547</v>
      </c>
      <c r="G6943" s="46">
        <v>813</v>
      </c>
    </row>
    <row r="6944" spans="1:7" x14ac:dyDescent="0.25">
      <c r="A6944" s="63" t="s">
        <v>8736</v>
      </c>
      <c r="B6944" s="46" t="s">
        <v>14978</v>
      </c>
      <c r="C6944" s="46">
        <v>105.33</v>
      </c>
      <c r="D6944" s="46">
        <v>22</v>
      </c>
      <c r="E6944" s="46">
        <v>23.17</v>
      </c>
      <c r="F6944" s="46">
        <v>128.5</v>
      </c>
      <c r="G6944" s="46">
        <v>835</v>
      </c>
    </row>
    <row r="6945" spans="1:7" x14ac:dyDescent="0.25">
      <c r="A6945" s="63" t="s">
        <v>8737</v>
      </c>
      <c r="B6945" s="46" t="s">
        <v>1811</v>
      </c>
      <c r="C6945" s="46">
        <v>129.51</v>
      </c>
      <c r="D6945" s="46">
        <v>22</v>
      </c>
      <c r="E6945" s="46">
        <v>28.49</v>
      </c>
      <c r="F6945" s="46">
        <v>158</v>
      </c>
      <c r="G6945" s="46">
        <v>835</v>
      </c>
    </row>
    <row r="6946" spans="1:7" x14ac:dyDescent="0.25">
      <c r="A6946" s="63" t="s">
        <v>8738</v>
      </c>
      <c r="B6946" s="46" t="s">
        <v>14979</v>
      </c>
      <c r="C6946" s="46">
        <v>15.45</v>
      </c>
      <c r="D6946" s="46">
        <v>22</v>
      </c>
      <c r="E6946" s="46">
        <v>3.4</v>
      </c>
      <c r="F6946" s="46">
        <v>18.850000000000001</v>
      </c>
      <c r="G6946" s="46">
        <v>825</v>
      </c>
    </row>
    <row r="6947" spans="1:7" x14ac:dyDescent="0.25">
      <c r="A6947" s="63" t="s">
        <v>8739</v>
      </c>
      <c r="B6947" s="46" t="s">
        <v>344</v>
      </c>
      <c r="C6947" s="46">
        <v>5.3</v>
      </c>
      <c r="D6947" s="46">
        <v>22</v>
      </c>
      <c r="E6947" s="46">
        <v>1.17</v>
      </c>
      <c r="F6947" s="46">
        <v>6.47</v>
      </c>
      <c r="G6947" s="46">
        <v>0</v>
      </c>
    </row>
    <row r="6948" spans="1:7" x14ac:dyDescent="0.25">
      <c r="A6948" s="63" t="s">
        <v>8740</v>
      </c>
      <c r="B6948" s="46" t="s">
        <v>1812</v>
      </c>
      <c r="C6948" s="46">
        <v>12.17</v>
      </c>
      <c r="D6948" s="46">
        <v>22</v>
      </c>
      <c r="E6948" s="46">
        <v>2.68</v>
      </c>
      <c r="F6948" s="46">
        <v>14.85</v>
      </c>
      <c r="G6948" s="46">
        <v>0</v>
      </c>
    </row>
    <row r="6949" spans="1:7" x14ac:dyDescent="0.25">
      <c r="A6949" s="63" t="s">
        <v>8741</v>
      </c>
      <c r="B6949" s="46" t="s">
        <v>345</v>
      </c>
      <c r="C6949" s="46">
        <v>8.11</v>
      </c>
      <c r="D6949" s="46">
        <v>22</v>
      </c>
      <c r="E6949" s="46">
        <v>1.79</v>
      </c>
      <c r="F6949" s="46">
        <v>9.9</v>
      </c>
      <c r="G6949" s="46">
        <v>829</v>
      </c>
    </row>
    <row r="6950" spans="1:7" x14ac:dyDescent="0.25">
      <c r="A6950" s="63" t="s">
        <v>14980</v>
      </c>
      <c r="B6950" s="46" t="s">
        <v>14981</v>
      </c>
      <c r="C6950" s="46">
        <v>3.24</v>
      </c>
      <c r="D6950" s="46">
        <v>22</v>
      </c>
      <c r="E6950" s="46">
        <v>0.71</v>
      </c>
      <c r="F6950" s="46">
        <v>3.95</v>
      </c>
      <c r="G6950" s="46">
        <v>829</v>
      </c>
    </row>
    <row r="6951" spans="1:7" x14ac:dyDescent="0.25">
      <c r="A6951" s="63" t="s">
        <v>8742</v>
      </c>
      <c r="B6951" s="46" t="s">
        <v>1813</v>
      </c>
      <c r="C6951" s="46">
        <v>16.27</v>
      </c>
      <c r="D6951" s="46">
        <v>22</v>
      </c>
      <c r="E6951" s="46">
        <v>3.58</v>
      </c>
      <c r="F6951" s="46">
        <v>19.850000000000001</v>
      </c>
      <c r="G6951" s="46">
        <v>0</v>
      </c>
    </row>
    <row r="6952" spans="1:7" x14ac:dyDescent="0.25">
      <c r="A6952" s="63" t="s">
        <v>8743</v>
      </c>
      <c r="B6952" s="46" t="s">
        <v>346</v>
      </c>
      <c r="C6952" s="46">
        <v>6.26</v>
      </c>
      <c r="D6952" s="46">
        <v>22</v>
      </c>
      <c r="E6952" s="46">
        <v>1.38</v>
      </c>
      <c r="F6952" s="46">
        <v>7.64</v>
      </c>
      <c r="G6952" s="46">
        <v>0</v>
      </c>
    </row>
    <row r="6953" spans="1:7" x14ac:dyDescent="0.25">
      <c r="A6953" s="63" t="s">
        <v>8744</v>
      </c>
      <c r="B6953" s="46" t="s">
        <v>91</v>
      </c>
      <c r="C6953" s="46">
        <v>16.07</v>
      </c>
      <c r="D6953" s="46">
        <v>22</v>
      </c>
      <c r="E6953" s="46">
        <v>3.53</v>
      </c>
      <c r="F6953" s="46">
        <v>19.600000000000001</v>
      </c>
      <c r="G6953" s="46">
        <v>0</v>
      </c>
    </row>
    <row r="6954" spans="1:7" x14ac:dyDescent="0.25">
      <c r="A6954" s="63" t="s">
        <v>8745</v>
      </c>
      <c r="B6954" s="46" t="s">
        <v>1814</v>
      </c>
      <c r="C6954" s="46">
        <v>28.36</v>
      </c>
      <c r="D6954" s="46">
        <v>22</v>
      </c>
      <c r="E6954" s="46">
        <v>6.24</v>
      </c>
      <c r="F6954" s="46">
        <v>34.6</v>
      </c>
      <c r="G6954" s="46">
        <v>0</v>
      </c>
    </row>
    <row r="6955" spans="1:7" x14ac:dyDescent="0.25">
      <c r="A6955" s="63" t="s">
        <v>8746</v>
      </c>
      <c r="B6955" s="46" t="s">
        <v>347</v>
      </c>
      <c r="C6955" s="46">
        <v>3.66</v>
      </c>
      <c r="D6955" s="46">
        <v>22</v>
      </c>
      <c r="E6955" s="46">
        <v>0.81</v>
      </c>
      <c r="F6955" s="46">
        <v>4.47</v>
      </c>
      <c r="G6955" s="46">
        <v>829</v>
      </c>
    </row>
    <row r="6956" spans="1:7" x14ac:dyDescent="0.25">
      <c r="A6956" s="63" t="s">
        <v>8747</v>
      </c>
      <c r="B6956" s="46" t="s">
        <v>300</v>
      </c>
      <c r="C6956" s="46">
        <v>2.81</v>
      </c>
      <c r="D6956" s="46">
        <v>22</v>
      </c>
      <c r="E6956" s="46">
        <v>0.62</v>
      </c>
      <c r="F6956" s="46">
        <v>3.43</v>
      </c>
      <c r="G6956" s="46">
        <v>0</v>
      </c>
    </row>
    <row r="6957" spans="1:7" x14ac:dyDescent="0.25">
      <c r="A6957" s="63" t="s">
        <v>8748</v>
      </c>
      <c r="B6957" s="46" t="s">
        <v>14982</v>
      </c>
      <c r="C6957" s="46">
        <v>32.340000000000003</v>
      </c>
      <c r="D6957" s="46">
        <v>22</v>
      </c>
      <c r="E6957" s="46">
        <v>7.11</v>
      </c>
      <c r="F6957" s="46">
        <v>39.450000000000003</v>
      </c>
      <c r="G6957" s="46">
        <v>0</v>
      </c>
    </row>
    <row r="6958" spans="1:7" x14ac:dyDescent="0.25">
      <c r="A6958" s="63" t="s">
        <v>8749</v>
      </c>
      <c r="B6958" s="46" t="s">
        <v>14983</v>
      </c>
      <c r="C6958" s="46">
        <v>31.93</v>
      </c>
      <c r="D6958" s="46">
        <v>22</v>
      </c>
      <c r="E6958" s="46">
        <v>7.02</v>
      </c>
      <c r="F6958" s="46">
        <v>38.950000000000003</v>
      </c>
      <c r="G6958" s="46">
        <v>0</v>
      </c>
    </row>
    <row r="6959" spans="1:7" x14ac:dyDescent="0.25">
      <c r="A6959" s="63" t="s">
        <v>14984</v>
      </c>
      <c r="B6959" s="46" t="s">
        <v>1814</v>
      </c>
      <c r="C6959" s="46">
        <v>38.93</v>
      </c>
      <c r="D6959" s="46">
        <v>22</v>
      </c>
      <c r="E6959" s="46">
        <v>8.57</v>
      </c>
      <c r="F6959" s="46">
        <v>47.5</v>
      </c>
      <c r="G6959" s="46">
        <v>829</v>
      </c>
    </row>
    <row r="6960" spans="1:7" x14ac:dyDescent="0.25">
      <c r="A6960" s="63" t="s">
        <v>8750</v>
      </c>
      <c r="B6960" s="46" t="s">
        <v>1815</v>
      </c>
      <c r="C6960" s="46">
        <v>22.83</v>
      </c>
      <c r="D6960" s="46">
        <v>22</v>
      </c>
      <c r="E6960" s="46">
        <v>5.0199999999999996</v>
      </c>
      <c r="F6960" s="46">
        <v>27.85</v>
      </c>
      <c r="G6960" s="46">
        <v>831</v>
      </c>
    </row>
    <row r="6961" spans="1:7" x14ac:dyDescent="0.25">
      <c r="A6961" s="63" t="s">
        <v>14985</v>
      </c>
      <c r="B6961" s="46" t="s">
        <v>14986</v>
      </c>
      <c r="C6961" s="46">
        <v>4.38</v>
      </c>
      <c r="D6961" s="46">
        <v>22</v>
      </c>
      <c r="E6961" s="46">
        <v>0.96</v>
      </c>
      <c r="F6961" s="46">
        <v>5.34</v>
      </c>
      <c r="G6961" s="46">
        <v>829</v>
      </c>
    </row>
    <row r="6962" spans="1:7" x14ac:dyDescent="0.25">
      <c r="A6962" s="63" t="s">
        <v>14987</v>
      </c>
      <c r="B6962" s="46" t="s">
        <v>14988</v>
      </c>
      <c r="C6962" s="46">
        <v>5.7</v>
      </c>
      <c r="D6962" s="46">
        <v>22</v>
      </c>
      <c r="E6962" s="46">
        <v>1.25</v>
      </c>
      <c r="F6962" s="46">
        <v>6.95</v>
      </c>
      <c r="G6962" s="46">
        <v>829</v>
      </c>
    </row>
    <row r="6963" spans="1:7" x14ac:dyDescent="0.25">
      <c r="A6963" s="63" t="s">
        <v>8751</v>
      </c>
      <c r="B6963" s="46" t="s">
        <v>1816</v>
      </c>
      <c r="C6963" s="46">
        <v>2.74</v>
      </c>
      <c r="D6963" s="46">
        <v>22</v>
      </c>
      <c r="E6963" s="46">
        <v>0.6</v>
      </c>
      <c r="F6963" s="46">
        <v>3.34</v>
      </c>
      <c r="G6963" s="46">
        <v>757</v>
      </c>
    </row>
    <row r="6964" spans="1:7" x14ac:dyDescent="0.25">
      <c r="A6964" s="63" t="s">
        <v>8752</v>
      </c>
      <c r="B6964" s="46" t="s">
        <v>14989</v>
      </c>
      <c r="C6964" s="46">
        <v>5.63</v>
      </c>
      <c r="D6964" s="46">
        <v>22</v>
      </c>
      <c r="E6964" s="46">
        <v>1.24</v>
      </c>
      <c r="F6964" s="46">
        <v>6.87</v>
      </c>
      <c r="G6964" s="46">
        <v>829</v>
      </c>
    </row>
    <row r="6965" spans="1:7" x14ac:dyDescent="0.25">
      <c r="A6965" s="63" t="s">
        <v>8753</v>
      </c>
      <c r="B6965" s="46" t="s">
        <v>432</v>
      </c>
      <c r="C6965" s="46">
        <v>20.04</v>
      </c>
      <c r="D6965" s="46">
        <v>22</v>
      </c>
      <c r="E6965" s="46">
        <v>4.41</v>
      </c>
      <c r="F6965" s="46">
        <v>24.45</v>
      </c>
      <c r="G6965" s="46">
        <v>808</v>
      </c>
    </row>
    <row r="6966" spans="1:7" x14ac:dyDescent="0.25">
      <c r="A6966" s="63" t="s">
        <v>8754</v>
      </c>
      <c r="B6966" s="46" t="s">
        <v>14990</v>
      </c>
      <c r="C6966" s="46">
        <v>245.86</v>
      </c>
      <c r="D6966" s="46">
        <v>22</v>
      </c>
      <c r="E6966" s="46">
        <v>54.09</v>
      </c>
      <c r="F6966" s="46">
        <v>299.95</v>
      </c>
      <c r="G6966" s="46">
        <v>829</v>
      </c>
    </row>
    <row r="6967" spans="1:7" x14ac:dyDescent="0.25">
      <c r="A6967" s="63" t="s">
        <v>8755</v>
      </c>
      <c r="B6967" s="46" t="s">
        <v>14991</v>
      </c>
      <c r="C6967" s="46">
        <v>20.04</v>
      </c>
      <c r="D6967" s="46">
        <v>22</v>
      </c>
      <c r="E6967" s="46">
        <v>4.41</v>
      </c>
      <c r="F6967" s="46">
        <v>24.45</v>
      </c>
      <c r="G6967" s="46">
        <v>808</v>
      </c>
    </row>
    <row r="6968" spans="1:7" x14ac:dyDescent="0.25">
      <c r="A6968" s="63" t="s">
        <v>14992</v>
      </c>
      <c r="B6968" s="46" t="s">
        <v>14993</v>
      </c>
      <c r="C6968" s="46">
        <v>56.15</v>
      </c>
      <c r="D6968" s="46">
        <v>22</v>
      </c>
      <c r="E6968" s="46">
        <v>12.35</v>
      </c>
      <c r="F6968" s="46">
        <v>68.5</v>
      </c>
      <c r="G6968" s="46">
        <v>829</v>
      </c>
    </row>
    <row r="6969" spans="1:7" x14ac:dyDescent="0.25">
      <c r="A6969" s="63" t="s">
        <v>8756</v>
      </c>
      <c r="B6969" s="46" t="s">
        <v>14994</v>
      </c>
      <c r="C6969" s="46">
        <v>5.07</v>
      </c>
      <c r="D6969" s="46">
        <v>22</v>
      </c>
      <c r="E6969" s="46">
        <v>1.1100000000000001</v>
      </c>
      <c r="F6969" s="46">
        <v>6.18</v>
      </c>
      <c r="G6969" s="46">
        <v>822</v>
      </c>
    </row>
    <row r="6970" spans="1:7" x14ac:dyDescent="0.25">
      <c r="A6970" s="63" t="s">
        <v>14995</v>
      </c>
      <c r="B6970" s="46" t="s">
        <v>14996</v>
      </c>
      <c r="C6970" s="46">
        <v>22.7</v>
      </c>
      <c r="D6970" s="46">
        <v>22</v>
      </c>
      <c r="E6970" s="46">
        <v>5</v>
      </c>
      <c r="F6970" s="46">
        <v>27.7</v>
      </c>
      <c r="G6970" s="46">
        <v>822</v>
      </c>
    </row>
    <row r="6971" spans="1:7" x14ac:dyDescent="0.25">
      <c r="A6971" s="63" t="s">
        <v>8757</v>
      </c>
      <c r="B6971" s="46" t="s">
        <v>14997</v>
      </c>
      <c r="C6971" s="46">
        <v>208.2</v>
      </c>
      <c r="D6971" s="46">
        <v>22</v>
      </c>
      <c r="E6971" s="46">
        <v>45.8</v>
      </c>
      <c r="F6971" s="46">
        <v>254</v>
      </c>
      <c r="G6971" s="46">
        <v>0</v>
      </c>
    </row>
    <row r="6972" spans="1:7" x14ac:dyDescent="0.25">
      <c r="A6972" s="63" t="s">
        <v>14998</v>
      </c>
      <c r="B6972" s="46" t="s">
        <v>14999</v>
      </c>
      <c r="C6972" s="46">
        <v>16.23</v>
      </c>
      <c r="D6972" s="46">
        <v>22</v>
      </c>
      <c r="E6972" s="46">
        <v>3.57</v>
      </c>
      <c r="F6972" s="46">
        <v>19.8</v>
      </c>
      <c r="G6972" s="46">
        <v>0</v>
      </c>
    </row>
    <row r="6973" spans="1:7" x14ac:dyDescent="0.25">
      <c r="A6973" s="63" t="s">
        <v>8758</v>
      </c>
      <c r="B6973" s="46" t="s">
        <v>15000</v>
      </c>
      <c r="C6973" s="46">
        <v>77.62</v>
      </c>
      <c r="D6973" s="46">
        <v>22</v>
      </c>
      <c r="E6973" s="46">
        <v>17.079999999999998</v>
      </c>
      <c r="F6973" s="46">
        <v>94.7</v>
      </c>
      <c r="G6973" s="46">
        <v>0</v>
      </c>
    </row>
    <row r="6974" spans="1:7" x14ac:dyDescent="0.25">
      <c r="A6974" s="63" t="s">
        <v>8759</v>
      </c>
      <c r="B6974" s="46" t="s">
        <v>15001</v>
      </c>
      <c r="C6974" s="46">
        <v>37.909999999999997</v>
      </c>
      <c r="D6974" s="46">
        <v>22</v>
      </c>
      <c r="E6974" s="46">
        <v>8.34</v>
      </c>
      <c r="F6974" s="46">
        <v>46.25</v>
      </c>
      <c r="G6974" s="46">
        <v>806</v>
      </c>
    </row>
    <row r="6975" spans="1:7" x14ac:dyDescent="0.25">
      <c r="A6975" s="63" t="s">
        <v>8760</v>
      </c>
      <c r="B6975" s="46" t="s">
        <v>15002</v>
      </c>
      <c r="C6975" s="46">
        <v>116.39</v>
      </c>
      <c r="D6975" s="46">
        <v>22</v>
      </c>
      <c r="E6975" s="46">
        <v>25.61</v>
      </c>
      <c r="F6975" s="46">
        <v>142</v>
      </c>
      <c r="G6975" s="46">
        <v>802</v>
      </c>
    </row>
    <row r="6976" spans="1:7" x14ac:dyDescent="0.25">
      <c r="A6976" s="63" t="s">
        <v>8761</v>
      </c>
      <c r="B6976" s="46" t="s">
        <v>15003</v>
      </c>
      <c r="C6976" s="46">
        <v>190.98</v>
      </c>
      <c r="D6976" s="46">
        <v>22</v>
      </c>
      <c r="E6976" s="46">
        <v>42.02</v>
      </c>
      <c r="F6976" s="46">
        <v>233</v>
      </c>
      <c r="G6976" s="46">
        <v>802</v>
      </c>
    </row>
    <row r="6977" spans="1:7" x14ac:dyDescent="0.25">
      <c r="A6977" s="63" t="s">
        <v>8762</v>
      </c>
      <c r="B6977" s="46" t="s">
        <v>15004</v>
      </c>
      <c r="C6977" s="46">
        <v>13.85</v>
      </c>
      <c r="D6977" s="46">
        <v>22</v>
      </c>
      <c r="E6977" s="46">
        <v>3.05</v>
      </c>
      <c r="F6977" s="46">
        <v>16.899999999999999</v>
      </c>
      <c r="G6977" s="46">
        <v>803</v>
      </c>
    </row>
    <row r="6978" spans="1:7" x14ac:dyDescent="0.25">
      <c r="A6978" s="63" t="s">
        <v>8763</v>
      </c>
      <c r="B6978" s="46" t="s">
        <v>1817</v>
      </c>
      <c r="C6978" s="46">
        <v>121.31</v>
      </c>
      <c r="D6978" s="46">
        <v>22</v>
      </c>
      <c r="E6978" s="46">
        <v>26.69</v>
      </c>
      <c r="F6978" s="46">
        <v>148</v>
      </c>
      <c r="G6978" s="46">
        <v>802</v>
      </c>
    </row>
    <row r="6979" spans="1:7" x14ac:dyDescent="0.25">
      <c r="A6979" s="63" t="s">
        <v>8764</v>
      </c>
      <c r="B6979" s="46" t="s">
        <v>1818</v>
      </c>
      <c r="C6979" s="46">
        <v>407.38</v>
      </c>
      <c r="D6979" s="46">
        <v>22</v>
      </c>
      <c r="E6979" s="46">
        <v>89.62</v>
      </c>
      <c r="F6979" s="46">
        <v>497</v>
      </c>
      <c r="G6979" s="46">
        <v>804</v>
      </c>
    </row>
    <row r="6980" spans="1:7" x14ac:dyDescent="0.25">
      <c r="A6980" s="63" t="s">
        <v>8765</v>
      </c>
      <c r="B6980" s="46" t="s">
        <v>1819</v>
      </c>
      <c r="C6980" s="46">
        <v>81.56</v>
      </c>
      <c r="D6980" s="46">
        <v>22</v>
      </c>
      <c r="E6980" s="46">
        <v>17.940000000000001</v>
      </c>
      <c r="F6980" s="46">
        <v>99.5</v>
      </c>
      <c r="G6980" s="46">
        <v>806</v>
      </c>
    </row>
    <row r="6981" spans="1:7" x14ac:dyDescent="0.25">
      <c r="A6981" s="63" t="s">
        <v>8766</v>
      </c>
      <c r="B6981" s="46" t="s">
        <v>15005</v>
      </c>
      <c r="C6981" s="46">
        <v>44.59</v>
      </c>
      <c r="D6981" s="46">
        <v>22</v>
      </c>
      <c r="E6981" s="46">
        <v>9.81</v>
      </c>
      <c r="F6981" s="46">
        <v>54.4</v>
      </c>
      <c r="G6981" s="46">
        <v>806</v>
      </c>
    </row>
    <row r="6982" spans="1:7" x14ac:dyDescent="0.25">
      <c r="A6982" s="63" t="s">
        <v>8767</v>
      </c>
      <c r="B6982" s="46" t="s">
        <v>15006</v>
      </c>
      <c r="C6982" s="46">
        <v>409.02</v>
      </c>
      <c r="D6982" s="46">
        <v>22</v>
      </c>
      <c r="E6982" s="46">
        <v>89.98</v>
      </c>
      <c r="F6982" s="46">
        <v>499</v>
      </c>
      <c r="G6982" s="46">
        <v>803</v>
      </c>
    </row>
    <row r="6983" spans="1:7" x14ac:dyDescent="0.25">
      <c r="A6983" s="63" t="s">
        <v>8768</v>
      </c>
      <c r="B6983" s="46" t="s">
        <v>1820</v>
      </c>
      <c r="C6983" s="46">
        <v>161.47999999999999</v>
      </c>
      <c r="D6983" s="46">
        <v>22</v>
      </c>
      <c r="E6983" s="46">
        <v>35.520000000000003</v>
      </c>
      <c r="F6983" s="46">
        <v>197</v>
      </c>
      <c r="G6983" s="46">
        <v>374</v>
      </c>
    </row>
    <row r="6984" spans="1:7" x14ac:dyDescent="0.25">
      <c r="A6984" s="63" t="s">
        <v>15007</v>
      </c>
      <c r="B6984" s="46" t="s">
        <v>15008</v>
      </c>
      <c r="C6984" s="46">
        <v>244.26</v>
      </c>
      <c r="D6984" s="46">
        <v>22</v>
      </c>
      <c r="E6984" s="46">
        <v>53.74</v>
      </c>
      <c r="F6984" s="46">
        <v>298</v>
      </c>
      <c r="G6984" s="46">
        <v>803</v>
      </c>
    </row>
    <row r="6985" spans="1:7" x14ac:dyDescent="0.25">
      <c r="A6985" s="63" t="s">
        <v>15009</v>
      </c>
      <c r="B6985" s="46" t="s">
        <v>15010</v>
      </c>
      <c r="C6985" s="46">
        <v>39.75</v>
      </c>
      <c r="D6985" s="46">
        <v>22</v>
      </c>
      <c r="E6985" s="46">
        <v>8.75</v>
      </c>
      <c r="F6985" s="46">
        <v>48.5</v>
      </c>
      <c r="G6985" s="46">
        <v>806</v>
      </c>
    </row>
    <row r="6986" spans="1:7" x14ac:dyDescent="0.25">
      <c r="A6986" s="63" t="s">
        <v>8769</v>
      </c>
      <c r="B6986" s="46" t="s">
        <v>15011</v>
      </c>
      <c r="C6986" s="46">
        <v>32.619999999999997</v>
      </c>
      <c r="D6986" s="46">
        <v>22</v>
      </c>
      <c r="E6986" s="46">
        <v>7.18</v>
      </c>
      <c r="F6986" s="46">
        <v>39.799999999999997</v>
      </c>
      <c r="G6986" s="46">
        <v>449</v>
      </c>
    </row>
    <row r="6987" spans="1:7" x14ac:dyDescent="0.25">
      <c r="A6987" s="63" t="s">
        <v>8770</v>
      </c>
      <c r="B6987" s="46" t="s">
        <v>433</v>
      </c>
      <c r="C6987" s="46">
        <v>76.64</v>
      </c>
      <c r="D6987" s="46">
        <v>22</v>
      </c>
      <c r="E6987" s="46">
        <v>16.86</v>
      </c>
      <c r="F6987" s="46">
        <v>93.5</v>
      </c>
      <c r="G6987" s="46">
        <v>449</v>
      </c>
    </row>
    <row r="6988" spans="1:7" x14ac:dyDescent="0.25">
      <c r="A6988" s="63" t="s">
        <v>15012</v>
      </c>
      <c r="B6988" s="46" t="s">
        <v>15013</v>
      </c>
      <c r="C6988" s="46">
        <v>25.78</v>
      </c>
      <c r="D6988" s="46">
        <v>22</v>
      </c>
      <c r="E6988" s="46">
        <v>5.67</v>
      </c>
      <c r="F6988" s="46">
        <v>31.45</v>
      </c>
      <c r="G6988" s="46">
        <v>821</v>
      </c>
    </row>
    <row r="6989" spans="1:7" x14ac:dyDescent="0.25">
      <c r="A6989" s="63" t="s">
        <v>8771</v>
      </c>
      <c r="B6989" s="46" t="s">
        <v>1821</v>
      </c>
      <c r="C6989" s="46">
        <v>37.700000000000003</v>
      </c>
      <c r="D6989" s="46">
        <v>22</v>
      </c>
      <c r="E6989" s="46">
        <v>8.3000000000000007</v>
      </c>
      <c r="F6989" s="46">
        <v>46</v>
      </c>
      <c r="G6989" s="46">
        <v>816</v>
      </c>
    </row>
    <row r="6990" spans="1:7" x14ac:dyDescent="0.25">
      <c r="A6990" s="63" t="s">
        <v>8772</v>
      </c>
      <c r="B6990" s="46" t="s">
        <v>1822</v>
      </c>
      <c r="C6990" s="46">
        <v>47.54</v>
      </c>
      <c r="D6990" s="46">
        <v>22</v>
      </c>
      <c r="E6990" s="46">
        <v>10.46</v>
      </c>
      <c r="F6990" s="46">
        <v>58</v>
      </c>
      <c r="G6990" s="46">
        <v>816</v>
      </c>
    </row>
    <row r="6991" spans="1:7" x14ac:dyDescent="0.25">
      <c r="A6991" s="63" t="s">
        <v>8773</v>
      </c>
      <c r="B6991" s="46" t="s">
        <v>1823</v>
      </c>
      <c r="C6991" s="46">
        <v>97.54</v>
      </c>
      <c r="D6991" s="46">
        <v>22</v>
      </c>
      <c r="E6991" s="46">
        <v>21.46</v>
      </c>
      <c r="F6991" s="46">
        <v>119</v>
      </c>
      <c r="G6991" s="46">
        <v>816</v>
      </c>
    </row>
    <row r="6992" spans="1:7" x14ac:dyDescent="0.25">
      <c r="A6992" s="63" t="s">
        <v>15014</v>
      </c>
      <c r="B6992" s="46" t="s">
        <v>15015</v>
      </c>
      <c r="C6992" s="46">
        <v>113.52</v>
      </c>
      <c r="D6992" s="46">
        <v>22</v>
      </c>
      <c r="E6992" s="46">
        <v>24.98</v>
      </c>
      <c r="F6992" s="46">
        <v>138.5</v>
      </c>
      <c r="G6992" s="46">
        <v>816</v>
      </c>
    </row>
    <row r="6993" spans="1:7" x14ac:dyDescent="0.25">
      <c r="A6993" s="63" t="s">
        <v>8774</v>
      </c>
      <c r="B6993" s="46" t="s">
        <v>15016</v>
      </c>
      <c r="C6993" s="46">
        <v>40.82</v>
      </c>
      <c r="D6993" s="46">
        <v>22</v>
      </c>
      <c r="E6993" s="46">
        <v>8.98</v>
      </c>
      <c r="F6993" s="46">
        <v>49.8</v>
      </c>
      <c r="G6993" s="46">
        <v>816</v>
      </c>
    </row>
    <row r="6994" spans="1:7" x14ac:dyDescent="0.25">
      <c r="A6994" s="63" t="s">
        <v>8775</v>
      </c>
      <c r="B6994" s="46" t="s">
        <v>8776</v>
      </c>
      <c r="C6994" s="46">
        <v>24.18</v>
      </c>
      <c r="D6994" s="46">
        <v>22</v>
      </c>
      <c r="E6994" s="46">
        <v>5.32</v>
      </c>
      <c r="F6994" s="46">
        <v>29.5</v>
      </c>
      <c r="G6994" s="46">
        <v>816</v>
      </c>
    </row>
    <row r="6995" spans="1:7" x14ac:dyDescent="0.25">
      <c r="A6995" s="63" t="s">
        <v>8777</v>
      </c>
      <c r="B6995" s="46" t="s">
        <v>1824</v>
      </c>
      <c r="C6995" s="46">
        <v>455.74</v>
      </c>
      <c r="D6995" s="46">
        <v>22</v>
      </c>
      <c r="E6995" s="46">
        <v>100.26</v>
      </c>
      <c r="F6995" s="46">
        <v>556</v>
      </c>
      <c r="G6995" s="46">
        <v>882</v>
      </c>
    </row>
    <row r="6996" spans="1:7" x14ac:dyDescent="0.25">
      <c r="A6996" s="63" t="s">
        <v>8778</v>
      </c>
      <c r="B6996" s="46" t="s">
        <v>1825</v>
      </c>
      <c r="C6996" s="46">
        <v>440.16</v>
      </c>
      <c r="D6996" s="46">
        <v>22</v>
      </c>
      <c r="E6996" s="46">
        <v>96.84</v>
      </c>
      <c r="F6996" s="46">
        <v>537</v>
      </c>
      <c r="G6996" s="46">
        <v>882</v>
      </c>
    </row>
    <row r="6997" spans="1:7" x14ac:dyDescent="0.25">
      <c r="A6997" s="63" t="s">
        <v>8779</v>
      </c>
      <c r="B6997" s="46" t="s">
        <v>1826</v>
      </c>
      <c r="C6997" s="46">
        <v>259.02</v>
      </c>
      <c r="D6997" s="46">
        <v>22</v>
      </c>
      <c r="E6997" s="46">
        <v>56.98</v>
      </c>
      <c r="F6997" s="46">
        <v>316</v>
      </c>
      <c r="G6997" s="46">
        <v>882</v>
      </c>
    </row>
    <row r="6998" spans="1:7" x14ac:dyDescent="0.25">
      <c r="A6998" s="63" t="s">
        <v>8780</v>
      </c>
      <c r="B6998" s="46" t="s">
        <v>1827</v>
      </c>
      <c r="C6998" s="46">
        <v>243.44</v>
      </c>
      <c r="D6998" s="46">
        <v>22</v>
      </c>
      <c r="E6998" s="46">
        <v>53.56</v>
      </c>
      <c r="F6998" s="46">
        <v>297</v>
      </c>
      <c r="G6998" s="46">
        <v>882</v>
      </c>
    </row>
    <row r="6999" spans="1:7" x14ac:dyDescent="0.25">
      <c r="A6999" s="63" t="s">
        <v>8781</v>
      </c>
      <c r="B6999" s="46" t="s">
        <v>1828</v>
      </c>
      <c r="C6999" s="46">
        <v>284.43</v>
      </c>
      <c r="D6999" s="46">
        <v>22</v>
      </c>
      <c r="E6999" s="46">
        <v>62.57</v>
      </c>
      <c r="F6999" s="46">
        <v>347</v>
      </c>
      <c r="G6999" s="46">
        <v>882</v>
      </c>
    </row>
    <row r="7000" spans="1:7" x14ac:dyDescent="0.25">
      <c r="A7000" s="63" t="s">
        <v>8782</v>
      </c>
      <c r="B7000" s="46" t="s">
        <v>15017</v>
      </c>
      <c r="C7000" s="46">
        <v>28.44</v>
      </c>
      <c r="D7000" s="46">
        <v>22</v>
      </c>
      <c r="E7000" s="46">
        <v>6.26</v>
      </c>
      <c r="F7000" s="46">
        <v>34.700000000000003</v>
      </c>
      <c r="G7000" s="46">
        <v>801</v>
      </c>
    </row>
    <row r="7001" spans="1:7" x14ac:dyDescent="0.25">
      <c r="A7001" s="63" t="s">
        <v>8783</v>
      </c>
      <c r="B7001" s="46" t="s">
        <v>15018</v>
      </c>
      <c r="C7001" s="46">
        <v>70.41</v>
      </c>
      <c r="D7001" s="46">
        <v>22</v>
      </c>
      <c r="E7001" s="46">
        <v>15.49</v>
      </c>
      <c r="F7001" s="46">
        <v>85.9</v>
      </c>
      <c r="G7001" s="46">
        <v>817</v>
      </c>
    </row>
    <row r="7002" spans="1:7" x14ac:dyDescent="0.25">
      <c r="A7002" s="63" t="s">
        <v>8784</v>
      </c>
      <c r="B7002" s="46" t="s">
        <v>1829</v>
      </c>
      <c r="C7002" s="46">
        <v>162.69999999999999</v>
      </c>
      <c r="D7002" s="46">
        <v>22</v>
      </c>
      <c r="E7002" s="46">
        <v>35.799999999999997</v>
      </c>
      <c r="F7002" s="46">
        <v>198.5</v>
      </c>
      <c r="G7002" s="46">
        <v>817</v>
      </c>
    </row>
    <row r="7003" spans="1:7" x14ac:dyDescent="0.25">
      <c r="A7003" s="63" t="s">
        <v>8785</v>
      </c>
      <c r="B7003" s="46" t="s">
        <v>15019</v>
      </c>
      <c r="C7003" s="46">
        <v>26.52</v>
      </c>
      <c r="D7003" s="46">
        <v>22</v>
      </c>
      <c r="E7003" s="46">
        <v>5.83</v>
      </c>
      <c r="F7003" s="46">
        <v>32.35</v>
      </c>
      <c r="G7003" s="46">
        <v>801</v>
      </c>
    </row>
    <row r="7004" spans="1:7" x14ac:dyDescent="0.25">
      <c r="A7004" s="63" t="s">
        <v>15020</v>
      </c>
      <c r="B7004" s="46" t="s">
        <v>15021</v>
      </c>
      <c r="C7004" s="46">
        <v>25.82</v>
      </c>
      <c r="D7004" s="46">
        <v>22</v>
      </c>
      <c r="E7004" s="46">
        <v>5.68</v>
      </c>
      <c r="F7004" s="46">
        <v>31.5</v>
      </c>
      <c r="G7004" s="46">
        <v>817</v>
      </c>
    </row>
    <row r="7005" spans="1:7" x14ac:dyDescent="0.25">
      <c r="A7005" s="63" t="s">
        <v>15022</v>
      </c>
      <c r="B7005" s="46" t="s">
        <v>15023</v>
      </c>
      <c r="C7005" s="46">
        <v>96.72</v>
      </c>
      <c r="D7005" s="46">
        <v>22</v>
      </c>
      <c r="E7005" s="46">
        <v>21.28</v>
      </c>
      <c r="F7005" s="46">
        <v>118</v>
      </c>
      <c r="G7005" s="46">
        <v>800</v>
      </c>
    </row>
    <row r="7006" spans="1:7" x14ac:dyDescent="0.25">
      <c r="A7006" s="63" t="s">
        <v>15024</v>
      </c>
      <c r="B7006" s="46" t="s">
        <v>15025</v>
      </c>
      <c r="C7006" s="46">
        <v>52.87</v>
      </c>
      <c r="D7006" s="46">
        <v>22</v>
      </c>
      <c r="E7006" s="46">
        <v>11.63</v>
      </c>
      <c r="F7006" s="46">
        <v>64.5</v>
      </c>
      <c r="G7006" s="46">
        <v>817</v>
      </c>
    </row>
    <row r="7007" spans="1:7" x14ac:dyDescent="0.25">
      <c r="A7007" s="63" t="s">
        <v>8786</v>
      </c>
      <c r="B7007" s="46" t="s">
        <v>15026</v>
      </c>
      <c r="C7007" s="46">
        <v>68.36</v>
      </c>
      <c r="D7007" s="46">
        <v>22</v>
      </c>
      <c r="E7007" s="46">
        <v>15.04</v>
      </c>
      <c r="F7007" s="46">
        <v>83.4</v>
      </c>
      <c r="G7007" s="46">
        <v>823</v>
      </c>
    </row>
    <row r="7008" spans="1:7" x14ac:dyDescent="0.25">
      <c r="A7008" s="63" t="s">
        <v>8787</v>
      </c>
      <c r="B7008" s="46" t="s">
        <v>434</v>
      </c>
      <c r="C7008" s="46">
        <v>490.98</v>
      </c>
      <c r="D7008" s="46">
        <v>22</v>
      </c>
      <c r="E7008" s="46">
        <v>108.02</v>
      </c>
      <c r="F7008" s="46">
        <v>599</v>
      </c>
      <c r="G7008" s="46">
        <v>322</v>
      </c>
    </row>
    <row r="7009" spans="1:7" x14ac:dyDescent="0.25">
      <c r="A7009" s="63" t="s">
        <v>8788</v>
      </c>
      <c r="B7009" s="46" t="s">
        <v>92</v>
      </c>
      <c r="C7009" s="46">
        <v>1360.66</v>
      </c>
      <c r="D7009" s="46">
        <v>22</v>
      </c>
      <c r="E7009" s="46">
        <v>299.33999999999997</v>
      </c>
      <c r="F7009" s="46">
        <v>1660</v>
      </c>
      <c r="G7009" s="46">
        <v>322</v>
      </c>
    </row>
    <row r="7010" spans="1:7" x14ac:dyDescent="0.25">
      <c r="A7010" s="63" t="s">
        <v>8789</v>
      </c>
      <c r="B7010" s="46" t="s">
        <v>282</v>
      </c>
      <c r="C7010" s="46">
        <v>2095.9</v>
      </c>
      <c r="D7010" s="46">
        <v>22</v>
      </c>
      <c r="E7010" s="46">
        <v>461.1</v>
      </c>
      <c r="F7010" s="46">
        <v>2557</v>
      </c>
      <c r="G7010" s="46">
        <v>321</v>
      </c>
    </row>
    <row r="7011" spans="1:7" x14ac:dyDescent="0.25">
      <c r="A7011" s="63" t="s">
        <v>8790</v>
      </c>
      <c r="B7011" s="46" t="s">
        <v>93</v>
      </c>
      <c r="C7011" s="46">
        <v>1758.2</v>
      </c>
      <c r="D7011" s="46">
        <v>22</v>
      </c>
      <c r="E7011" s="46">
        <v>386.8</v>
      </c>
      <c r="F7011" s="46">
        <v>2145</v>
      </c>
      <c r="G7011" s="46">
        <v>321</v>
      </c>
    </row>
    <row r="7012" spans="1:7" x14ac:dyDescent="0.25">
      <c r="A7012" s="63" t="s">
        <v>8791</v>
      </c>
      <c r="B7012" s="46" t="s">
        <v>283</v>
      </c>
      <c r="C7012" s="46">
        <v>2555.7399999999998</v>
      </c>
      <c r="D7012" s="46">
        <v>22</v>
      </c>
      <c r="E7012" s="46">
        <v>562.26</v>
      </c>
      <c r="F7012" s="46">
        <v>3118</v>
      </c>
      <c r="G7012" s="46">
        <v>321</v>
      </c>
    </row>
    <row r="7013" spans="1:7" x14ac:dyDescent="0.25">
      <c r="A7013" s="63" t="s">
        <v>8792</v>
      </c>
      <c r="B7013" s="46" t="s">
        <v>284</v>
      </c>
      <c r="C7013" s="46">
        <v>4724.59</v>
      </c>
      <c r="D7013" s="46">
        <v>22</v>
      </c>
      <c r="E7013" s="46">
        <v>1039.4100000000001</v>
      </c>
      <c r="F7013" s="46">
        <v>5764</v>
      </c>
      <c r="G7013" s="46">
        <v>321</v>
      </c>
    </row>
    <row r="7014" spans="1:7" x14ac:dyDescent="0.25">
      <c r="A7014" s="63" t="s">
        <v>15027</v>
      </c>
      <c r="B7014" s="46" t="s">
        <v>15028</v>
      </c>
      <c r="C7014" s="46">
        <v>286.07</v>
      </c>
      <c r="D7014" s="46">
        <v>22</v>
      </c>
      <c r="E7014" s="46">
        <v>62.93</v>
      </c>
      <c r="F7014" s="46">
        <v>349</v>
      </c>
      <c r="G7014" s="46">
        <v>320</v>
      </c>
    </row>
    <row r="7015" spans="1:7" x14ac:dyDescent="0.25">
      <c r="A7015" s="63" t="s">
        <v>8793</v>
      </c>
      <c r="B7015" s="46" t="s">
        <v>1830</v>
      </c>
      <c r="C7015" s="46">
        <v>235.25</v>
      </c>
      <c r="D7015" s="46">
        <v>22</v>
      </c>
      <c r="E7015" s="46">
        <v>51.75</v>
      </c>
      <c r="F7015" s="46">
        <v>287</v>
      </c>
      <c r="G7015" s="46">
        <v>795</v>
      </c>
    </row>
    <row r="7016" spans="1:7" x14ac:dyDescent="0.25">
      <c r="A7016" s="63" t="s">
        <v>8794</v>
      </c>
      <c r="B7016" s="46" t="s">
        <v>1831</v>
      </c>
      <c r="C7016" s="46">
        <v>224.59</v>
      </c>
      <c r="D7016" s="46">
        <v>22</v>
      </c>
      <c r="E7016" s="46">
        <v>49.41</v>
      </c>
      <c r="F7016" s="46">
        <v>274</v>
      </c>
      <c r="G7016" s="46">
        <v>795</v>
      </c>
    </row>
    <row r="7017" spans="1:7" x14ac:dyDescent="0.25">
      <c r="A7017" s="63" t="s">
        <v>8795</v>
      </c>
      <c r="B7017" s="46" t="s">
        <v>1832</v>
      </c>
      <c r="C7017" s="46">
        <v>225.41</v>
      </c>
      <c r="D7017" s="46">
        <v>22</v>
      </c>
      <c r="E7017" s="46">
        <v>49.59</v>
      </c>
      <c r="F7017" s="46">
        <v>275</v>
      </c>
      <c r="G7017" s="46">
        <v>795</v>
      </c>
    </row>
    <row r="7018" spans="1:7" x14ac:dyDescent="0.25">
      <c r="A7018" s="63" t="s">
        <v>8796</v>
      </c>
      <c r="B7018" s="46" t="s">
        <v>15029</v>
      </c>
      <c r="C7018" s="46">
        <v>315.57</v>
      </c>
      <c r="D7018" s="46">
        <v>22</v>
      </c>
      <c r="E7018" s="46">
        <v>69.430000000000007</v>
      </c>
      <c r="F7018" s="46">
        <v>385</v>
      </c>
      <c r="G7018" s="46">
        <v>795</v>
      </c>
    </row>
    <row r="7019" spans="1:7" x14ac:dyDescent="0.25">
      <c r="A7019" s="63" t="s">
        <v>8797</v>
      </c>
      <c r="B7019" s="46" t="s">
        <v>1833</v>
      </c>
      <c r="C7019" s="46">
        <v>654.1</v>
      </c>
      <c r="D7019" s="46">
        <v>22</v>
      </c>
      <c r="E7019" s="46">
        <v>143.9</v>
      </c>
      <c r="F7019" s="46">
        <v>798</v>
      </c>
      <c r="G7019" s="46">
        <v>795</v>
      </c>
    </row>
    <row r="7020" spans="1:7" x14ac:dyDescent="0.25">
      <c r="A7020" s="63" t="s">
        <v>8798</v>
      </c>
      <c r="B7020" s="46" t="s">
        <v>15030</v>
      </c>
      <c r="C7020" s="46">
        <v>1926.23</v>
      </c>
      <c r="D7020" s="46">
        <v>22</v>
      </c>
      <c r="E7020" s="46">
        <v>423.77</v>
      </c>
      <c r="F7020" s="46">
        <v>2350</v>
      </c>
      <c r="G7020" s="46">
        <v>0</v>
      </c>
    </row>
    <row r="7021" spans="1:7" x14ac:dyDescent="0.25">
      <c r="A7021" s="63" t="s">
        <v>15031</v>
      </c>
      <c r="B7021" s="46" t="s">
        <v>15032</v>
      </c>
      <c r="C7021" s="46">
        <v>3072.95</v>
      </c>
      <c r="D7021" s="46">
        <v>22</v>
      </c>
      <c r="E7021" s="46">
        <v>676.05</v>
      </c>
      <c r="F7021" s="46">
        <v>3749</v>
      </c>
      <c r="G7021" s="46">
        <v>322</v>
      </c>
    </row>
    <row r="7022" spans="1:7" x14ac:dyDescent="0.25">
      <c r="A7022" s="63" t="s">
        <v>15033</v>
      </c>
      <c r="B7022" s="46" t="s">
        <v>15034</v>
      </c>
      <c r="C7022" s="46">
        <v>3548.36</v>
      </c>
      <c r="D7022" s="46">
        <v>22</v>
      </c>
      <c r="E7022" s="46">
        <v>780.64</v>
      </c>
      <c r="F7022" s="46">
        <v>4329</v>
      </c>
      <c r="G7022" s="46">
        <v>323</v>
      </c>
    </row>
    <row r="7023" spans="1:7" x14ac:dyDescent="0.25">
      <c r="A7023" s="63" t="s">
        <v>8799</v>
      </c>
      <c r="B7023" s="46" t="s">
        <v>15035</v>
      </c>
      <c r="C7023" s="46">
        <v>216.39</v>
      </c>
      <c r="D7023" s="46">
        <v>22</v>
      </c>
      <c r="E7023" s="46">
        <v>47.61</v>
      </c>
      <c r="F7023" s="46">
        <v>264</v>
      </c>
      <c r="G7023" s="46">
        <v>817</v>
      </c>
    </row>
    <row r="7024" spans="1:7" x14ac:dyDescent="0.25">
      <c r="A7024" s="63" t="s">
        <v>8800</v>
      </c>
      <c r="B7024" s="46" t="s">
        <v>15036</v>
      </c>
      <c r="C7024" s="46">
        <v>45.74</v>
      </c>
      <c r="D7024" s="46">
        <v>22</v>
      </c>
      <c r="E7024" s="46">
        <v>10.06</v>
      </c>
      <c r="F7024" s="46">
        <v>55.8</v>
      </c>
      <c r="G7024" s="46">
        <v>805</v>
      </c>
    </row>
    <row r="7025" spans="1:7" x14ac:dyDescent="0.25">
      <c r="A7025" s="63" t="s">
        <v>8801</v>
      </c>
      <c r="B7025" s="46" t="s">
        <v>15037</v>
      </c>
      <c r="C7025" s="46">
        <v>45.74</v>
      </c>
      <c r="D7025" s="46">
        <v>22</v>
      </c>
      <c r="E7025" s="46">
        <v>10.06</v>
      </c>
      <c r="F7025" s="46">
        <v>55.8</v>
      </c>
      <c r="G7025" s="46">
        <v>805</v>
      </c>
    </row>
    <row r="7026" spans="1:7" x14ac:dyDescent="0.25">
      <c r="A7026" s="63" t="s">
        <v>8802</v>
      </c>
      <c r="B7026" s="46" t="s">
        <v>15038</v>
      </c>
      <c r="C7026" s="46">
        <v>80.98</v>
      </c>
      <c r="D7026" s="46">
        <v>22</v>
      </c>
      <c r="E7026" s="46">
        <v>17.82</v>
      </c>
      <c r="F7026" s="46">
        <v>98.8</v>
      </c>
      <c r="G7026" s="46">
        <v>805</v>
      </c>
    </row>
    <row r="7027" spans="1:7" x14ac:dyDescent="0.25">
      <c r="A7027" s="63" t="s">
        <v>8803</v>
      </c>
      <c r="B7027" s="46" t="s">
        <v>15039</v>
      </c>
      <c r="C7027" s="46">
        <v>8.0299999999999994</v>
      </c>
      <c r="D7027" s="46">
        <v>22</v>
      </c>
      <c r="E7027" s="46">
        <v>1.77</v>
      </c>
      <c r="F7027" s="46">
        <v>9.8000000000000007</v>
      </c>
      <c r="G7027" s="46">
        <v>805</v>
      </c>
    </row>
    <row r="7028" spans="1:7" x14ac:dyDescent="0.25">
      <c r="A7028" s="63" t="s">
        <v>8804</v>
      </c>
      <c r="B7028" s="46" t="s">
        <v>1834</v>
      </c>
      <c r="C7028" s="46">
        <v>163.11000000000001</v>
      </c>
      <c r="D7028" s="46">
        <v>22</v>
      </c>
      <c r="E7028" s="46">
        <v>35.89</v>
      </c>
      <c r="F7028" s="46">
        <v>199</v>
      </c>
      <c r="G7028" s="46">
        <v>805</v>
      </c>
    </row>
    <row r="7029" spans="1:7" x14ac:dyDescent="0.25">
      <c r="A7029" s="63" t="s">
        <v>8805</v>
      </c>
      <c r="B7029" s="46" t="s">
        <v>8806</v>
      </c>
      <c r="C7029" s="46">
        <v>163.11000000000001</v>
      </c>
      <c r="D7029" s="46">
        <v>22</v>
      </c>
      <c r="E7029" s="46">
        <v>35.89</v>
      </c>
      <c r="F7029" s="46">
        <v>199</v>
      </c>
      <c r="G7029" s="46">
        <v>807</v>
      </c>
    </row>
    <row r="7030" spans="1:7" x14ac:dyDescent="0.25">
      <c r="A7030" s="63" t="s">
        <v>8807</v>
      </c>
      <c r="B7030" s="46" t="s">
        <v>1835</v>
      </c>
      <c r="C7030" s="46">
        <v>81.72</v>
      </c>
      <c r="D7030" s="46">
        <v>22</v>
      </c>
      <c r="E7030" s="46">
        <v>17.98</v>
      </c>
      <c r="F7030" s="46">
        <v>99.7</v>
      </c>
      <c r="G7030" s="46">
        <v>810</v>
      </c>
    </row>
    <row r="7031" spans="1:7" x14ac:dyDescent="0.25">
      <c r="A7031" s="63" t="s">
        <v>8808</v>
      </c>
      <c r="B7031" s="46" t="s">
        <v>15040</v>
      </c>
      <c r="C7031" s="46">
        <v>104.1</v>
      </c>
      <c r="D7031" s="46">
        <v>22</v>
      </c>
      <c r="E7031" s="46">
        <v>22.9</v>
      </c>
      <c r="F7031" s="46">
        <v>127</v>
      </c>
      <c r="G7031" s="46">
        <v>804</v>
      </c>
    </row>
    <row r="7032" spans="1:7" x14ac:dyDescent="0.25">
      <c r="A7032" s="63" t="s">
        <v>8809</v>
      </c>
      <c r="B7032" s="46" t="s">
        <v>15041</v>
      </c>
      <c r="C7032" s="46">
        <v>104.1</v>
      </c>
      <c r="D7032" s="46">
        <v>22</v>
      </c>
      <c r="E7032" s="46">
        <v>22.9</v>
      </c>
      <c r="F7032" s="46">
        <v>127</v>
      </c>
      <c r="G7032" s="46">
        <v>804</v>
      </c>
    </row>
    <row r="7033" spans="1:7" x14ac:dyDescent="0.25">
      <c r="A7033" s="63" t="s">
        <v>8810</v>
      </c>
      <c r="B7033" s="46" t="s">
        <v>8811</v>
      </c>
      <c r="C7033" s="46">
        <v>178.69</v>
      </c>
      <c r="D7033" s="46">
        <v>22</v>
      </c>
      <c r="E7033" s="46">
        <v>39.31</v>
      </c>
      <c r="F7033" s="46">
        <v>218</v>
      </c>
      <c r="G7033" s="46">
        <v>804</v>
      </c>
    </row>
    <row r="7034" spans="1:7" x14ac:dyDescent="0.25">
      <c r="A7034" s="63" t="s">
        <v>8812</v>
      </c>
      <c r="B7034" s="46" t="s">
        <v>15042</v>
      </c>
      <c r="C7034" s="46">
        <v>384.43</v>
      </c>
      <c r="D7034" s="46">
        <v>22</v>
      </c>
      <c r="E7034" s="46">
        <v>84.57</v>
      </c>
      <c r="F7034" s="46">
        <v>469</v>
      </c>
      <c r="G7034" s="46">
        <v>811</v>
      </c>
    </row>
    <row r="7035" spans="1:7" x14ac:dyDescent="0.25">
      <c r="A7035" s="63" t="s">
        <v>8813</v>
      </c>
      <c r="B7035" s="46" t="s">
        <v>15043</v>
      </c>
      <c r="C7035" s="46">
        <v>195.9</v>
      </c>
      <c r="D7035" s="46">
        <v>22</v>
      </c>
      <c r="E7035" s="46">
        <v>43.1</v>
      </c>
      <c r="F7035" s="46">
        <v>239</v>
      </c>
      <c r="G7035" s="46">
        <v>810</v>
      </c>
    </row>
    <row r="7036" spans="1:7" x14ac:dyDescent="0.25">
      <c r="A7036" s="63" t="s">
        <v>8814</v>
      </c>
      <c r="B7036" s="46" t="s">
        <v>1836</v>
      </c>
      <c r="C7036" s="46">
        <v>11.39</v>
      </c>
      <c r="D7036" s="46">
        <v>22</v>
      </c>
      <c r="E7036" s="46">
        <v>2.5099999999999998</v>
      </c>
      <c r="F7036" s="46">
        <v>13.9</v>
      </c>
      <c r="G7036" s="46">
        <v>798</v>
      </c>
    </row>
    <row r="7037" spans="1:7" x14ac:dyDescent="0.25">
      <c r="A7037" s="63" t="s">
        <v>8815</v>
      </c>
      <c r="B7037" s="46" t="s">
        <v>301</v>
      </c>
      <c r="C7037" s="46">
        <v>36.68</v>
      </c>
      <c r="D7037" s="46">
        <v>22</v>
      </c>
      <c r="E7037" s="46">
        <v>8.07</v>
      </c>
      <c r="F7037" s="46">
        <v>44.75</v>
      </c>
      <c r="G7037" s="46">
        <v>738</v>
      </c>
    </row>
    <row r="7038" spans="1:7" x14ac:dyDescent="0.25">
      <c r="A7038" s="63" t="s">
        <v>8816</v>
      </c>
      <c r="B7038" s="46" t="s">
        <v>435</v>
      </c>
      <c r="C7038" s="46">
        <v>76.23</v>
      </c>
      <c r="D7038" s="46">
        <v>22</v>
      </c>
      <c r="E7038" s="46">
        <v>16.77</v>
      </c>
      <c r="F7038" s="46">
        <v>93</v>
      </c>
      <c r="G7038" s="46">
        <v>826</v>
      </c>
    </row>
    <row r="7039" spans="1:7" x14ac:dyDescent="0.25">
      <c r="A7039" s="63" t="s">
        <v>8817</v>
      </c>
      <c r="B7039" s="46" t="s">
        <v>302</v>
      </c>
      <c r="C7039" s="46">
        <v>13.73</v>
      </c>
      <c r="D7039" s="46">
        <v>22</v>
      </c>
      <c r="E7039" s="46">
        <v>3.02</v>
      </c>
      <c r="F7039" s="46">
        <v>16.75</v>
      </c>
      <c r="G7039" s="46">
        <v>748</v>
      </c>
    </row>
    <row r="7040" spans="1:7" x14ac:dyDescent="0.25">
      <c r="A7040" s="63" t="s">
        <v>8818</v>
      </c>
      <c r="B7040" s="46" t="s">
        <v>1837</v>
      </c>
      <c r="C7040" s="46">
        <v>31.48</v>
      </c>
      <c r="D7040" s="46">
        <v>22</v>
      </c>
      <c r="E7040" s="46">
        <v>6.92</v>
      </c>
      <c r="F7040" s="46">
        <v>38.4</v>
      </c>
      <c r="G7040" s="46">
        <v>798</v>
      </c>
    </row>
    <row r="7041" spans="1:7" x14ac:dyDescent="0.25">
      <c r="A7041" s="63" t="s">
        <v>8819</v>
      </c>
      <c r="B7041" s="46" t="s">
        <v>15044</v>
      </c>
      <c r="C7041" s="46">
        <v>16.190000000000001</v>
      </c>
      <c r="D7041" s="46">
        <v>22</v>
      </c>
      <c r="E7041" s="46">
        <v>3.56</v>
      </c>
      <c r="F7041" s="46">
        <v>19.75</v>
      </c>
      <c r="G7041" s="46">
        <v>798</v>
      </c>
    </row>
    <row r="7042" spans="1:7" x14ac:dyDescent="0.25">
      <c r="A7042" s="63" t="s">
        <v>8820</v>
      </c>
      <c r="B7042" s="46" t="s">
        <v>15045</v>
      </c>
      <c r="C7042" s="46">
        <v>13.77</v>
      </c>
      <c r="D7042" s="46">
        <v>22</v>
      </c>
      <c r="E7042" s="46">
        <v>3.03</v>
      </c>
      <c r="F7042" s="46">
        <v>16.8</v>
      </c>
      <c r="G7042" s="46">
        <v>826</v>
      </c>
    </row>
    <row r="7043" spans="1:7" x14ac:dyDescent="0.25">
      <c r="A7043" s="63" t="s">
        <v>8821</v>
      </c>
      <c r="B7043" s="46" t="s">
        <v>15046</v>
      </c>
      <c r="C7043" s="46">
        <v>17.54</v>
      </c>
      <c r="D7043" s="46">
        <v>22</v>
      </c>
      <c r="E7043" s="46">
        <v>3.86</v>
      </c>
      <c r="F7043" s="46">
        <v>21.4</v>
      </c>
      <c r="G7043" s="46">
        <v>798</v>
      </c>
    </row>
    <row r="7044" spans="1:7" x14ac:dyDescent="0.25">
      <c r="A7044" s="63" t="s">
        <v>8822</v>
      </c>
      <c r="B7044" s="46" t="s">
        <v>1838</v>
      </c>
      <c r="C7044" s="46">
        <v>35.159999999999997</v>
      </c>
      <c r="D7044" s="46">
        <v>22</v>
      </c>
      <c r="E7044" s="46">
        <v>7.74</v>
      </c>
      <c r="F7044" s="46">
        <v>42.9</v>
      </c>
      <c r="G7044" s="46">
        <v>798</v>
      </c>
    </row>
    <row r="7045" spans="1:7" x14ac:dyDescent="0.25">
      <c r="A7045" s="63" t="s">
        <v>8823</v>
      </c>
      <c r="B7045" s="46" t="s">
        <v>2308</v>
      </c>
      <c r="C7045" s="46">
        <v>48.28</v>
      </c>
      <c r="D7045" s="46">
        <v>22</v>
      </c>
      <c r="E7045" s="46">
        <v>10.62</v>
      </c>
      <c r="F7045" s="46">
        <v>58.9</v>
      </c>
      <c r="G7045" s="46">
        <v>801</v>
      </c>
    </row>
    <row r="7046" spans="1:7" x14ac:dyDescent="0.25">
      <c r="A7046" s="63" t="s">
        <v>8824</v>
      </c>
      <c r="B7046" s="46" t="s">
        <v>2309</v>
      </c>
      <c r="C7046" s="46">
        <v>175.82</v>
      </c>
      <c r="D7046" s="46">
        <v>22</v>
      </c>
      <c r="E7046" s="46">
        <v>38.68</v>
      </c>
      <c r="F7046" s="46">
        <v>214.5</v>
      </c>
      <c r="G7046" s="46">
        <v>801</v>
      </c>
    </row>
    <row r="7047" spans="1:7" x14ac:dyDescent="0.25">
      <c r="A7047" s="63" t="s">
        <v>8825</v>
      </c>
      <c r="B7047" s="46" t="s">
        <v>8826</v>
      </c>
      <c r="C7047" s="46">
        <v>52.87</v>
      </c>
      <c r="D7047" s="46">
        <v>22</v>
      </c>
      <c r="E7047" s="46">
        <v>11.63</v>
      </c>
      <c r="F7047" s="46">
        <v>64.5</v>
      </c>
      <c r="G7047" s="46">
        <v>849</v>
      </c>
    </row>
    <row r="7048" spans="1:7" x14ac:dyDescent="0.25">
      <c r="A7048" s="63" t="s">
        <v>8827</v>
      </c>
      <c r="B7048" s="46" t="s">
        <v>15047</v>
      </c>
      <c r="C7048" s="46">
        <v>73.2</v>
      </c>
      <c r="D7048" s="46">
        <v>22</v>
      </c>
      <c r="E7048" s="46">
        <v>16.100000000000001</v>
      </c>
      <c r="F7048" s="46">
        <v>89.3</v>
      </c>
      <c r="G7048" s="46">
        <v>848</v>
      </c>
    </row>
    <row r="7049" spans="1:7" x14ac:dyDescent="0.25">
      <c r="A7049" s="63" t="s">
        <v>8828</v>
      </c>
      <c r="B7049" s="46" t="s">
        <v>1839</v>
      </c>
      <c r="C7049" s="46">
        <v>67.13</v>
      </c>
      <c r="D7049" s="46">
        <v>22</v>
      </c>
      <c r="E7049" s="46">
        <v>14.77</v>
      </c>
      <c r="F7049" s="46">
        <v>81.900000000000006</v>
      </c>
      <c r="G7049" s="46">
        <v>854</v>
      </c>
    </row>
    <row r="7050" spans="1:7" x14ac:dyDescent="0.25">
      <c r="A7050" s="63" t="s">
        <v>8829</v>
      </c>
      <c r="B7050" s="46" t="s">
        <v>94</v>
      </c>
      <c r="C7050" s="46">
        <v>67.13</v>
      </c>
      <c r="D7050" s="46">
        <v>22</v>
      </c>
      <c r="E7050" s="46">
        <v>14.77</v>
      </c>
      <c r="F7050" s="46">
        <v>81.900000000000006</v>
      </c>
      <c r="G7050" s="46">
        <v>846</v>
      </c>
    </row>
    <row r="7051" spans="1:7" x14ac:dyDescent="0.25">
      <c r="A7051" s="63" t="s">
        <v>8830</v>
      </c>
      <c r="B7051" s="46" t="s">
        <v>95</v>
      </c>
      <c r="C7051" s="46">
        <v>114.34</v>
      </c>
      <c r="D7051" s="46">
        <v>22</v>
      </c>
      <c r="E7051" s="46">
        <v>25.16</v>
      </c>
      <c r="F7051" s="46">
        <v>139.5</v>
      </c>
      <c r="G7051" s="46">
        <v>849</v>
      </c>
    </row>
    <row r="7052" spans="1:7" x14ac:dyDescent="0.25">
      <c r="A7052" s="63" t="s">
        <v>8831</v>
      </c>
      <c r="B7052" s="46" t="s">
        <v>285</v>
      </c>
      <c r="C7052" s="46">
        <v>106.39</v>
      </c>
      <c r="D7052" s="46">
        <v>22</v>
      </c>
      <c r="E7052" s="46">
        <v>23.41</v>
      </c>
      <c r="F7052" s="46">
        <v>129.80000000000001</v>
      </c>
      <c r="G7052" s="46">
        <v>855</v>
      </c>
    </row>
    <row r="7053" spans="1:7" x14ac:dyDescent="0.25">
      <c r="A7053" s="63" t="s">
        <v>8832</v>
      </c>
      <c r="B7053" s="46" t="s">
        <v>436</v>
      </c>
      <c r="C7053" s="46">
        <v>81.64</v>
      </c>
      <c r="D7053" s="46">
        <v>22</v>
      </c>
      <c r="E7053" s="46">
        <v>17.96</v>
      </c>
      <c r="F7053" s="46">
        <v>99.6</v>
      </c>
      <c r="G7053" s="46">
        <v>848</v>
      </c>
    </row>
    <row r="7054" spans="1:7" x14ac:dyDescent="0.25">
      <c r="A7054" s="63" t="s">
        <v>8833</v>
      </c>
      <c r="B7054" s="46" t="s">
        <v>437</v>
      </c>
      <c r="C7054" s="46">
        <v>85.66</v>
      </c>
      <c r="D7054" s="46">
        <v>22</v>
      </c>
      <c r="E7054" s="46">
        <v>18.84</v>
      </c>
      <c r="F7054" s="46">
        <v>104.5</v>
      </c>
      <c r="G7054" s="46">
        <v>846</v>
      </c>
    </row>
    <row r="7055" spans="1:7" x14ac:dyDescent="0.25">
      <c r="A7055" s="63" t="s">
        <v>8834</v>
      </c>
      <c r="B7055" s="46" t="s">
        <v>1840</v>
      </c>
      <c r="C7055" s="46">
        <v>49.02</v>
      </c>
      <c r="D7055" s="46">
        <v>22</v>
      </c>
      <c r="E7055" s="46">
        <v>10.78</v>
      </c>
      <c r="F7055" s="46">
        <v>59.8</v>
      </c>
      <c r="G7055" s="46">
        <v>853</v>
      </c>
    </row>
    <row r="7056" spans="1:7" x14ac:dyDescent="0.25">
      <c r="A7056" s="63" t="s">
        <v>8835</v>
      </c>
      <c r="B7056" s="46" t="s">
        <v>1841</v>
      </c>
      <c r="C7056" s="46">
        <v>18.239999999999998</v>
      </c>
      <c r="D7056" s="46">
        <v>22</v>
      </c>
      <c r="E7056" s="46">
        <v>4.01</v>
      </c>
      <c r="F7056" s="46">
        <v>22.25</v>
      </c>
      <c r="G7056" s="46">
        <v>854</v>
      </c>
    </row>
    <row r="7057" spans="1:7" x14ac:dyDescent="0.25">
      <c r="A7057" s="63" t="s">
        <v>8836</v>
      </c>
      <c r="B7057" s="46" t="s">
        <v>357</v>
      </c>
      <c r="C7057" s="46">
        <v>724.59</v>
      </c>
      <c r="D7057" s="46">
        <v>22</v>
      </c>
      <c r="E7057" s="46">
        <v>159.41</v>
      </c>
      <c r="F7057" s="46">
        <v>884</v>
      </c>
      <c r="G7057" s="46">
        <v>870</v>
      </c>
    </row>
    <row r="7058" spans="1:7" x14ac:dyDescent="0.25">
      <c r="A7058" s="63" t="s">
        <v>8837</v>
      </c>
      <c r="B7058" s="46" t="s">
        <v>1842</v>
      </c>
      <c r="C7058" s="46">
        <v>255.74</v>
      </c>
      <c r="D7058" s="46">
        <v>22</v>
      </c>
      <c r="E7058" s="46">
        <v>56.26</v>
      </c>
      <c r="F7058" s="46">
        <v>312</v>
      </c>
      <c r="G7058" s="46">
        <v>866</v>
      </c>
    </row>
    <row r="7059" spans="1:7" x14ac:dyDescent="0.25">
      <c r="A7059" s="63" t="s">
        <v>8838</v>
      </c>
      <c r="B7059" s="46" t="s">
        <v>358</v>
      </c>
      <c r="C7059" s="46">
        <v>810.66</v>
      </c>
      <c r="D7059" s="46">
        <v>22</v>
      </c>
      <c r="E7059" s="46">
        <v>178.34</v>
      </c>
      <c r="F7059" s="46">
        <v>989</v>
      </c>
      <c r="G7059" s="46">
        <v>870</v>
      </c>
    </row>
    <row r="7060" spans="1:7" x14ac:dyDescent="0.25">
      <c r="A7060" s="63" t="s">
        <v>8839</v>
      </c>
      <c r="B7060" s="46" t="s">
        <v>15048</v>
      </c>
      <c r="C7060" s="46">
        <v>187.3</v>
      </c>
      <c r="D7060" s="46">
        <v>22</v>
      </c>
      <c r="E7060" s="46">
        <v>41.2</v>
      </c>
      <c r="F7060" s="46">
        <v>228.5</v>
      </c>
      <c r="G7060" s="46">
        <v>866</v>
      </c>
    </row>
    <row r="7061" spans="1:7" x14ac:dyDescent="0.25">
      <c r="A7061" s="63" t="s">
        <v>8840</v>
      </c>
      <c r="B7061" s="46" t="s">
        <v>15049</v>
      </c>
      <c r="C7061" s="46">
        <v>121.31</v>
      </c>
      <c r="D7061" s="46">
        <v>22</v>
      </c>
      <c r="E7061" s="46">
        <v>26.69</v>
      </c>
      <c r="F7061" s="46">
        <v>148</v>
      </c>
      <c r="G7061" s="46">
        <v>867</v>
      </c>
    </row>
    <row r="7062" spans="1:7" x14ac:dyDescent="0.25">
      <c r="A7062" s="63" t="s">
        <v>8841</v>
      </c>
      <c r="B7062" s="46" t="s">
        <v>15050</v>
      </c>
      <c r="C7062" s="46">
        <v>408.2</v>
      </c>
      <c r="D7062" s="46">
        <v>22</v>
      </c>
      <c r="E7062" s="46">
        <v>89.8</v>
      </c>
      <c r="F7062" s="46">
        <v>498</v>
      </c>
      <c r="G7062" s="46">
        <v>863</v>
      </c>
    </row>
    <row r="7063" spans="1:7" x14ac:dyDescent="0.25">
      <c r="A7063" s="63" t="s">
        <v>8842</v>
      </c>
      <c r="B7063" s="46" t="s">
        <v>1843</v>
      </c>
      <c r="C7063" s="46">
        <v>1227.05</v>
      </c>
      <c r="D7063" s="46">
        <v>22</v>
      </c>
      <c r="E7063" s="46">
        <v>269.95</v>
      </c>
      <c r="F7063" s="46">
        <v>1497</v>
      </c>
      <c r="G7063" s="46">
        <v>875</v>
      </c>
    </row>
    <row r="7064" spans="1:7" x14ac:dyDescent="0.25">
      <c r="A7064" s="63" t="s">
        <v>8843</v>
      </c>
      <c r="B7064" s="46" t="s">
        <v>286</v>
      </c>
      <c r="C7064" s="46">
        <v>556.55999999999995</v>
      </c>
      <c r="D7064" s="46">
        <v>22</v>
      </c>
      <c r="E7064" s="46">
        <v>122.44</v>
      </c>
      <c r="F7064" s="46">
        <v>679</v>
      </c>
      <c r="G7064" s="46">
        <v>869</v>
      </c>
    </row>
    <row r="7065" spans="1:7" x14ac:dyDescent="0.25">
      <c r="A7065" s="63" t="s">
        <v>8844</v>
      </c>
      <c r="B7065" s="46" t="s">
        <v>287</v>
      </c>
      <c r="C7065" s="46">
        <v>236.48</v>
      </c>
      <c r="D7065" s="46">
        <v>22</v>
      </c>
      <c r="E7065" s="46">
        <v>52.02</v>
      </c>
      <c r="F7065" s="46">
        <v>288.5</v>
      </c>
      <c r="G7065" s="46">
        <v>867</v>
      </c>
    </row>
    <row r="7066" spans="1:7" x14ac:dyDescent="0.25">
      <c r="A7066" s="63" t="s">
        <v>8845</v>
      </c>
      <c r="B7066" s="46" t="s">
        <v>96</v>
      </c>
      <c r="C7066" s="46">
        <v>64.180000000000007</v>
      </c>
      <c r="D7066" s="46">
        <v>22</v>
      </c>
      <c r="E7066" s="46">
        <v>14.12</v>
      </c>
      <c r="F7066" s="46">
        <v>78.3</v>
      </c>
      <c r="G7066" s="46">
        <v>866</v>
      </c>
    </row>
    <row r="7067" spans="1:7" x14ac:dyDescent="0.25">
      <c r="A7067" s="63" t="s">
        <v>8846</v>
      </c>
      <c r="B7067" s="46" t="s">
        <v>288</v>
      </c>
      <c r="C7067" s="46">
        <v>358.2</v>
      </c>
      <c r="D7067" s="46">
        <v>22</v>
      </c>
      <c r="E7067" s="46">
        <v>78.8</v>
      </c>
      <c r="F7067" s="46">
        <v>437</v>
      </c>
      <c r="G7067" s="46">
        <v>865</v>
      </c>
    </row>
    <row r="7068" spans="1:7" x14ac:dyDescent="0.25">
      <c r="A7068" s="63" t="s">
        <v>8847</v>
      </c>
      <c r="B7068" s="46" t="s">
        <v>97</v>
      </c>
      <c r="C7068" s="46">
        <v>121.72</v>
      </c>
      <c r="D7068" s="46">
        <v>22</v>
      </c>
      <c r="E7068" s="46">
        <v>26.78</v>
      </c>
      <c r="F7068" s="46">
        <v>148.5</v>
      </c>
      <c r="G7068" s="46">
        <v>888</v>
      </c>
    </row>
    <row r="7069" spans="1:7" x14ac:dyDescent="0.25">
      <c r="A7069" s="63" t="s">
        <v>8848</v>
      </c>
      <c r="B7069" s="46" t="s">
        <v>98</v>
      </c>
      <c r="C7069" s="46">
        <v>367.21</v>
      </c>
      <c r="D7069" s="46">
        <v>22</v>
      </c>
      <c r="E7069" s="46">
        <v>80.790000000000006</v>
      </c>
      <c r="F7069" s="46">
        <v>448</v>
      </c>
      <c r="G7069" s="46">
        <v>868</v>
      </c>
    </row>
    <row r="7070" spans="1:7" x14ac:dyDescent="0.25">
      <c r="A7070" s="63" t="s">
        <v>8849</v>
      </c>
      <c r="B7070" s="46" t="s">
        <v>99</v>
      </c>
      <c r="C7070" s="46">
        <v>79.92</v>
      </c>
      <c r="D7070" s="46">
        <v>22</v>
      </c>
      <c r="E7070" s="46">
        <v>17.579999999999998</v>
      </c>
      <c r="F7070" s="46">
        <v>97.5</v>
      </c>
      <c r="G7070" s="46">
        <v>863</v>
      </c>
    </row>
    <row r="7071" spans="1:7" x14ac:dyDescent="0.25">
      <c r="A7071" s="63" t="s">
        <v>8850</v>
      </c>
      <c r="B7071" s="46" t="s">
        <v>100</v>
      </c>
      <c r="C7071" s="46">
        <v>202.46</v>
      </c>
      <c r="D7071" s="46">
        <v>22</v>
      </c>
      <c r="E7071" s="46">
        <v>44.54</v>
      </c>
      <c r="F7071" s="46">
        <v>247</v>
      </c>
      <c r="G7071" s="46">
        <v>863</v>
      </c>
    </row>
    <row r="7072" spans="1:7" x14ac:dyDescent="0.25">
      <c r="A7072" s="63" t="s">
        <v>8851</v>
      </c>
      <c r="B7072" s="46" t="s">
        <v>1844</v>
      </c>
      <c r="C7072" s="46">
        <v>101.15</v>
      </c>
      <c r="D7072" s="46">
        <v>22</v>
      </c>
      <c r="E7072" s="46">
        <v>22.25</v>
      </c>
      <c r="F7072" s="46">
        <v>123.4</v>
      </c>
      <c r="G7072" s="46">
        <v>889</v>
      </c>
    </row>
    <row r="7073" spans="1:7" x14ac:dyDescent="0.25">
      <c r="A7073" s="63" t="s">
        <v>8852</v>
      </c>
      <c r="B7073" s="46" t="s">
        <v>101</v>
      </c>
      <c r="C7073" s="46">
        <v>48.77</v>
      </c>
      <c r="D7073" s="46">
        <v>22</v>
      </c>
      <c r="E7073" s="46">
        <v>10.73</v>
      </c>
      <c r="F7073" s="46">
        <v>59.5</v>
      </c>
      <c r="G7073" s="46">
        <v>853</v>
      </c>
    </row>
    <row r="7074" spans="1:7" x14ac:dyDescent="0.25">
      <c r="A7074" s="63" t="s">
        <v>8853</v>
      </c>
      <c r="B7074" s="46" t="s">
        <v>662</v>
      </c>
      <c r="C7074" s="46">
        <v>137.69999999999999</v>
      </c>
      <c r="D7074" s="46">
        <v>22</v>
      </c>
      <c r="E7074" s="46">
        <v>30.3</v>
      </c>
      <c r="F7074" s="46">
        <v>168</v>
      </c>
      <c r="G7074" s="46">
        <v>862</v>
      </c>
    </row>
    <row r="7075" spans="1:7" x14ac:dyDescent="0.25">
      <c r="A7075" s="63" t="s">
        <v>8854</v>
      </c>
      <c r="B7075" s="46" t="s">
        <v>663</v>
      </c>
      <c r="C7075" s="46">
        <v>211.89</v>
      </c>
      <c r="D7075" s="46">
        <v>22</v>
      </c>
      <c r="E7075" s="46">
        <v>46.61</v>
      </c>
      <c r="F7075" s="46">
        <v>258.5</v>
      </c>
      <c r="G7075" s="46">
        <v>862</v>
      </c>
    </row>
    <row r="7076" spans="1:7" x14ac:dyDescent="0.25">
      <c r="A7076" s="63" t="s">
        <v>8855</v>
      </c>
      <c r="B7076" s="46" t="s">
        <v>664</v>
      </c>
      <c r="C7076" s="46">
        <v>429.51</v>
      </c>
      <c r="D7076" s="46">
        <v>22</v>
      </c>
      <c r="E7076" s="46">
        <v>94.49</v>
      </c>
      <c r="F7076" s="46">
        <v>524</v>
      </c>
      <c r="G7076" s="46">
        <v>864</v>
      </c>
    </row>
    <row r="7077" spans="1:7" x14ac:dyDescent="0.25">
      <c r="A7077" s="63" t="s">
        <v>8856</v>
      </c>
      <c r="B7077" s="46" t="s">
        <v>1845</v>
      </c>
      <c r="C7077" s="46">
        <v>63.85</v>
      </c>
      <c r="D7077" s="46">
        <v>22</v>
      </c>
      <c r="E7077" s="46">
        <v>14.05</v>
      </c>
      <c r="F7077" s="46">
        <v>77.900000000000006</v>
      </c>
      <c r="G7077" s="46">
        <v>853</v>
      </c>
    </row>
    <row r="7078" spans="1:7" x14ac:dyDescent="0.25">
      <c r="A7078" s="63" t="s">
        <v>8857</v>
      </c>
      <c r="B7078" s="46" t="s">
        <v>15051</v>
      </c>
      <c r="C7078" s="46">
        <v>64.34</v>
      </c>
      <c r="D7078" s="46">
        <v>22</v>
      </c>
      <c r="E7078" s="46">
        <v>14.16</v>
      </c>
      <c r="F7078" s="46">
        <v>78.5</v>
      </c>
      <c r="G7078" s="46">
        <v>888</v>
      </c>
    </row>
    <row r="7079" spans="1:7" x14ac:dyDescent="0.25">
      <c r="A7079" s="63" t="s">
        <v>8858</v>
      </c>
      <c r="B7079" s="46" t="s">
        <v>15052</v>
      </c>
      <c r="C7079" s="46">
        <v>260.66000000000003</v>
      </c>
      <c r="D7079" s="46">
        <v>22</v>
      </c>
      <c r="E7079" s="46">
        <v>57.34</v>
      </c>
      <c r="F7079" s="46">
        <v>318</v>
      </c>
      <c r="G7079" s="46">
        <v>862</v>
      </c>
    </row>
    <row r="7080" spans="1:7" x14ac:dyDescent="0.25">
      <c r="A7080" s="63" t="s">
        <v>8859</v>
      </c>
      <c r="B7080" s="46" t="s">
        <v>2310</v>
      </c>
      <c r="C7080" s="46">
        <v>1463.11</v>
      </c>
      <c r="D7080" s="46">
        <v>22</v>
      </c>
      <c r="E7080" s="46">
        <v>321.89</v>
      </c>
      <c r="F7080" s="46">
        <v>1785</v>
      </c>
      <c r="G7080" s="46">
        <v>875</v>
      </c>
    </row>
    <row r="7081" spans="1:7" x14ac:dyDescent="0.25">
      <c r="A7081" s="63" t="s">
        <v>8860</v>
      </c>
      <c r="B7081" s="46" t="s">
        <v>1846</v>
      </c>
      <c r="C7081" s="46">
        <v>981.97</v>
      </c>
      <c r="D7081" s="46">
        <v>22</v>
      </c>
      <c r="E7081" s="46">
        <v>216.03</v>
      </c>
      <c r="F7081" s="46">
        <v>1198</v>
      </c>
      <c r="G7081" s="46">
        <v>0</v>
      </c>
    </row>
    <row r="7082" spans="1:7" x14ac:dyDescent="0.25">
      <c r="A7082" s="63" t="s">
        <v>8861</v>
      </c>
      <c r="B7082" s="46" t="s">
        <v>102</v>
      </c>
      <c r="C7082" s="46">
        <v>448.36</v>
      </c>
      <c r="D7082" s="46">
        <v>22</v>
      </c>
      <c r="E7082" s="46">
        <v>98.64</v>
      </c>
      <c r="F7082" s="46">
        <v>547</v>
      </c>
      <c r="G7082" s="46">
        <v>871</v>
      </c>
    </row>
    <row r="7083" spans="1:7" x14ac:dyDescent="0.25">
      <c r="A7083" s="63" t="s">
        <v>8862</v>
      </c>
      <c r="B7083" s="46" t="s">
        <v>103</v>
      </c>
      <c r="C7083" s="46">
        <v>423.77</v>
      </c>
      <c r="D7083" s="46">
        <v>22</v>
      </c>
      <c r="E7083" s="46">
        <v>93.23</v>
      </c>
      <c r="F7083" s="46">
        <v>517</v>
      </c>
      <c r="G7083" s="46">
        <v>871</v>
      </c>
    </row>
    <row r="7084" spans="1:7" x14ac:dyDescent="0.25">
      <c r="A7084" s="63" t="s">
        <v>8863</v>
      </c>
      <c r="B7084" s="46" t="s">
        <v>2311</v>
      </c>
      <c r="C7084" s="46">
        <v>18.239999999999998</v>
      </c>
      <c r="D7084" s="46">
        <v>22</v>
      </c>
      <c r="E7084" s="46">
        <v>4.01</v>
      </c>
      <c r="F7084" s="46">
        <v>22.25</v>
      </c>
      <c r="G7084" s="46">
        <v>318</v>
      </c>
    </row>
    <row r="7085" spans="1:7" x14ac:dyDescent="0.25">
      <c r="A7085" s="63" t="s">
        <v>8864</v>
      </c>
      <c r="B7085" s="46" t="s">
        <v>1847</v>
      </c>
      <c r="C7085" s="46">
        <v>56.56</v>
      </c>
      <c r="D7085" s="46">
        <v>22</v>
      </c>
      <c r="E7085" s="46">
        <v>12.44</v>
      </c>
      <c r="F7085" s="46">
        <v>69</v>
      </c>
      <c r="G7085" s="46">
        <v>1021</v>
      </c>
    </row>
    <row r="7086" spans="1:7" x14ac:dyDescent="0.25">
      <c r="A7086" s="63" t="s">
        <v>8865</v>
      </c>
      <c r="B7086" s="46" t="s">
        <v>2312</v>
      </c>
      <c r="C7086" s="46">
        <v>61.27</v>
      </c>
      <c r="D7086" s="46">
        <v>22</v>
      </c>
      <c r="E7086" s="46">
        <v>13.48</v>
      </c>
      <c r="F7086" s="46">
        <v>74.75</v>
      </c>
      <c r="G7086" s="46">
        <v>876</v>
      </c>
    </row>
    <row r="7087" spans="1:7" x14ac:dyDescent="0.25">
      <c r="A7087" s="63" t="s">
        <v>8866</v>
      </c>
      <c r="B7087" s="46" t="s">
        <v>665</v>
      </c>
      <c r="C7087" s="46">
        <v>50.74</v>
      </c>
      <c r="D7087" s="46">
        <v>22</v>
      </c>
      <c r="E7087" s="46">
        <v>11.16</v>
      </c>
      <c r="F7087" s="46">
        <v>61.9</v>
      </c>
      <c r="G7087" s="46">
        <v>889</v>
      </c>
    </row>
    <row r="7088" spans="1:7" x14ac:dyDescent="0.25">
      <c r="A7088" s="63" t="s">
        <v>8867</v>
      </c>
      <c r="B7088" s="46" t="s">
        <v>1848</v>
      </c>
      <c r="C7088" s="46">
        <v>50.74</v>
      </c>
      <c r="D7088" s="46">
        <v>22</v>
      </c>
      <c r="E7088" s="46">
        <v>11.16</v>
      </c>
      <c r="F7088" s="46">
        <v>61.9</v>
      </c>
      <c r="G7088" s="46">
        <v>889</v>
      </c>
    </row>
    <row r="7089" spans="1:7" x14ac:dyDescent="0.25">
      <c r="A7089" s="63" t="s">
        <v>8868</v>
      </c>
      <c r="B7089" s="46" t="s">
        <v>1849</v>
      </c>
      <c r="C7089" s="46">
        <v>93.03</v>
      </c>
      <c r="D7089" s="46">
        <v>22</v>
      </c>
      <c r="E7089" s="46">
        <v>20.47</v>
      </c>
      <c r="F7089" s="46">
        <v>113.5</v>
      </c>
      <c r="G7089" s="46">
        <v>889</v>
      </c>
    </row>
    <row r="7090" spans="1:7" x14ac:dyDescent="0.25">
      <c r="A7090" s="63" t="s">
        <v>8869</v>
      </c>
      <c r="B7090" s="46" t="s">
        <v>1850</v>
      </c>
      <c r="C7090" s="46">
        <v>9.75</v>
      </c>
      <c r="D7090" s="46">
        <v>22</v>
      </c>
      <c r="E7090" s="46">
        <v>2.15</v>
      </c>
      <c r="F7090" s="46">
        <v>11.9</v>
      </c>
      <c r="G7090" s="46">
        <v>318</v>
      </c>
    </row>
    <row r="7091" spans="1:7" x14ac:dyDescent="0.25">
      <c r="A7091" s="63" t="s">
        <v>8870</v>
      </c>
      <c r="B7091" s="46" t="s">
        <v>1851</v>
      </c>
      <c r="C7091" s="46">
        <v>18.239999999999998</v>
      </c>
      <c r="D7091" s="46">
        <v>22</v>
      </c>
      <c r="E7091" s="46">
        <v>4.01</v>
      </c>
      <c r="F7091" s="46">
        <v>22.25</v>
      </c>
      <c r="G7091" s="46">
        <v>854</v>
      </c>
    </row>
    <row r="7092" spans="1:7" x14ac:dyDescent="0.25">
      <c r="A7092" s="63" t="s">
        <v>8871</v>
      </c>
      <c r="B7092" s="46" t="s">
        <v>2313</v>
      </c>
      <c r="C7092" s="46">
        <v>629.51</v>
      </c>
      <c r="D7092" s="46">
        <v>22</v>
      </c>
      <c r="E7092" s="46">
        <v>138.49</v>
      </c>
      <c r="F7092" s="46">
        <v>768</v>
      </c>
      <c r="G7092" s="46">
        <v>874</v>
      </c>
    </row>
    <row r="7093" spans="1:7" x14ac:dyDescent="0.25">
      <c r="A7093" s="63" t="s">
        <v>8872</v>
      </c>
      <c r="B7093" s="46" t="s">
        <v>8873</v>
      </c>
      <c r="C7093" s="46">
        <v>18.239999999999998</v>
      </c>
      <c r="D7093" s="46">
        <v>22</v>
      </c>
      <c r="E7093" s="46">
        <v>4.01</v>
      </c>
      <c r="F7093" s="46">
        <v>22.25</v>
      </c>
      <c r="G7093" s="46">
        <v>854</v>
      </c>
    </row>
    <row r="7094" spans="1:7" x14ac:dyDescent="0.25">
      <c r="A7094" s="63" t="s">
        <v>8874</v>
      </c>
      <c r="B7094" s="46" t="s">
        <v>8875</v>
      </c>
      <c r="C7094" s="46">
        <v>260.66000000000003</v>
      </c>
      <c r="D7094" s="46">
        <v>22</v>
      </c>
      <c r="E7094" s="46">
        <v>57.34</v>
      </c>
      <c r="F7094" s="46">
        <v>318</v>
      </c>
      <c r="G7094" s="46">
        <v>868</v>
      </c>
    </row>
    <row r="7095" spans="1:7" x14ac:dyDescent="0.25">
      <c r="A7095" s="63" t="s">
        <v>15053</v>
      </c>
      <c r="B7095" s="46" t="s">
        <v>133</v>
      </c>
      <c r="C7095" s="46">
        <v>9.75</v>
      </c>
      <c r="D7095" s="46">
        <v>22</v>
      </c>
      <c r="E7095" s="46">
        <v>2.15</v>
      </c>
      <c r="F7095" s="46">
        <v>11.9</v>
      </c>
      <c r="G7095" s="46">
        <v>318</v>
      </c>
    </row>
    <row r="7096" spans="1:7" x14ac:dyDescent="0.25">
      <c r="A7096" s="63" t="s">
        <v>8876</v>
      </c>
      <c r="B7096" s="46" t="s">
        <v>495</v>
      </c>
      <c r="C7096" s="46">
        <v>716.39</v>
      </c>
      <c r="D7096" s="46">
        <v>22</v>
      </c>
      <c r="E7096" s="46">
        <v>157.61000000000001</v>
      </c>
      <c r="F7096" s="46">
        <v>874</v>
      </c>
      <c r="G7096" s="46">
        <v>864</v>
      </c>
    </row>
    <row r="7097" spans="1:7" x14ac:dyDescent="0.25">
      <c r="A7097" s="63" t="s">
        <v>8877</v>
      </c>
      <c r="B7097" s="46" t="s">
        <v>289</v>
      </c>
      <c r="C7097" s="46">
        <v>237.3</v>
      </c>
      <c r="D7097" s="46">
        <v>22</v>
      </c>
      <c r="E7097" s="46">
        <v>52.2</v>
      </c>
      <c r="F7097" s="46">
        <v>289.5</v>
      </c>
      <c r="G7097" s="46">
        <v>865</v>
      </c>
    </row>
    <row r="7098" spans="1:7" x14ac:dyDescent="0.25">
      <c r="A7098" s="63" t="s">
        <v>8878</v>
      </c>
      <c r="B7098" s="46" t="s">
        <v>496</v>
      </c>
      <c r="C7098" s="46">
        <v>69.260000000000005</v>
      </c>
      <c r="D7098" s="46">
        <v>22</v>
      </c>
      <c r="E7098" s="46">
        <v>15.24</v>
      </c>
      <c r="F7098" s="46">
        <v>84.5</v>
      </c>
      <c r="G7098" s="46">
        <v>855</v>
      </c>
    </row>
    <row r="7099" spans="1:7" x14ac:dyDescent="0.25">
      <c r="A7099" s="63" t="s">
        <v>8879</v>
      </c>
      <c r="B7099" s="46" t="s">
        <v>1852</v>
      </c>
      <c r="C7099" s="46">
        <v>43.32</v>
      </c>
      <c r="D7099" s="46">
        <v>22</v>
      </c>
      <c r="E7099" s="46">
        <v>9.5299999999999994</v>
      </c>
      <c r="F7099" s="46">
        <v>52.85</v>
      </c>
      <c r="G7099" s="46">
        <v>855</v>
      </c>
    </row>
    <row r="7100" spans="1:7" x14ac:dyDescent="0.25">
      <c r="A7100" s="63" t="s">
        <v>8880</v>
      </c>
      <c r="B7100" s="46" t="s">
        <v>497</v>
      </c>
      <c r="C7100" s="46">
        <v>126.64</v>
      </c>
      <c r="D7100" s="46">
        <v>22</v>
      </c>
      <c r="E7100" s="46">
        <v>27.86</v>
      </c>
      <c r="F7100" s="46">
        <v>154.5</v>
      </c>
      <c r="G7100" s="46">
        <v>867</v>
      </c>
    </row>
    <row r="7101" spans="1:7" x14ac:dyDescent="0.25">
      <c r="A7101" s="63" t="s">
        <v>8881</v>
      </c>
      <c r="B7101" s="46" t="s">
        <v>290</v>
      </c>
      <c r="C7101" s="46">
        <v>118.03</v>
      </c>
      <c r="D7101" s="46">
        <v>22</v>
      </c>
      <c r="E7101" s="46">
        <v>25.97</v>
      </c>
      <c r="F7101" s="46">
        <v>144</v>
      </c>
      <c r="G7101" s="46">
        <v>867</v>
      </c>
    </row>
    <row r="7102" spans="1:7" x14ac:dyDescent="0.25">
      <c r="A7102" s="63" t="s">
        <v>8882</v>
      </c>
      <c r="B7102" s="46" t="s">
        <v>15054</v>
      </c>
      <c r="C7102" s="46">
        <v>350.82</v>
      </c>
      <c r="D7102" s="46">
        <v>22</v>
      </c>
      <c r="E7102" s="46">
        <v>77.180000000000007</v>
      </c>
      <c r="F7102" s="46">
        <v>428</v>
      </c>
      <c r="G7102" s="46">
        <v>869</v>
      </c>
    </row>
    <row r="7103" spans="1:7" x14ac:dyDescent="0.25">
      <c r="A7103" s="63" t="s">
        <v>8883</v>
      </c>
      <c r="B7103" s="46" t="s">
        <v>1853</v>
      </c>
      <c r="C7103" s="46">
        <v>130.08000000000001</v>
      </c>
      <c r="D7103" s="46">
        <v>22</v>
      </c>
      <c r="E7103" s="46">
        <v>28.62</v>
      </c>
      <c r="F7103" s="46">
        <v>158.69999999999999</v>
      </c>
      <c r="G7103" s="46">
        <v>873</v>
      </c>
    </row>
    <row r="7104" spans="1:7" x14ac:dyDescent="0.25">
      <c r="A7104" s="63" t="s">
        <v>8884</v>
      </c>
      <c r="B7104" s="46" t="s">
        <v>2314</v>
      </c>
      <c r="C7104" s="46">
        <v>449.18</v>
      </c>
      <c r="D7104" s="46">
        <v>22</v>
      </c>
      <c r="E7104" s="46">
        <v>98.82</v>
      </c>
      <c r="F7104" s="46">
        <v>548</v>
      </c>
      <c r="G7104" s="46">
        <v>864</v>
      </c>
    </row>
    <row r="7105" spans="1:7" x14ac:dyDescent="0.25">
      <c r="A7105" s="63" t="s">
        <v>8885</v>
      </c>
      <c r="B7105" s="46" t="s">
        <v>15055</v>
      </c>
      <c r="C7105" s="46">
        <v>19.18</v>
      </c>
      <c r="D7105" s="46">
        <v>22</v>
      </c>
      <c r="E7105" s="46">
        <v>4.22</v>
      </c>
      <c r="F7105" s="46">
        <v>23.4</v>
      </c>
      <c r="G7105" s="46">
        <v>809</v>
      </c>
    </row>
    <row r="7106" spans="1:7" x14ac:dyDescent="0.25">
      <c r="A7106" s="63" t="s">
        <v>8886</v>
      </c>
      <c r="B7106" s="46" t="s">
        <v>15056</v>
      </c>
      <c r="C7106" s="46">
        <v>8.0299999999999994</v>
      </c>
      <c r="D7106" s="46">
        <v>22</v>
      </c>
      <c r="E7106" s="46">
        <v>1.77</v>
      </c>
      <c r="F7106" s="46">
        <v>9.8000000000000007</v>
      </c>
      <c r="G7106" s="46">
        <v>809</v>
      </c>
    </row>
    <row r="7107" spans="1:7" x14ac:dyDescent="0.25">
      <c r="A7107" s="63" t="s">
        <v>8887</v>
      </c>
      <c r="B7107" s="46" t="s">
        <v>15057</v>
      </c>
      <c r="C7107" s="46">
        <v>23.28</v>
      </c>
      <c r="D7107" s="46">
        <v>22</v>
      </c>
      <c r="E7107" s="46">
        <v>5.12</v>
      </c>
      <c r="F7107" s="46">
        <v>28.4</v>
      </c>
      <c r="G7107" s="46">
        <v>809</v>
      </c>
    </row>
    <row r="7108" spans="1:7" x14ac:dyDescent="0.25">
      <c r="A7108" s="63" t="s">
        <v>8888</v>
      </c>
      <c r="B7108" s="46" t="s">
        <v>15058</v>
      </c>
      <c r="C7108" s="46">
        <v>31.64</v>
      </c>
      <c r="D7108" s="46">
        <v>22</v>
      </c>
      <c r="E7108" s="46">
        <v>6.96</v>
      </c>
      <c r="F7108" s="46">
        <v>38.6</v>
      </c>
      <c r="G7108" s="46">
        <v>812</v>
      </c>
    </row>
    <row r="7109" spans="1:7" x14ac:dyDescent="0.25">
      <c r="A7109" s="63" t="s">
        <v>8889</v>
      </c>
      <c r="B7109" s="46" t="s">
        <v>15059</v>
      </c>
      <c r="C7109" s="46">
        <v>78.69</v>
      </c>
      <c r="D7109" s="46">
        <v>22</v>
      </c>
      <c r="E7109" s="46">
        <v>17.309999999999999</v>
      </c>
      <c r="F7109" s="46">
        <v>96</v>
      </c>
      <c r="G7109" s="46">
        <v>812</v>
      </c>
    </row>
    <row r="7110" spans="1:7" x14ac:dyDescent="0.25">
      <c r="A7110" s="63" t="s">
        <v>8890</v>
      </c>
      <c r="B7110" s="46" t="s">
        <v>15060</v>
      </c>
      <c r="C7110" s="46">
        <v>75.819999999999993</v>
      </c>
      <c r="D7110" s="46">
        <v>22</v>
      </c>
      <c r="E7110" s="46">
        <v>16.68</v>
      </c>
      <c r="F7110" s="46">
        <v>92.5</v>
      </c>
      <c r="G7110" s="46">
        <v>812</v>
      </c>
    </row>
    <row r="7111" spans="1:7" x14ac:dyDescent="0.25">
      <c r="A7111" s="63" t="s">
        <v>8891</v>
      </c>
      <c r="B7111" s="46" t="s">
        <v>15061</v>
      </c>
      <c r="C7111" s="46">
        <v>146.31</v>
      </c>
      <c r="D7111" s="46">
        <v>22</v>
      </c>
      <c r="E7111" s="46">
        <v>32.19</v>
      </c>
      <c r="F7111" s="46">
        <v>178.5</v>
      </c>
      <c r="G7111" s="46">
        <v>812</v>
      </c>
    </row>
    <row r="7112" spans="1:7" x14ac:dyDescent="0.25">
      <c r="A7112" s="63" t="s">
        <v>8892</v>
      </c>
      <c r="B7112" s="46" t="s">
        <v>15062</v>
      </c>
      <c r="C7112" s="46">
        <v>8.0299999999999994</v>
      </c>
      <c r="D7112" s="46">
        <v>22</v>
      </c>
      <c r="E7112" s="46">
        <v>1.77</v>
      </c>
      <c r="F7112" s="46">
        <v>9.8000000000000007</v>
      </c>
      <c r="G7112" s="46">
        <v>809</v>
      </c>
    </row>
    <row r="7113" spans="1:7" x14ac:dyDescent="0.25">
      <c r="A7113" s="63" t="s">
        <v>8893</v>
      </c>
      <c r="B7113" s="46" t="s">
        <v>15063</v>
      </c>
      <c r="C7113" s="46">
        <v>8.0299999999999994</v>
      </c>
      <c r="D7113" s="46">
        <v>22</v>
      </c>
      <c r="E7113" s="46">
        <v>1.77</v>
      </c>
      <c r="F7113" s="46">
        <v>9.8000000000000007</v>
      </c>
      <c r="G7113" s="46">
        <v>809</v>
      </c>
    </row>
    <row r="7114" spans="1:7" x14ac:dyDescent="0.25">
      <c r="A7114" s="63" t="s">
        <v>8894</v>
      </c>
      <c r="B7114" s="46" t="s">
        <v>15064</v>
      </c>
      <c r="C7114" s="46">
        <v>8.0299999999999994</v>
      </c>
      <c r="D7114" s="46">
        <v>22</v>
      </c>
      <c r="E7114" s="46">
        <v>1.77</v>
      </c>
      <c r="F7114" s="46">
        <v>9.8000000000000007</v>
      </c>
      <c r="G7114" s="46">
        <v>809</v>
      </c>
    </row>
    <row r="7115" spans="1:7" x14ac:dyDescent="0.25">
      <c r="A7115" s="63" t="s">
        <v>8895</v>
      </c>
      <c r="B7115" s="46" t="s">
        <v>1854</v>
      </c>
      <c r="C7115" s="46">
        <v>7.08</v>
      </c>
      <c r="D7115" s="46">
        <v>22</v>
      </c>
      <c r="E7115" s="46">
        <v>1.56</v>
      </c>
      <c r="F7115" s="46">
        <v>8.64</v>
      </c>
      <c r="G7115" s="46">
        <v>808</v>
      </c>
    </row>
    <row r="7116" spans="1:7" x14ac:dyDescent="0.25">
      <c r="A7116" s="63" t="s">
        <v>8896</v>
      </c>
      <c r="B7116" s="46" t="s">
        <v>1855</v>
      </c>
      <c r="C7116" s="46">
        <v>8.07</v>
      </c>
      <c r="D7116" s="46">
        <v>22</v>
      </c>
      <c r="E7116" s="46">
        <v>1.77</v>
      </c>
      <c r="F7116" s="46">
        <v>9.84</v>
      </c>
      <c r="G7116" s="46">
        <v>808</v>
      </c>
    </row>
    <row r="7117" spans="1:7" x14ac:dyDescent="0.25">
      <c r="A7117" s="63" t="s">
        <v>8897</v>
      </c>
      <c r="B7117" s="46" t="s">
        <v>15065</v>
      </c>
      <c r="C7117" s="46">
        <v>31.48</v>
      </c>
      <c r="D7117" s="46">
        <v>22</v>
      </c>
      <c r="E7117" s="46">
        <v>6.92</v>
      </c>
      <c r="F7117" s="46">
        <v>38.4</v>
      </c>
      <c r="G7117" s="46">
        <v>810</v>
      </c>
    </row>
    <row r="7118" spans="1:7" x14ac:dyDescent="0.25">
      <c r="A7118" s="63" t="s">
        <v>8898</v>
      </c>
      <c r="B7118" s="46" t="s">
        <v>8899</v>
      </c>
      <c r="C7118" s="46">
        <v>3.59</v>
      </c>
      <c r="D7118" s="46">
        <v>22</v>
      </c>
      <c r="E7118" s="46">
        <v>0.79</v>
      </c>
      <c r="F7118" s="46">
        <v>4.38</v>
      </c>
      <c r="G7118" s="46">
        <v>809</v>
      </c>
    </row>
    <row r="7119" spans="1:7" x14ac:dyDescent="0.25">
      <c r="A7119" s="63" t="s">
        <v>8900</v>
      </c>
      <c r="B7119" s="46" t="s">
        <v>15066</v>
      </c>
      <c r="C7119" s="46">
        <v>12.05</v>
      </c>
      <c r="D7119" s="46">
        <v>22</v>
      </c>
      <c r="E7119" s="46">
        <v>2.65</v>
      </c>
      <c r="F7119" s="46">
        <v>14.7</v>
      </c>
      <c r="G7119" s="46">
        <v>809</v>
      </c>
    </row>
    <row r="7120" spans="1:7" x14ac:dyDescent="0.25">
      <c r="A7120" s="63" t="s">
        <v>8901</v>
      </c>
      <c r="B7120" s="46" t="s">
        <v>8902</v>
      </c>
      <c r="C7120" s="46">
        <v>8.02</v>
      </c>
      <c r="D7120" s="46">
        <v>22</v>
      </c>
      <c r="E7120" s="46">
        <v>1.76</v>
      </c>
      <c r="F7120" s="46">
        <v>9.7799999999999994</v>
      </c>
      <c r="G7120" s="46">
        <v>809</v>
      </c>
    </row>
    <row r="7121" spans="1:7" x14ac:dyDescent="0.25">
      <c r="A7121" s="63" t="s">
        <v>8903</v>
      </c>
      <c r="B7121" s="46" t="s">
        <v>15067</v>
      </c>
      <c r="C7121" s="46">
        <v>6.97</v>
      </c>
      <c r="D7121" s="46">
        <v>22</v>
      </c>
      <c r="E7121" s="46">
        <v>1.53</v>
      </c>
      <c r="F7121" s="46">
        <v>8.5</v>
      </c>
      <c r="G7121" s="46">
        <v>809</v>
      </c>
    </row>
    <row r="7122" spans="1:7" x14ac:dyDescent="0.25">
      <c r="A7122" s="63" t="s">
        <v>8904</v>
      </c>
      <c r="B7122" s="46" t="s">
        <v>8905</v>
      </c>
      <c r="C7122" s="46">
        <v>6.38</v>
      </c>
      <c r="D7122" s="46">
        <v>22</v>
      </c>
      <c r="E7122" s="46">
        <v>1.4</v>
      </c>
      <c r="F7122" s="46">
        <v>7.78</v>
      </c>
      <c r="G7122" s="46">
        <v>809</v>
      </c>
    </row>
    <row r="7123" spans="1:7" x14ac:dyDescent="0.25">
      <c r="A7123" s="63" t="s">
        <v>8906</v>
      </c>
      <c r="B7123" s="46" t="s">
        <v>8907</v>
      </c>
      <c r="C7123" s="46">
        <v>3.59</v>
      </c>
      <c r="D7123" s="46">
        <v>22</v>
      </c>
      <c r="E7123" s="46">
        <v>0.79</v>
      </c>
      <c r="F7123" s="46">
        <v>4.38</v>
      </c>
      <c r="G7123" s="46">
        <v>809</v>
      </c>
    </row>
    <row r="7124" spans="1:7" x14ac:dyDescent="0.25">
      <c r="A7124" s="63" t="s">
        <v>8908</v>
      </c>
      <c r="B7124" s="46" t="s">
        <v>8909</v>
      </c>
      <c r="C7124" s="46">
        <v>6.38</v>
      </c>
      <c r="D7124" s="46">
        <v>22</v>
      </c>
      <c r="E7124" s="46">
        <v>1.4</v>
      </c>
      <c r="F7124" s="46">
        <v>7.78</v>
      </c>
      <c r="G7124" s="46">
        <v>809</v>
      </c>
    </row>
    <row r="7125" spans="1:7" x14ac:dyDescent="0.25">
      <c r="A7125" s="63" t="s">
        <v>8910</v>
      </c>
      <c r="B7125" s="46" t="s">
        <v>15068</v>
      </c>
      <c r="C7125" s="46">
        <v>6.38</v>
      </c>
      <c r="D7125" s="46">
        <v>22</v>
      </c>
      <c r="E7125" s="46">
        <v>1.4</v>
      </c>
      <c r="F7125" s="46">
        <v>7.78</v>
      </c>
      <c r="G7125" s="46">
        <v>809</v>
      </c>
    </row>
    <row r="7126" spans="1:7" x14ac:dyDescent="0.25">
      <c r="A7126" s="63" t="s">
        <v>8911</v>
      </c>
      <c r="B7126" s="46" t="s">
        <v>15069</v>
      </c>
      <c r="C7126" s="46">
        <v>12.93</v>
      </c>
      <c r="D7126" s="46">
        <v>22</v>
      </c>
      <c r="E7126" s="46">
        <v>2.85</v>
      </c>
      <c r="F7126" s="46">
        <v>15.78</v>
      </c>
      <c r="G7126" s="46">
        <v>809</v>
      </c>
    </row>
    <row r="7127" spans="1:7" x14ac:dyDescent="0.25">
      <c r="A7127" s="63" t="s">
        <v>8912</v>
      </c>
      <c r="B7127" s="46" t="s">
        <v>8913</v>
      </c>
      <c r="C7127" s="46">
        <v>6.38</v>
      </c>
      <c r="D7127" s="46">
        <v>22</v>
      </c>
      <c r="E7127" s="46">
        <v>1.4</v>
      </c>
      <c r="F7127" s="46">
        <v>7.78</v>
      </c>
      <c r="G7127" s="46">
        <v>809</v>
      </c>
    </row>
    <row r="7128" spans="1:7" x14ac:dyDescent="0.25">
      <c r="A7128" s="63" t="s">
        <v>8914</v>
      </c>
      <c r="B7128" s="46" t="s">
        <v>8915</v>
      </c>
      <c r="C7128" s="46">
        <v>3.59</v>
      </c>
      <c r="D7128" s="46">
        <v>22</v>
      </c>
      <c r="E7128" s="46">
        <v>0.79</v>
      </c>
      <c r="F7128" s="46">
        <v>4.38</v>
      </c>
      <c r="G7128" s="46">
        <v>809</v>
      </c>
    </row>
    <row r="7129" spans="1:7" x14ac:dyDescent="0.25">
      <c r="A7129" s="63" t="s">
        <v>8916</v>
      </c>
      <c r="B7129" s="46" t="s">
        <v>8917</v>
      </c>
      <c r="C7129" s="46">
        <v>8.02</v>
      </c>
      <c r="D7129" s="46">
        <v>22</v>
      </c>
      <c r="E7129" s="46">
        <v>1.76</v>
      </c>
      <c r="F7129" s="46">
        <v>9.7799999999999994</v>
      </c>
      <c r="G7129" s="46">
        <v>809</v>
      </c>
    </row>
    <row r="7130" spans="1:7" x14ac:dyDescent="0.25">
      <c r="A7130" s="63" t="s">
        <v>8918</v>
      </c>
      <c r="B7130" s="46" t="s">
        <v>15070</v>
      </c>
      <c r="C7130" s="46">
        <v>8.02</v>
      </c>
      <c r="D7130" s="46">
        <v>22</v>
      </c>
      <c r="E7130" s="46">
        <v>1.76</v>
      </c>
      <c r="F7130" s="46">
        <v>9.7799999999999994</v>
      </c>
      <c r="G7130" s="46">
        <v>809</v>
      </c>
    </row>
    <row r="7131" spans="1:7" x14ac:dyDescent="0.25">
      <c r="A7131" s="63" t="s">
        <v>8919</v>
      </c>
      <c r="B7131" s="46" t="s">
        <v>1856</v>
      </c>
      <c r="C7131" s="46">
        <v>56.07</v>
      </c>
      <c r="D7131" s="46">
        <v>22</v>
      </c>
      <c r="E7131" s="46">
        <v>12.33</v>
      </c>
      <c r="F7131" s="46">
        <v>68.400000000000006</v>
      </c>
      <c r="G7131" s="46">
        <v>809</v>
      </c>
    </row>
    <row r="7132" spans="1:7" x14ac:dyDescent="0.25">
      <c r="A7132" s="63" t="s">
        <v>8920</v>
      </c>
      <c r="B7132" s="46" t="s">
        <v>8921</v>
      </c>
      <c r="C7132" s="46">
        <v>8.02</v>
      </c>
      <c r="D7132" s="46">
        <v>22</v>
      </c>
      <c r="E7132" s="46">
        <v>1.76</v>
      </c>
      <c r="F7132" s="46">
        <v>9.7799999999999994</v>
      </c>
      <c r="G7132" s="46">
        <v>809</v>
      </c>
    </row>
    <row r="7133" spans="1:7" x14ac:dyDescent="0.25">
      <c r="A7133" s="63" t="s">
        <v>8922</v>
      </c>
      <c r="B7133" s="46" t="s">
        <v>8923</v>
      </c>
      <c r="C7133" s="46">
        <v>3.59</v>
      </c>
      <c r="D7133" s="46">
        <v>22</v>
      </c>
      <c r="E7133" s="46">
        <v>0.79</v>
      </c>
      <c r="F7133" s="46">
        <v>4.38</v>
      </c>
      <c r="G7133" s="46">
        <v>809</v>
      </c>
    </row>
    <row r="7134" spans="1:7" x14ac:dyDescent="0.25">
      <c r="A7134" s="63" t="s">
        <v>8924</v>
      </c>
      <c r="B7134" s="46" t="s">
        <v>15071</v>
      </c>
      <c r="C7134" s="46">
        <v>23.93</v>
      </c>
      <c r="D7134" s="46">
        <v>22</v>
      </c>
      <c r="E7134" s="46">
        <v>5.27</v>
      </c>
      <c r="F7134" s="46">
        <v>29.2</v>
      </c>
      <c r="G7134" s="46">
        <v>809</v>
      </c>
    </row>
    <row r="7135" spans="1:7" x14ac:dyDescent="0.25">
      <c r="A7135" s="63" t="s">
        <v>8925</v>
      </c>
      <c r="B7135" s="46" t="s">
        <v>15072</v>
      </c>
      <c r="C7135" s="46">
        <v>30.57</v>
      </c>
      <c r="D7135" s="46">
        <v>22</v>
      </c>
      <c r="E7135" s="46">
        <v>6.73</v>
      </c>
      <c r="F7135" s="46">
        <v>37.299999999999997</v>
      </c>
      <c r="G7135" s="46">
        <v>809</v>
      </c>
    </row>
    <row r="7136" spans="1:7" x14ac:dyDescent="0.25">
      <c r="A7136" s="63" t="s">
        <v>15073</v>
      </c>
      <c r="B7136" s="46" t="s">
        <v>15074</v>
      </c>
      <c r="C7136" s="46">
        <v>10.98</v>
      </c>
      <c r="D7136" s="46">
        <v>22</v>
      </c>
      <c r="E7136" s="46">
        <v>2.42</v>
      </c>
      <c r="F7136" s="46">
        <v>13.4</v>
      </c>
      <c r="G7136" s="46">
        <v>808</v>
      </c>
    </row>
    <row r="7137" spans="1:7" x14ac:dyDescent="0.25">
      <c r="A7137" s="63" t="s">
        <v>8926</v>
      </c>
      <c r="B7137" s="46" t="s">
        <v>15075</v>
      </c>
      <c r="C7137" s="46">
        <v>48.93</v>
      </c>
      <c r="D7137" s="46">
        <v>22</v>
      </c>
      <c r="E7137" s="46">
        <v>10.77</v>
      </c>
      <c r="F7137" s="46">
        <v>59.7</v>
      </c>
      <c r="G7137" s="46">
        <v>799</v>
      </c>
    </row>
    <row r="7138" spans="1:7" x14ac:dyDescent="0.25">
      <c r="A7138" s="63" t="s">
        <v>8927</v>
      </c>
      <c r="B7138" s="46" t="s">
        <v>15076</v>
      </c>
      <c r="C7138" s="46">
        <v>14.06</v>
      </c>
      <c r="D7138" s="46">
        <v>22</v>
      </c>
      <c r="E7138" s="46">
        <v>3.09</v>
      </c>
      <c r="F7138" s="46">
        <v>17.149999999999999</v>
      </c>
      <c r="G7138" s="46">
        <v>798</v>
      </c>
    </row>
    <row r="7139" spans="1:7" x14ac:dyDescent="0.25">
      <c r="A7139" s="63" t="s">
        <v>8928</v>
      </c>
      <c r="B7139" s="46" t="s">
        <v>15077</v>
      </c>
      <c r="C7139" s="46">
        <v>15.12</v>
      </c>
      <c r="D7139" s="46">
        <v>22</v>
      </c>
      <c r="E7139" s="46">
        <v>3.33</v>
      </c>
      <c r="F7139" s="46">
        <v>18.45</v>
      </c>
      <c r="G7139" s="46">
        <v>799</v>
      </c>
    </row>
    <row r="7140" spans="1:7" x14ac:dyDescent="0.25">
      <c r="A7140" s="63" t="s">
        <v>8929</v>
      </c>
      <c r="B7140" s="46" t="s">
        <v>15078</v>
      </c>
      <c r="C7140" s="46">
        <v>24.39</v>
      </c>
      <c r="D7140" s="46">
        <v>22</v>
      </c>
      <c r="E7140" s="46">
        <v>5.36</v>
      </c>
      <c r="F7140" s="46">
        <v>29.75</v>
      </c>
      <c r="G7140" s="46">
        <v>799</v>
      </c>
    </row>
    <row r="7141" spans="1:7" x14ac:dyDescent="0.25">
      <c r="A7141" s="63" t="s">
        <v>8930</v>
      </c>
      <c r="B7141" s="46" t="s">
        <v>498</v>
      </c>
      <c r="C7141" s="46">
        <v>113.93</v>
      </c>
      <c r="D7141" s="46">
        <v>22</v>
      </c>
      <c r="E7141" s="46">
        <v>25.07</v>
      </c>
      <c r="F7141" s="46">
        <v>139</v>
      </c>
      <c r="G7141" s="46">
        <v>797</v>
      </c>
    </row>
    <row r="7142" spans="1:7" x14ac:dyDescent="0.25">
      <c r="A7142" s="63" t="s">
        <v>8931</v>
      </c>
      <c r="B7142" s="46" t="s">
        <v>15079</v>
      </c>
      <c r="C7142" s="46">
        <v>69.180000000000007</v>
      </c>
      <c r="D7142" s="46">
        <v>22</v>
      </c>
      <c r="E7142" s="46">
        <v>15.22</v>
      </c>
      <c r="F7142" s="46">
        <v>84.4</v>
      </c>
      <c r="G7142" s="46">
        <v>797</v>
      </c>
    </row>
    <row r="7143" spans="1:7" x14ac:dyDescent="0.25">
      <c r="A7143" s="63" t="s">
        <v>8932</v>
      </c>
      <c r="B7143" s="46" t="s">
        <v>15080</v>
      </c>
      <c r="C7143" s="46">
        <v>216.39</v>
      </c>
      <c r="D7143" s="46">
        <v>22</v>
      </c>
      <c r="E7143" s="46">
        <v>47.61</v>
      </c>
      <c r="F7143" s="46">
        <v>264</v>
      </c>
      <c r="G7143" s="46">
        <v>0</v>
      </c>
    </row>
    <row r="7144" spans="1:7" x14ac:dyDescent="0.25">
      <c r="A7144" s="63" t="s">
        <v>8933</v>
      </c>
      <c r="B7144" s="46" t="s">
        <v>499</v>
      </c>
      <c r="C7144" s="46">
        <v>64.430000000000007</v>
      </c>
      <c r="D7144" s="46">
        <v>22</v>
      </c>
      <c r="E7144" s="46">
        <v>14.17</v>
      </c>
      <c r="F7144" s="46">
        <v>78.599999999999994</v>
      </c>
      <c r="G7144" s="46">
        <v>797</v>
      </c>
    </row>
    <row r="7145" spans="1:7" x14ac:dyDescent="0.25">
      <c r="A7145" s="63" t="s">
        <v>8934</v>
      </c>
      <c r="B7145" s="46" t="s">
        <v>15081</v>
      </c>
      <c r="C7145" s="46">
        <v>470.9</v>
      </c>
      <c r="D7145" s="46">
        <v>22</v>
      </c>
      <c r="E7145" s="46">
        <v>103.6</v>
      </c>
      <c r="F7145" s="46">
        <v>574.5</v>
      </c>
      <c r="G7145" s="46">
        <v>807</v>
      </c>
    </row>
    <row r="7146" spans="1:7" x14ac:dyDescent="0.25">
      <c r="A7146" s="63" t="s">
        <v>15082</v>
      </c>
      <c r="B7146" s="46" t="s">
        <v>15083</v>
      </c>
      <c r="C7146" s="46">
        <v>204.1</v>
      </c>
      <c r="D7146" s="46">
        <v>22</v>
      </c>
      <c r="E7146" s="46">
        <v>44.9</v>
      </c>
      <c r="F7146" s="46">
        <v>249</v>
      </c>
      <c r="G7146" s="46">
        <v>807</v>
      </c>
    </row>
    <row r="7147" spans="1:7" x14ac:dyDescent="0.25">
      <c r="A7147" s="63" t="s">
        <v>8935</v>
      </c>
      <c r="B7147" s="46" t="s">
        <v>8936</v>
      </c>
      <c r="C7147" s="46">
        <v>65.41</v>
      </c>
      <c r="D7147" s="46">
        <v>22</v>
      </c>
      <c r="E7147" s="46">
        <v>14.39</v>
      </c>
      <c r="F7147" s="46">
        <v>79.8</v>
      </c>
      <c r="G7147" s="46">
        <v>788</v>
      </c>
    </row>
    <row r="7148" spans="1:7" x14ac:dyDescent="0.25">
      <c r="A7148" s="63" t="s">
        <v>8937</v>
      </c>
      <c r="B7148" s="46" t="s">
        <v>15084</v>
      </c>
      <c r="C7148" s="46">
        <v>134.43</v>
      </c>
      <c r="D7148" s="46">
        <v>22</v>
      </c>
      <c r="E7148" s="46">
        <v>29.57</v>
      </c>
      <c r="F7148" s="46">
        <v>164</v>
      </c>
      <c r="G7148" s="46">
        <v>790</v>
      </c>
    </row>
    <row r="7149" spans="1:7" x14ac:dyDescent="0.25">
      <c r="A7149" s="63" t="s">
        <v>8938</v>
      </c>
      <c r="B7149" s="46" t="s">
        <v>15085</v>
      </c>
      <c r="C7149" s="46">
        <v>99.59</v>
      </c>
      <c r="D7149" s="46">
        <v>22</v>
      </c>
      <c r="E7149" s="46">
        <v>21.91</v>
      </c>
      <c r="F7149" s="46">
        <v>121.5</v>
      </c>
      <c r="G7149" s="46">
        <v>791</v>
      </c>
    </row>
    <row r="7150" spans="1:7" x14ac:dyDescent="0.25">
      <c r="A7150" s="63" t="s">
        <v>8939</v>
      </c>
      <c r="B7150" s="46" t="s">
        <v>15085</v>
      </c>
      <c r="C7150" s="46">
        <v>77.790000000000006</v>
      </c>
      <c r="D7150" s="46">
        <v>22</v>
      </c>
      <c r="E7150" s="46">
        <v>17.11</v>
      </c>
      <c r="F7150" s="46">
        <v>94.9</v>
      </c>
      <c r="G7150" s="46">
        <v>791</v>
      </c>
    </row>
    <row r="7151" spans="1:7" x14ac:dyDescent="0.25">
      <c r="A7151" s="63" t="s">
        <v>8940</v>
      </c>
      <c r="B7151" s="46" t="s">
        <v>15086</v>
      </c>
      <c r="C7151" s="46">
        <v>204.1</v>
      </c>
      <c r="D7151" s="46">
        <v>22</v>
      </c>
      <c r="E7151" s="46">
        <v>44.9</v>
      </c>
      <c r="F7151" s="46">
        <v>249</v>
      </c>
      <c r="G7151" s="46">
        <v>790</v>
      </c>
    </row>
    <row r="7152" spans="1:7" x14ac:dyDescent="0.25">
      <c r="A7152" s="63" t="s">
        <v>8941</v>
      </c>
      <c r="B7152" s="46" t="s">
        <v>15087</v>
      </c>
      <c r="C7152" s="46">
        <v>356.56</v>
      </c>
      <c r="D7152" s="46">
        <v>22</v>
      </c>
      <c r="E7152" s="46">
        <v>78.44</v>
      </c>
      <c r="F7152" s="46">
        <v>435</v>
      </c>
      <c r="G7152" s="46">
        <v>790</v>
      </c>
    </row>
    <row r="7153" spans="1:7" x14ac:dyDescent="0.25">
      <c r="A7153" s="63" t="s">
        <v>8942</v>
      </c>
      <c r="B7153" s="46" t="s">
        <v>8943</v>
      </c>
      <c r="C7153" s="46">
        <v>122.54</v>
      </c>
      <c r="D7153" s="46">
        <v>22</v>
      </c>
      <c r="E7153" s="46">
        <v>26.96</v>
      </c>
      <c r="F7153" s="46">
        <v>149.5</v>
      </c>
      <c r="G7153" s="46">
        <v>788</v>
      </c>
    </row>
    <row r="7154" spans="1:7" x14ac:dyDescent="0.25">
      <c r="A7154" s="63" t="s">
        <v>8944</v>
      </c>
      <c r="B7154" s="46" t="s">
        <v>8945</v>
      </c>
      <c r="C7154" s="46">
        <v>154.91999999999999</v>
      </c>
      <c r="D7154" s="46">
        <v>22</v>
      </c>
      <c r="E7154" s="46">
        <v>34.08</v>
      </c>
      <c r="F7154" s="46">
        <v>189</v>
      </c>
      <c r="G7154" s="46">
        <v>790</v>
      </c>
    </row>
    <row r="7155" spans="1:7" x14ac:dyDescent="0.25">
      <c r="A7155" s="63" t="s">
        <v>15088</v>
      </c>
      <c r="B7155" s="46" t="s">
        <v>15089</v>
      </c>
      <c r="C7155" s="46">
        <v>191.8</v>
      </c>
      <c r="D7155" s="46">
        <v>22</v>
      </c>
      <c r="E7155" s="46">
        <v>42.2</v>
      </c>
      <c r="F7155" s="46">
        <v>234</v>
      </c>
      <c r="G7155" s="46">
        <v>790</v>
      </c>
    </row>
    <row r="7156" spans="1:7" x14ac:dyDescent="0.25">
      <c r="A7156" s="63" t="s">
        <v>8946</v>
      </c>
      <c r="B7156" s="46" t="s">
        <v>15090</v>
      </c>
      <c r="C7156" s="46">
        <v>19.670000000000002</v>
      </c>
      <c r="D7156" s="46">
        <v>22</v>
      </c>
      <c r="E7156" s="46">
        <v>4.33</v>
      </c>
      <c r="F7156" s="46">
        <v>24</v>
      </c>
      <c r="G7156" s="46">
        <v>181</v>
      </c>
    </row>
    <row r="7157" spans="1:7" x14ac:dyDescent="0.25">
      <c r="A7157" s="63" t="s">
        <v>15091</v>
      </c>
      <c r="B7157" s="46" t="s">
        <v>15092</v>
      </c>
      <c r="C7157" s="46">
        <v>228.69</v>
      </c>
      <c r="D7157" s="46">
        <v>22</v>
      </c>
      <c r="E7157" s="46">
        <v>50.31</v>
      </c>
      <c r="F7157" s="46">
        <v>279</v>
      </c>
      <c r="G7157" s="46">
        <v>789</v>
      </c>
    </row>
    <row r="7158" spans="1:7" x14ac:dyDescent="0.25">
      <c r="A7158" s="63" t="s">
        <v>8947</v>
      </c>
      <c r="B7158" s="46" t="s">
        <v>500</v>
      </c>
      <c r="C7158" s="46">
        <v>396.72</v>
      </c>
      <c r="D7158" s="46">
        <v>22</v>
      </c>
      <c r="E7158" s="46">
        <v>87.28</v>
      </c>
      <c r="F7158" s="46">
        <v>484</v>
      </c>
      <c r="G7158" s="46">
        <v>789</v>
      </c>
    </row>
    <row r="7159" spans="1:7" x14ac:dyDescent="0.25">
      <c r="A7159" s="63" t="s">
        <v>8948</v>
      </c>
      <c r="B7159" s="46" t="s">
        <v>501</v>
      </c>
      <c r="C7159" s="46">
        <v>396.72</v>
      </c>
      <c r="D7159" s="46">
        <v>22</v>
      </c>
      <c r="E7159" s="46">
        <v>87.28</v>
      </c>
      <c r="F7159" s="46">
        <v>484</v>
      </c>
      <c r="G7159" s="46">
        <v>789</v>
      </c>
    </row>
    <row r="7160" spans="1:7" x14ac:dyDescent="0.25">
      <c r="A7160" s="63" t="s">
        <v>8949</v>
      </c>
      <c r="B7160" s="46" t="s">
        <v>15093</v>
      </c>
      <c r="C7160" s="46">
        <v>111.31</v>
      </c>
      <c r="D7160" s="46">
        <v>22</v>
      </c>
      <c r="E7160" s="46">
        <v>24.49</v>
      </c>
      <c r="F7160" s="46">
        <v>135.80000000000001</v>
      </c>
      <c r="G7160" s="46">
        <v>791</v>
      </c>
    </row>
    <row r="7161" spans="1:7" x14ac:dyDescent="0.25">
      <c r="A7161" s="63" t="s">
        <v>8950</v>
      </c>
      <c r="B7161" s="46" t="s">
        <v>15094</v>
      </c>
      <c r="C7161" s="46">
        <v>130.33000000000001</v>
      </c>
      <c r="D7161" s="46">
        <v>22</v>
      </c>
      <c r="E7161" s="46">
        <v>28.67</v>
      </c>
      <c r="F7161" s="46">
        <v>159</v>
      </c>
      <c r="G7161" s="46">
        <v>779</v>
      </c>
    </row>
    <row r="7162" spans="1:7" x14ac:dyDescent="0.25">
      <c r="A7162" s="63" t="s">
        <v>8951</v>
      </c>
      <c r="B7162" s="46" t="s">
        <v>15095</v>
      </c>
      <c r="C7162" s="46">
        <v>162.30000000000001</v>
      </c>
      <c r="D7162" s="46">
        <v>22</v>
      </c>
      <c r="E7162" s="46">
        <v>35.700000000000003</v>
      </c>
      <c r="F7162" s="46">
        <v>198</v>
      </c>
      <c r="G7162" s="46">
        <v>780</v>
      </c>
    </row>
    <row r="7163" spans="1:7" x14ac:dyDescent="0.25">
      <c r="A7163" s="63" t="s">
        <v>8952</v>
      </c>
      <c r="B7163" s="46" t="s">
        <v>1857</v>
      </c>
      <c r="C7163" s="46">
        <v>113.11</v>
      </c>
      <c r="D7163" s="46">
        <v>22</v>
      </c>
      <c r="E7163" s="46">
        <v>24.89</v>
      </c>
      <c r="F7163" s="46">
        <v>138</v>
      </c>
      <c r="G7163" s="46">
        <v>780</v>
      </c>
    </row>
    <row r="7164" spans="1:7" x14ac:dyDescent="0.25">
      <c r="A7164" s="63" t="s">
        <v>8953</v>
      </c>
      <c r="B7164" s="46" t="s">
        <v>15096</v>
      </c>
      <c r="C7164" s="46">
        <v>105.33</v>
      </c>
      <c r="D7164" s="46">
        <v>22</v>
      </c>
      <c r="E7164" s="46">
        <v>23.17</v>
      </c>
      <c r="F7164" s="46">
        <v>128.5</v>
      </c>
      <c r="G7164" s="46">
        <v>783</v>
      </c>
    </row>
    <row r="7165" spans="1:7" x14ac:dyDescent="0.25">
      <c r="A7165" s="63" t="s">
        <v>8954</v>
      </c>
      <c r="B7165" s="46" t="s">
        <v>15097</v>
      </c>
      <c r="C7165" s="46">
        <v>128.69</v>
      </c>
      <c r="D7165" s="46">
        <v>22</v>
      </c>
      <c r="E7165" s="46">
        <v>28.31</v>
      </c>
      <c r="F7165" s="46">
        <v>157</v>
      </c>
      <c r="G7165" s="46">
        <v>783</v>
      </c>
    </row>
    <row r="7166" spans="1:7" x14ac:dyDescent="0.25">
      <c r="A7166" s="63" t="s">
        <v>8955</v>
      </c>
      <c r="B7166" s="46" t="s">
        <v>15097</v>
      </c>
      <c r="C7166" s="46">
        <v>158.61000000000001</v>
      </c>
      <c r="D7166" s="46">
        <v>22</v>
      </c>
      <c r="E7166" s="46">
        <v>34.89</v>
      </c>
      <c r="F7166" s="46">
        <v>193.5</v>
      </c>
      <c r="G7166" s="46">
        <v>783</v>
      </c>
    </row>
    <row r="7167" spans="1:7" x14ac:dyDescent="0.25">
      <c r="A7167" s="63" t="s">
        <v>8956</v>
      </c>
      <c r="B7167" s="46" t="s">
        <v>15097</v>
      </c>
      <c r="C7167" s="46">
        <v>183.61</v>
      </c>
      <c r="D7167" s="46">
        <v>22</v>
      </c>
      <c r="E7167" s="46">
        <v>40.39</v>
      </c>
      <c r="F7167" s="46">
        <v>224</v>
      </c>
      <c r="G7167" s="46">
        <v>783</v>
      </c>
    </row>
    <row r="7168" spans="1:7" x14ac:dyDescent="0.25">
      <c r="A7168" s="63" t="s">
        <v>8957</v>
      </c>
      <c r="B7168" s="46" t="s">
        <v>15097</v>
      </c>
      <c r="C7168" s="46">
        <v>228.28</v>
      </c>
      <c r="D7168" s="46">
        <v>22</v>
      </c>
      <c r="E7168" s="46">
        <v>50.22</v>
      </c>
      <c r="F7168" s="46">
        <v>278.5</v>
      </c>
      <c r="G7168" s="46">
        <v>783</v>
      </c>
    </row>
    <row r="7169" spans="1:7" x14ac:dyDescent="0.25">
      <c r="A7169" s="63" t="s">
        <v>8958</v>
      </c>
      <c r="B7169" s="46" t="s">
        <v>15098</v>
      </c>
      <c r="C7169" s="46">
        <v>298.36</v>
      </c>
      <c r="D7169" s="46">
        <v>22</v>
      </c>
      <c r="E7169" s="46">
        <v>65.64</v>
      </c>
      <c r="F7169" s="46">
        <v>364</v>
      </c>
      <c r="G7169" s="46">
        <v>783</v>
      </c>
    </row>
    <row r="7170" spans="1:7" x14ac:dyDescent="0.25">
      <c r="A7170" s="63" t="s">
        <v>8959</v>
      </c>
      <c r="B7170" s="46" t="s">
        <v>15098</v>
      </c>
      <c r="C7170" s="46">
        <v>407.38</v>
      </c>
      <c r="D7170" s="46">
        <v>22</v>
      </c>
      <c r="E7170" s="46">
        <v>89.62</v>
      </c>
      <c r="F7170" s="46">
        <v>497</v>
      </c>
      <c r="G7170" s="46">
        <v>783</v>
      </c>
    </row>
    <row r="7171" spans="1:7" x14ac:dyDescent="0.25">
      <c r="A7171" s="63" t="s">
        <v>8960</v>
      </c>
      <c r="B7171" s="46" t="s">
        <v>1858</v>
      </c>
      <c r="C7171" s="46">
        <v>146.31</v>
      </c>
      <c r="D7171" s="46">
        <v>22</v>
      </c>
      <c r="E7171" s="46">
        <v>32.19</v>
      </c>
      <c r="F7171" s="46">
        <v>178.5</v>
      </c>
      <c r="G7171" s="46">
        <v>783</v>
      </c>
    </row>
    <row r="7172" spans="1:7" x14ac:dyDescent="0.25">
      <c r="A7172" s="63" t="s">
        <v>8961</v>
      </c>
      <c r="B7172" s="46" t="s">
        <v>1859</v>
      </c>
      <c r="C7172" s="46">
        <v>167.62</v>
      </c>
      <c r="D7172" s="46">
        <v>22</v>
      </c>
      <c r="E7172" s="46">
        <v>36.880000000000003</v>
      </c>
      <c r="F7172" s="46">
        <v>204.5</v>
      </c>
      <c r="G7172" s="46">
        <v>783</v>
      </c>
    </row>
    <row r="7173" spans="1:7" x14ac:dyDescent="0.25">
      <c r="A7173" s="63" t="s">
        <v>8962</v>
      </c>
      <c r="B7173" s="46" t="s">
        <v>1860</v>
      </c>
      <c r="C7173" s="46">
        <v>92.62</v>
      </c>
      <c r="D7173" s="46">
        <v>22</v>
      </c>
      <c r="E7173" s="46">
        <v>20.38</v>
      </c>
      <c r="F7173" s="46">
        <v>113</v>
      </c>
      <c r="G7173" s="46">
        <v>783</v>
      </c>
    </row>
    <row r="7174" spans="1:7" x14ac:dyDescent="0.25">
      <c r="A7174" s="63" t="s">
        <v>8963</v>
      </c>
      <c r="B7174" s="46" t="s">
        <v>1861</v>
      </c>
      <c r="C7174" s="46">
        <v>111.89</v>
      </c>
      <c r="D7174" s="46">
        <v>22</v>
      </c>
      <c r="E7174" s="46">
        <v>24.61</v>
      </c>
      <c r="F7174" s="46">
        <v>136.5</v>
      </c>
      <c r="G7174" s="46">
        <v>783</v>
      </c>
    </row>
    <row r="7175" spans="1:7" x14ac:dyDescent="0.25">
      <c r="A7175" s="63" t="s">
        <v>8964</v>
      </c>
      <c r="B7175" s="46" t="s">
        <v>2315</v>
      </c>
      <c r="C7175" s="46">
        <v>177.05</v>
      </c>
      <c r="D7175" s="46">
        <v>22</v>
      </c>
      <c r="E7175" s="46">
        <v>38.950000000000003</v>
      </c>
      <c r="F7175" s="46">
        <v>216</v>
      </c>
      <c r="G7175" s="46">
        <v>783</v>
      </c>
    </row>
    <row r="7176" spans="1:7" x14ac:dyDescent="0.25">
      <c r="A7176" s="63" t="s">
        <v>8965</v>
      </c>
      <c r="B7176" s="46" t="s">
        <v>15099</v>
      </c>
      <c r="C7176" s="46">
        <v>121.31</v>
      </c>
      <c r="D7176" s="46">
        <v>22</v>
      </c>
      <c r="E7176" s="46">
        <v>26.69</v>
      </c>
      <c r="F7176" s="46">
        <v>148</v>
      </c>
      <c r="G7176" s="46">
        <v>783</v>
      </c>
    </row>
    <row r="7177" spans="1:7" x14ac:dyDescent="0.25">
      <c r="A7177" s="63" t="s">
        <v>8966</v>
      </c>
      <c r="B7177" s="46" t="s">
        <v>15099</v>
      </c>
      <c r="C7177" s="46">
        <v>138.52000000000001</v>
      </c>
      <c r="D7177" s="46">
        <v>22</v>
      </c>
      <c r="E7177" s="46">
        <v>30.48</v>
      </c>
      <c r="F7177" s="46">
        <v>169</v>
      </c>
      <c r="G7177" s="46">
        <v>783</v>
      </c>
    </row>
    <row r="7178" spans="1:7" x14ac:dyDescent="0.25">
      <c r="A7178" s="63" t="s">
        <v>8967</v>
      </c>
      <c r="B7178" s="46" t="s">
        <v>15100</v>
      </c>
      <c r="C7178" s="46">
        <v>227.46</v>
      </c>
      <c r="D7178" s="46">
        <v>22</v>
      </c>
      <c r="E7178" s="46">
        <v>50.04</v>
      </c>
      <c r="F7178" s="46">
        <v>277.5</v>
      </c>
      <c r="G7178" s="46">
        <v>783</v>
      </c>
    </row>
    <row r="7179" spans="1:7" x14ac:dyDescent="0.25">
      <c r="A7179" s="63" t="s">
        <v>8968</v>
      </c>
      <c r="B7179" s="46" t="s">
        <v>15101</v>
      </c>
      <c r="C7179" s="46">
        <v>114.34</v>
      </c>
      <c r="D7179" s="46">
        <v>22</v>
      </c>
      <c r="E7179" s="46">
        <v>25.16</v>
      </c>
      <c r="F7179" s="46">
        <v>139.5</v>
      </c>
      <c r="G7179" s="46">
        <v>783</v>
      </c>
    </row>
    <row r="7180" spans="1:7" x14ac:dyDescent="0.25">
      <c r="A7180" s="63" t="s">
        <v>8969</v>
      </c>
      <c r="B7180" s="46" t="s">
        <v>15102</v>
      </c>
      <c r="C7180" s="46">
        <v>318.85000000000002</v>
      </c>
      <c r="D7180" s="46">
        <v>22</v>
      </c>
      <c r="E7180" s="46">
        <v>70.150000000000006</v>
      </c>
      <c r="F7180" s="46">
        <v>389</v>
      </c>
      <c r="G7180" s="46">
        <v>783</v>
      </c>
    </row>
    <row r="7181" spans="1:7" x14ac:dyDescent="0.25">
      <c r="A7181" s="63" t="s">
        <v>8970</v>
      </c>
      <c r="B7181" s="46" t="s">
        <v>15103</v>
      </c>
      <c r="C7181" s="46">
        <v>163.11000000000001</v>
      </c>
      <c r="D7181" s="46">
        <v>22</v>
      </c>
      <c r="E7181" s="46">
        <v>35.89</v>
      </c>
      <c r="F7181" s="46">
        <v>199</v>
      </c>
      <c r="G7181" s="46">
        <v>783</v>
      </c>
    </row>
    <row r="7182" spans="1:7" x14ac:dyDescent="0.25">
      <c r="A7182" s="63" t="s">
        <v>8971</v>
      </c>
      <c r="B7182" s="46" t="s">
        <v>15104</v>
      </c>
      <c r="C7182" s="46">
        <v>100</v>
      </c>
      <c r="D7182" s="46">
        <v>22</v>
      </c>
      <c r="E7182" s="46">
        <v>22</v>
      </c>
      <c r="F7182" s="46">
        <v>122</v>
      </c>
      <c r="G7182" s="46">
        <v>783</v>
      </c>
    </row>
    <row r="7183" spans="1:7" x14ac:dyDescent="0.25">
      <c r="A7183" s="63" t="s">
        <v>8972</v>
      </c>
      <c r="B7183" s="46" t="s">
        <v>15105</v>
      </c>
      <c r="C7183" s="46">
        <v>69.260000000000005</v>
      </c>
      <c r="D7183" s="46">
        <v>22</v>
      </c>
      <c r="E7183" s="46">
        <v>15.24</v>
      </c>
      <c r="F7183" s="46">
        <v>84.5</v>
      </c>
      <c r="G7183" s="46">
        <v>783</v>
      </c>
    </row>
    <row r="7184" spans="1:7" x14ac:dyDescent="0.25">
      <c r="A7184" s="63" t="s">
        <v>8973</v>
      </c>
      <c r="B7184" s="46" t="s">
        <v>15106</v>
      </c>
      <c r="C7184" s="46">
        <v>161.47999999999999</v>
      </c>
      <c r="D7184" s="46">
        <v>22</v>
      </c>
      <c r="E7184" s="46">
        <v>35.520000000000003</v>
      </c>
      <c r="F7184" s="46">
        <v>197</v>
      </c>
      <c r="G7184" s="46">
        <v>778</v>
      </c>
    </row>
    <row r="7185" spans="1:7" x14ac:dyDescent="0.25">
      <c r="A7185" s="63" t="s">
        <v>8974</v>
      </c>
      <c r="B7185" s="46" t="s">
        <v>1862</v>
      </c>
      <c r="C7185" s="46">
        <v>158.19999999999999</v>
      </c>
      <c r="D7185" s="46">
        <v>22</v>
      </c>
      <c r="E7185" s="46">
        <v>34.799999999999997</v>
      </c>
      <c r="F7185" s="46">
        <v>193</v>
      </c>
      <c r="G7185" s="46">
        <v>778</v>
      </c>
    </row>
    <row r="7186" spans="1:7" x14ac:dyDescent="0.25">
      <c r="A7186" s="63" t="s">
        <v>8975</v>
      </c>
      <c r="B7186" s="46" t="s">
        <v>15107</v>
      </c>
      <c r="C7186" s="46">
        <v>149.18</v>
      </c>
      <c r="D7186" s="46">
        <v>22</v>
      </c>
      <c r="E7186" s="46">
        <v>32.82</v>
      </c>
      <c r="F7186" s="46">
        <v>182</v>
      </c>
      <c r="G7186" s="46">
        <v>778</v>
      </c>
    </row>
    <row r="7187" spans="1:7" x14ac:dyDescent="0.25">
      <c r="A7187" s="63" t="s">
        <v>8976</v>
      </c>
      <c r="B7187" s="46" t="s">
        <v>15108</v>
      </c>
      <c r="C7187" s="46">
        <v>178.69</v>
      </c>
      <c r="D7187" s="46">
        <v>22</v>
      </c>
      <c r="E7187" s="46">
        <v>39.31</v>
      </c>
      <c r="F7187" s="46">
        <v>218</v>
      </c>
      <c r="G7187" s="46">
        <v>778</v>
      </c>
    </row>
    <row r="7188" spans="1:7" x14ac:dyDescent="0.25">
      <c r="A7188" s="63" t="s">
        <v>15109</v>
      </c>
      <c r="B7188" s="46" t="s">
        <v>15110</v>
      </c>
      <c r="C7188" s="46">
        <v>72.540000000000006</v>
      </c>
      <c r="D7188" s="46">
        <v>22</v>
      </c>
      <c r="E7188" s="46">
        <v>15.96</v>
      </c>
      <c r="F7188" s="46">
        <v>88.5</v>
      </c>
      <c r="G7188" s="46">
        <v>783</v>
      </c>
    </row>
    <row r="7189" spans="1:7" x14ac:dyDescent="0.25">
      <c r="A7189" s="63" t="s">
        <v>8977</v>
      </c>
      <c r="B7189" s="46" t="s">
        <v>127</v>
      </c>
      <c r="C7189" s="46">
        <v>198.36</v>
      </c>
      <c r="D7189" s="46">
        <v>22</v>
      </c>
      <c r="E7189" s="46">
        <v>43.64</v>
      </c>
      <c r="F7189" s="46">
        <v>242</v>
      </c>
      <c r="G7189" s="46">
        <v>0</v>
      </c>
    </row>
    <row r="7190" spans="1:7" x14ac:dyDescent="0.25">
      <c r="A7190" s="63" t="s">
        <v>8978</v>
      </c>
      <c r="B7190" s="46" t="s">
        <v>15111</v>
      </c>
      <c r="C7190" s="46">
        <v>159.84</v>
      </c>
      <c r="D7190" s="46">
        <v>22</v>
      </c>
      <c r="E7190" s="46">
        <v>35.159999999999997</v>
      </c>
      <c r="F7190" s="46">
        <v>195</v>
      </c>
      <c r="G7190" s="46">
        <v>780</v>
      </c>
    </row>
    <row r="7191" spans="1:7" x14ac:dyDescent="0.25">
      <c r="A7191" s="63" t="s">
        <v>8979</v>
      </c>
      <c r="B7191" s="46" t="s">
        <v>15112</v>
      </c>
      <c r="C7191" s="46">
        <v>65.16</v>
      </c>
      <c r="D7191" s="46">
        <v>22</v>
      </c>
      <c r="E7191" s="46">
        <v>14.34</v>
      </c>
      <c r="F7191" s="46">
        <v>79.5</v>
      </c>
      <c r="G7191" s="46">
        <v>779</v>
      </c>
    </row>
    <row r="7192" spans="1:7" x14ac:dyDescent="0.25">
      <c r="A7192" s="63" t="s">
        <v>8980</v>
      </c>
      <c r="B7192" s="46" t="s">
        <v>15113</v>
      </c>
      <c r="C7192" s="46">
        <v>121.72</v>
      </c>
      <c r="D7192" s="46">
        <v>22</v>
      </c>
      <c r="E7192" s="46">
        <v>26.78</v>
      </c>
      <c r="F7192" s="46">
        <v>148.5</v>
      </c>
      <c r="G7192" s="46">
        <v>779</v>
      </c>
    </row>
    <row r="7193" spans="1:7" x14ac:dyDescent="0.25">
      <c r="A7193" s="63" t="s">
        <v>8981</v>
      </c>
      <c r="B7193" s="46" t="s">
        <v>15114</v>
      </c>
      <c r="C7193" s="46">
        <v>244.26</v>
      </c>
      <c r="D7193" s="46">
        <v>22</v>
      </c>
      <c r="E7193" s="46">
        <v>53.74</v>
      </c>
      <c r="F7193" s="46">
        <v>298</v>
      </c>
      <c r="G7193" s="46">
        <v>776</v>
      </c>
    </row>
    <row r="7194" spans="1:7" x14ac:dyDescent="0.25">
      <c r="A7194" s="63" t="s">
        <v>8982</v>
      </c>
      <c r="B7194" s="46" t="s">
        <v>15115</v>
      </c>
      <c r="C7194" s="46">
        <v>114.34</v>
      </c>
      <c r="D7194" s="46">
        <v>22</v>
      </c>
      <c r="E7194" s="46">
        <v>25.16</v>
      </c>
      <c r="F7194" s="46">
        <v>139.5</v>
      </c>
      <c r="G7194" s="46">
        <v>779</v>
      </c>
    </row>
    <row r="7195" spans="1:7" x14ac:dyDescent="0.25">
      <c r="A7195" s="63" t="s">
        <v>8983</v>
      </c>
      <c r="B7195" s="46" t="s">
        <v>15116</v>
      </c>
      <c r="C7195" s="46">
        <v>210.66</v>
      </c>
      <c r="D7195" s="46">
        <v>22</v>
      </c>
      <c r="E7195" s="46">
        <v>46.34</v>
      </c>
      <c r="F7195" s="46">
        <v>257</v>
      </c>
      <c r="G7195" s="46">
        <v>779</v>
      </c>
    </row>
    <row r="7196" spans="1:7" x14ac:dyDescent="0.25">
      <c r="A7196" s="63" t="s">
        <v>8984</v>
      </c>
      <c r="B7196" s="46" t="s">
        <v>15117</v>
      </c>
      <c r="C7196" s="46">
        <v>121.72</v>
      </c>
      <c r="D7196" s="46">
        <v>22</v>
      </c>
      <c r="E7196" s="46">
        <v>26.78</v>
      </c>
      <c r="F7196" s="46">
        <v>148.5</v>
      </c>
      <c r="G7196" s="46">
        <v>778</v>
      </c>
    </row>
    <row r="7197" spans="1:7" x14ac:dyDescent="0.25">
      <c r="A7197" s="63" t="s">
        <v>8985</v>
      </c>
      <c r="B7197" s="46" t="s">
        <v>15118</v>
      </c>
      <c r="C7197" s="46">
        <v>121.72</v>
      </c>
      <c r="D7197" s="46">
        <v>22</v>
      </c>
      <c r="E7197" s="46">
        <v>26.78</v>
      </c>
      <c r="F7197" s="46">
        <v>148.5</v>
      </c>
      <c r="G7197" s="46">
        <v>778</v>
      </c>
    </row>
    <row r="7198" spans="1:7" x14ac:dyDescent="0.25">
      <c r="A7198" s="63" t="s">
        <v>8986</v>
      </c>
      <c r="B7198" s="46" t="s">
        <v>15119</v>
      </c>
      <c r="C7198" s="46">
        <v>300.82</v>
      </c>
      <c r="D7198" s="46">
        <v>22</v>
      </c>
      <c r="E7198" s="46">
        <v>66.180000000000007</v>
      </c>
      <c r="F7198" s="46">
        <v>367</v>
      </c>
      <c r="G7198" s="46">
        <v>779</v>
      </c>
    </row>
    <row r="7199" spans="1:7" x14ac:dyDescent="0.25">
      <c r="A7199" s="63" t="s">
        <v>8987</v>
      </c>
      <c r="B7199" s="46" t="s">
        <v>15120</v>
      </c>
      <c r="C7199" s="46">
        <v>158.19999999999999</v>
      </c>
      <c r="D7199" s="46">
        <v>22</v>
      </c>
      <c r="E7199" s="46">
        <v>34.799999999999997</v>
      </c>
      <c r="F7199" s="46">
        <v>193</v>
      </c>
      <c r="G7199" s="46">
        <v>772</v>
      </c>
    </row>
    <row r="7200" spans="1:7" x14ac:dyDescent="0.25">
      <c r="A7200" s="63" t="s">
        <v>8988</v>
      </c>
      <c r="B7200" s="46" t="s">
        <v>15121</v>
      </c>
      <c r="C7200" s="46">
        <v>65.16</v>
      </c>
      <c r="D7200" s="46">
        <v>22</v>
      </c>
      <c r="E7200" s="46">
        <v>14.34</v>
      </c>
      <c r="F7200" s="46">
        <v>79.5</v>
      </c>
      <c r="G7200" s="46">
        <v>779</v>
      </c>
    </row>
    <row r="7201" spans="1:7" x14ac:dyDescent="0.25">
      <c r="A7201" s="63" t="s">
        <v>8989</v>
      </c>
      <c r="B7201" s="46" t="s">
        <v>15122</v>
      </c>
      <c r="C7201" s="46">
        <v>121.72</v>
      </c>
      <c r="D7201" s="46">
        <v>22</v>
      </c>
      <c r="E7201" s="46">
        <v>26.78</v>
      </c>
      <c r="F7201" s="46">
        <v>148.5</v>
      </c>
      <c r="G7201" s="46">
        <v>779</v>
      </c>
    </row>
    <row r="7202" spans="1:7" x14ac:dyDescent="0.25">
      <c r="A7202" s="63" t="s">
        <v>8990</v>
      </c>
      <c r="B7202" s="46" t="s">
        <v>15123</v>
      </c>
      <c r="C7202" s="46">
        <v>114.34</v>
      </c>
      <c r="D7202" s="46">
        <v>22</v>
      </c>
      <c r="E7202" s="46">
        <v>25.16</v>
      </c>
      <c r="F7202" s="46">
        <v>139.5</v>
      </c>
      <c r="G7202" s="46">
        <v>779</v>
      </c>
    </row>
    <row r="7203" spans="1:7" x14ac:dyDescent="0.25">
      <c r="A7203" s="63" t="s">
        <v>15124</v>
      </c>
      <c r="B7203" s="46" t="s">
        <v>15125</v>
      </c>
      <c r="C7203" s="46">
        <v>210.66</v>
      </c>
      <c r="D7203" s="46">
        <v>22</v>
      </c>
      <c r="E7203" s="46">
        <v>46.34</v>
      </c>
      <c r="F7203" s="46">
        <v>257</v>
      </c>
      <c r="G7203" s="46">
        <v>779</v>
      </c>
    </row>
    <row r="7204" spans="1:7" x14ac:dyDescent="0.25">
      <c r="A7204" s="63" t="s">
        <v>8991</v>
      </c>
      <c r="B7204" s="46" t="s">
        <v>15126</v>
      </c>
      <c r="C7204" s="46">
        <v>117.21</v>
      </c>
      <c r="D7204" s="46">
        <v>22</v>
      </c>
      <c r="E7204" s="46">
        <v>25.79</v>
      </c>
      <c r="F7204" s="46">
        <v>143</v>
      </c>
      <c r="G7204" s="46">
        <v>774</v>
      </c>
    </row>
    <row r="7205" spans="1:7" x14ac:dyDescent="0.25">
      <c r="A7205" s="63" t="s">
        <v>8992</v>
      </c>
      <c r="B7205" s="46" t="s">
        <v>128</v>
      </c>
      <c r="C7205" s="46">
        <v>156.19999999999999</v>
      </c>
      <c r="D7205" s="46">
        <v>22</v>
      </c>
      <c r="E7205" s="46">
        <v>34.36</v>
      </c>
      <c r="F7205" s="46">
        <v>190.56</v>
      </c>
      <c r="G7205" s="46">
        <v>0</v>
      </c>
    </row>
    <row r="7206" spans="1:7" x14ac:dyDescent="0.25">
      <c r="A7206" s="63" t="s">
        <v>8993</v>
      </c>
      <c r="B7206" s="46" t="s">
        <v>1863</v>
      </c>
      <c r="C7206" s="46">
        <v>481.97</v>
      </c>
      <c r="D7206" s="46">
        <v>22</v>
      </c>
      <c r="E7206" s="46">
        <v>106.03</v>
      </c>
      <c r="F7206" s="46">
        <v>588</v>
      </c>
      <c r="G7206" s="46">
        <v>993</v>
      </c>
    </row>
    <row r="7207" spans="1:7" x14ac:dyDescent="0.25">
      <c r="A7207" s="63" t="s">
        <v>8994</v>
      </c>
      <c r="B7207" s="46" t="s">
        <v>15127</v>
      </c>
      <c r="C7207" s="46">
        <v>654.1</v>
      </c>
      <c r="D7207" s="46">
        <v>22</v>
      </c>
      <c r="E7207" s="46">
        <v>143.9</v>
      </c>
      <c r="F7207" s="46">
        <v>798</v>
      </c>
      <c r="G7207" s="46">
        <v>993</v>
      </c>
    </row>
    <row r="7208" spans="1:7" x14ac:dyDescent="0.25">
      <c r="A7208" s="63" t="s">
        <v>15128</v>
      </c>
      <c r="B7208" s="46" t="s">
        <v>15129</v>
      </c>
      <c r="C7208" s="46">
        <v>16.309999999999999</v>
      </c>
      <c r="D7208" s="46">
        <v>22</v>
      </c>
      <c r="E7208" s="46">
        <v>3.59</v>
      </c>
      <c r="F7208" s="46">
        <v>19.899999999999999</v>
      </c>
      <c r="G7208" s="46">
        <v>0</v>
      </c>
    </row>
    <row r="7209" spans="1:7" x14ac:dyDescent="0.25">
      <c r="A7209" s="63" t="s">
        <v>8995</v>
      </c>
      <c r="B7209" s="46" t="s">
        <v>15130</v>
      </c>
      <c r="C7209" s="46">
        <v>27.7</v>
      </c>
      <c r="D7209" s="46">
        <v>22</v>
      </c>
      <c r="E7209" s="46">
        <v>6.1</v>
      </c>
      <c r="F7209" s="46">
        <v>33.799999999999997</v>
      </c>
      <c r="G7209" s="46">
        <v>522</v>
      </c>
    </row>
    <row r="7210" spans="1:7" x14ac:dyDescent="0.25">
      <c r="A7210" s="63" t="s">
        <v>8996</v>
      </c>
      <c r="B7210" s="46" t="s">
        <v>15131</v>
      </c>
      <c r="C7210" s="46">
        <v>67.62</v>
      </c>
      <c r="D7210" s="46">
        <v>22</v>
      </c>
      <c r="E7210" s="46">
        <v>14.88</v>
      </c>
      <c r="F7210" s="46">
        <v>82.5</v>
      </c>
      <c r="G7210" s="46">
        <v>819</v>
      </c>
    </row>
    <row r="7211" spans="1:7" x14ac:dyDescent="0.25">
      <c r="A7211" s="63" t="s">
        <v>8997</v>
      </c>
      <c r="B7211" s="46" t="s">
        <v>1864</v>
      </c>
      <c r="C7211" s="46">
        <v>40.08</v>
      </c>
      <c r="D7211" s="46">
        <v>22</v>
      </c>
      <c r="E7211" s="46">
        <v>8.82</v>
      </c>
      <c r="F7211" s="46">
        <v>48.9</v>
      </c>
      <c r="G7211" s="46">
        <v>819</v>
      </c>
    </row>
    <row r="7212" spans="1:7" x14ac:dyDescent="0.25">
      <c r="A7212" s="63" t="s">
        <v>8998</v>
      </c>
      <c r="B7212" s="46" t="s">
        <v>15132</v>
      </c>
      <c r="C7212" s="46">
        <v>32.619999999999997</v>
      </c>
      <c r="D7212" s="46">
        <v>22</v>
      </c>
      <c r="E7212" s="46">
        <v>7.18</v>
      </c>
      <c r="F7212" s="46">
        <v>39.799999999999997</v>
      </c>
      <c r="G7212" s="46">
        <v>441</v>
      </c>
    </row>
    <row r="7213" spans="1:7" x14ac:dyDescent="0.25">
      <c r="A7213" s="63" t="s">
        <v>8999</v>
      </c>
      <c r="B7213" s="46" t="s">
        <v>1865</v>
      </c>
      <c r="C7213" s="46">
        <v>69.099999999999994</v>
      </c>
      <c r="D7213" s="46">
        <v>22</v>
      </c>
      <c r="E7213" s="46">
        <v>15.2</v>
      </c>
      <c r="F7213" s="46">
        <v>84.3</v>
      </c>
      <c r="G7213" s="46">
        <v>996</v>
      </c>
    </row>
    <row r="7214" spans="1:7" x14ac:dyDescent="0.25">
      <c r="A7214" s="63" t="s">
        <v>9000</v>
      </c>
      <c r="B7214" s="46" t="s">
        <v>1866</v>
      </c>
      <c r="C7214" s="46">
        <v>77.459999999999994</v>
      </c>
      <c r="D7214" s="46">
        <v>22</v>
      </c>
      <c r="E7214" s="46">
        <v>17.04</v>
      </c>
      <c r="F7214" s="46">
        <v>94.5</v>
      </c>
      <c r="G7214" s="46">
        <v>0</v>
      </c>
    </row>
    <row r="7215" spans="1:7" x14ac:dyDescent="0.25">
      <c r="A7215" s="63" t="s">
        <v>9001</v>
      </c>
      <c r="B7215" s="46" t="s">
        <v>15133</v>
      </c>
      <c r="C7215" s="46">
        <v>55.33</v>
      </c>
      <c r="D7215" s="46">
        <v>22</v>
      </c>
      <c r="E7215" s="46">
        <v>12.17</v>
      </c>
      <c r="F7215" s="46">
        <v>67.5</v>
      </c>
      <c r="G7215" s="46">
        <v>997</v>
      </c>
    </row>
    <row r="7216" spans="1:7" x14ac:dyDescent="0.25">
      <c r="A7216" s="63" t="s">
        <v>9002</v>
      </c>
      <c r="B7216" s="46" t="s">
        <v>15134</v>
      </c>
      <c r="C7216" s="46">
        <v>163.11000000000001</v>
      </c>
      <c r="D7216" s="46">
        <v>22</v>
      </c>
      <c r="E7216" s="46">
        <v>35.89</v>
      </c>
      <c r="F7216" s="46">
        <v>199</v>
      </c>
      <c r="G7216" s="46">
        <v>999</v>
      </c>
    </row>
    <row r="7217" spans="1:7" x14ac:dyDescent="0.25">
      <c r="A7217" s="63" t="s">
        <v>9003</v>
      </c>
      <c r="B7217" s="46" t="s">
        <v>1866</v>
      </c>
      <c r="C7217" s="46">
        <v>27.7</v>
      </c>
      <c r="D7217" s="46">
        <v>22</v>
      </c>
      <c r="E7217" s="46">
        <v>6.1</v>
      </c>
      <c r="F7217" s="46">
        <v>33.799999999999997</v>
      </c>
      <c r="G7217" s="46">
        <v>522</v>
      </c>
    </row>
    <row r="7218" spans="1:7" x14ac:dyDescent="0.25">
      <c r="A7218" s="63" t="s">
        <v>9004</v>
      </c>
      <c r="B7218" s="46" t="s">
        <v>1867</v>
      </c>
      <c r="C7218" s="46">
        <v>27.7</v>
      </c>
      <c r="D7218" s="46">
        <v>22</v>
      </c>
      <c r="E7218" s="46">
        <v>6.1</v>
      </c>
      <c r="F7218" s="46">
        <v>33.799999999999997</v>
      </c>
      <c r="G7218" s="46">
        <v>525</v>
      </c>
    </row>
    <row r="7219" spans="1:7" x14ac:dyDescent="0.25">
      <c r="A7219" s="63" t="s">
        <v>9005</v>
      </c>
      <c r="B7219" s="46" t="s">
        <v>1868</v>
      </c>
      <c r="C7219" s="46">
        <v>27.7</v>
      </c>
      <c r="D7219" s="46">
        <v>22</v>
      </c>
      <c r="E7219" s="46">
        <v>6.1</v>
      </c>
      <c r="F7219" s="46">
        <v>33.799999999999997</v>
      </c>
      <c r="G7219" s="46">
        <v>525</v>
      </c>
    </row>
    <row r="7220" spans="1:7" x14ac:dyDescent="0.25">
      <c r="A7220" s="63" t="s">
        <v>9006</v>
      </c>
      <c r="B7220" s="46" t="s">
        <v>15135</v>
      </c>
      <c r="C7220" s="46">
        <v>105.16</v>
      </c>
      <c r="D7220" s="46">
        <v>22</v>
      </c>
      <c r="E7220" s="46">
        <v>23.14</v>
      </c>
      <c r="F7220" s="46">
        <v>128.30000000000001</v>
      </c>
      <c r="G7220" s="46">
        <v>525</v>
      </c>
    </row>
    <row r="7221" spans="1:7" x14ac:dyDescent="0.25">
      <c r="A7221" s="63" t="s">
        <v>9007</v>
      </c>
      <c r="B7221" s="46" t="s">
        <v>1869</v>
      </c>
      <c r="C7221" s="46">
        <v>26.89</v>
      </c>
      <c r="D7221" s="46">
        <v>22</v>
      </c>
      <c r="E7221" s="46">
        <v>5.91</v>
      </c>
      <c r="F7221" s="46">
        <v>32.799999999999997</v>
      </c>
      <c r="G7221" s="46">
        <v>0</v>
      </c>
    </row>
    <row r="7222" spans="1:7" x14ac:dyDescent="0.25">
      <c r="A7222" s="63" t="s">
        <v>9008</v>
      </c>
      <c r="B7222" s="46" t="s">
        <v>1870</v>
      </c>
      <c r="C7222" s="46">
        <v>11.35</v>
      </c>
      <c r="D7222" s="46">
        <v>22</v>
      </c>
      <c r="E7222" s="46">
        <v>2.5</v>
      </c>
      <c r="F7222" s="46">
        <v>13.85</v>
      </c>
      <c r="G7222" s="46">
        <v>504</v>
      </c>
    </row>
    <row r="7223" spans="1:7" x14ac:dyDescent="0.25">
      <c r="A7223" s="63" t="s">
        <v>9009</v>
      </c>
      <c r="B7223" s="46" t="s">
        <v>1871</v>
      </c>
      <c r="C7223" s="46">
        <v>13.73</v>
      </c>
      <c r="D7223" s="46">
        <v>22</v>
      </c>
      <c r="E7223" s="46">
        <v>3.02</v>
      </c>
      <c r="F7223" s="46">
        <v>16.75</v>
      </c>
      <c r="G7223" s="46">
        <v>504</v>
      </c>
    </row>
    <row r="7224" spans="1:7" x14ac:dyDescent="0.25">
      <c r="A7224" s="63" t="s">
        <v>9010</v>
      </c>
      <c r="B7224" s="46" t="s">
        <v>15136</v>
      </c>
      <c r="C7224" s="46">
        <v>55.33</v>
      </c>
      <c r="D7224" s="46">
        <v>22</v>
      </c>
      <c r="E7224" s="46">
        <v>12.17</v>
      </c>
      <c r="F7224" s="46">
        <v>67.5</v>
      </c>
      <c r="G7224" s="46">
        <v>997</v>
      </c>
    </row>
    <row r="7225" spans="1:7" x14ac:dyDescent="0.25">
      <c r="A7225" s="63" t="s">
        <v>9011</v>
      </c>
      <c r="B7225" s="46" t="s">
        <v>15137</v>
      </c>
      <c r="C7225" s="46">
        <v>36.72</v>
      </c>
      <c r="D7225" s="46">
        <v>22</v>
      </c>
      <c r="E7225" s="46">
        <v>8.08</v>
      </c>
      <c r="F7225" s="46">
        <v>44.8</v>
      </c>
      <c r="G7225" s="46">
        <v>0</v>
      </c>
    </row>
    <row r="7226" spans="1:7" x14ac:dyDescent="0.25">
      <c r="A7226" s="63" t="s">
        <v>9012</v>
      </c>
      <c r="B7226" s="46" t="s">
        <v>1872</v>
      </c>
      <c r="C7226" s="46">
        <v>22.46</v>
      </c>
      <c r="D7226" s="46">
        <v>22</v>
      </c>
      <c r="E7226" s="46">
        <v>4.9400000000000004</v>
      </c>
      <c r="F7226" s="46">
        <v>27.4</v>
      </c>
      <c r="G7226" s="46">
        <v>567</v>
      </c>
    </row>
    <row r="7227" spans="1:7" x14ac:dyDescent="0.25">
      <c r="A7227" s="63" t="s">
        <v>9013</v>
      </c>
      <c r="B7227" s="46" t="s">
        <v>15138</v>
      </c>
      <c r="C7227" s="46">
        <v>24.39</v>
      </c>
      <c r="D7227" s="46">
        <v>22</v>
      </c>
      <c r="E7227" s="46">
        <v>5.36</v>
      </c>
      <c r="F7227" s="46">
        <v>29.75</v>
      </c>
      <c r="G7227" s="46">
        <v>522</v>
      </c>
    </row>
    <row r="7228" spans="1:7" x14ac:dyDescent="0.25">
      <c r="A7228" s="63" t="s">
        <v>9014</v>
      </c>
      <c r="B7228" s="46" t="s">
        <v>1873</v>
      </c>
      <c r="C7228" s="46">
        <v>24.39</v>
      </c>
      <c r="D7228" s="46">
        <v>22</v>
      </c>
      <c r="E7228" s="46">
        <v>5.36</v>
      </c>
      <c r="F7228" s="46">
        <v>29.75</v>
      </c>
      <c r="G7228" s="46">
        <v>522</v>
      </c>
    </row>
    <row r="7229" spans="1:7" x14ac:dyDescent="0.25">
      <c r="A7229" s="63" t="s">
        <v>9015</v>
      </c>
      <c r="B7229" s="46" t="s">
        <v>1874</v>
      </c>
      <c r="C7229" s="46">
        <v>61.31</v>
      </c>
      <c r="D7229" s="46">
        <v>22</v>
      </c>
      <c r="E7229" s="46">
        <v>13.49</v>
      </c>
      <c r="F7229" s="46">
        <v>74.8</v>
      </c>
      <c r="G7229" s="46">
        <v>0</v>
      </c>
    </row>
    <row r="7230" spans="1:7" x14ac:dyDescent="0.25">
      <c r="A7230" s="63" t="s">
        <v>9016</v>
      </c>
      <c r="B7230" s="46" t="s">
        <v>15139</v>
      </c>
      <c r="C7230" s="46">
        <v>57.21</v>
      </c>
      <c r="D7230" s="46">
        <v>22</v>
      </c>
      <c r="E7230" s="46">
        <v>12.59</v>
      </c>
      <c r="F7230" s="46">
        <v>69.8</v>
      </c>
      <c r="G7230" s="46">
        <v>996</v>
      </c>
    </row>
    <row r="7231" spans="1:7" x14ac:dyDescent="0.25">
      <c r="A7231" s="63" t="s">
        <v>9017</v>
      </c>
      <c r="B7231" s="46" t="s">
        <v>1875</v>
      </c>
      <c r="C7231" s="46">
        <v>53.03</v>
      </c>
      <c r="D7231" s="46">
        <v>22</v>
      </c>
      <c r="E7231" s="46">
        <v>11.67</v>
      </c>
      <c r="F7231" s="46">
        <v>64.7</v>
      </c>
      <c r="G7231" s="46">
        <v>997</v>
      </c>
    </row>
    <row r="7232" spans="1:7" x14ac:dyDescent="0.25">
      <c r="A7232" s="63" t="s">
        <v>9018</v>
      </c>
      <c r="B7232" s="46" t="s">
        <v>15140</v>
      </c>
      <c r="C7232" s="46">
        <v>15.16</v>
      </c>
      <c r="D7232" s="46">
        <v>22</v>
      </c>
      <c r="E7232" s="46">
        <v>3.34</v>
      </c>
      <c r="F7232" s="46">
        <v>18.5</v>
      </c>
      <c r="G7232" s="46">
        <v>0</v>
      </c>
    </row>
    <row r="7233" spans="1:7" x14ac:dyDescent="0.25">
      <c r="A7233" s="63" t="s">
        <v>9019</v>
      </c>
      <c r="B7233" s="46" t="s">
        <v>2316</v>
      </c>
      <c r="C7233" s="46">
        <v>60.25</v>
      </c>
      <c r="D7233" s="46">
        <v>22</v>
      </c>
      <c r="E7233" s="46">
        <v>13.25</v>
      </c>
      <c r="F7233" s="46">
        <v>73.5</v>
      </c>
      <c r="G7233" s="46">
        <v>997</v>
      </c>
    </row>
    <row r="7234" spans="1:7" x14ac:dyDescent="0.25">
      <c r="A7234" s="63" t="s">
        <v>9020</v>
      </c>
      <c r="B7234" s="46" t="s">
        <v>15141</v>
      </c>
      <c r="C7234" s="46">
        <v>162.69999999999999</v>
      </c>
      <c r="D7234" s="46">
        <v>22</v>
      </c>
      <c r="E7234" s="46">
        <v>35.799999999999997</v>
      </c>
      <c r="F7234" s="46">
        <v>198.5</v>
      </c>
      <c r="G7234" s="46">
        <v>996</v>
      </c>
    </row>
    <row r="7235" spans="1:7" x14ac:dyDescent="0.25">
      <c r="A7235" s="63" t="s">
        <v>15142</v>
      </c>
      <c r="B7235" s="46" t="s">
        <v>15143</v>
      </c>
      <c r="C7235" s="46">
        <v>64.34</v>
      </c>
      <c r="D7235" s="46">
        <v>22</v>
      </c>
      <c r="E7235" s="46">
        <v>14.16</v>
      </c>
      <c r="F7235" s="46">
        <v>78.5</v>
      </c>
      <c r="G7235" s="46">
        <v>314</v>
      </c>
    </row>
    <row r="7236" spans="1:7" x14ac:dyDescent="0.25">
      <c r="A7236" s="63" t="s">
        <v>9021</v>
      </c>
      <c r="B7236" s="46" t="s">
        <v>15144</v>
      </c>
      <c r="C7236" s="46">
        <v>57.3</v>
      </c>
      <c r="D7236" s="46">
        <v>22</v>
      </c>
      <c r="E7236" s="46">
        <v>12.6</v>
      </c>
      <c r="F7236" s="46">
        <v>69.900000000000006</v>
      </c>
      <c r="G7236" s="46">
        <v>782</v>
      </c>
    </row>
    <row r="7237" spans="1:7" x14ac:dyDescent="0.25">
      <c r="A7237" s="63" t="s">
        <v>15145</v>
      </c>
      <c r="B7237" s="46" t="s">
        <v>15146</v>
      </c>
      <c r="C7237" s="46">
        <v>121.31</v>
      </c>
      <c r="D7237" s="46">
        <v>22</v>
      </c>
      <c r="E7237" s="46">
        <v>26.69</v>
      </c>
      <c r="F7237" s="46">
        <v>148</v>
      </c>
      <c r="G7237" s="46">
        <v>782</v>
      </c>
    </row>
    <row r="7238" spans="1:7" x14ac:dyDescent="0.25">
      <c r="A7238" s="63" t="s">
        <v>9022</v>
      </c>
      <c r="B7238" s="46" t="s">
        <v>9023</v>
      </c>
      <c r="C7238" s="46">
        <v>24.39</v>
      </c>
      <c r="D7238" s="46">
        <v>22</v>
      </c>
      <c r="E7238" s="46">
        <v>5.36</v>
      </c>
      <c r="F7238" s="46">
        <v>29.75</v>
      </c>
      <c r="G7238" s="46">
        <v>782</v>
      </c>
    </row>
    <row r="7239" spans="1:7" x14ac:dyDescent="0.25">
      <c r="A7239" s="63" t="s">
        <v>9024</v>
      </c>
      <c r="B7239" s="46" t="s">
        <v>15147</v>
      </c>
      <c r="C7239" s="46">
        <v>52.87</v>
      </c>
      <c r="D7239" s="46">
        <v>22</v>
      </c>
      <c r="E7239" s="46">
        <v>11.63</v>
      </c>
      <c r="F7239" s="46">
        <v>64.5</v>
      </c>
      <c r="G7239" s="46">
        <v>0</v>
      </c>
    </row>
    <row r="7240" spans="1:7" x14ac:dyDescent="0.25">
      <c r="A7240" s="63" t="s">
        <v>9025</v>
      </c>
      <c r="B7240" s="46" t="s">
        <v>15148</v>
      </c>
      <c r="C7240" s="46">
        <v>409.02</v>
      </c>
      <c r="D7240" s="46">
        <v>22</v>
      </c>
      <c r="E7240" s="46">
        <v>89.98</v>
      </c>
      <c r="F7240" s="46">
        <v>499</v>
      </c>
      <c r="G7240" s="46">
        <v>995</v>
      </c>
    </row>
    <row r="7241" spans="1:7" x14ac:dyDescent="0.25">
      <c r="A7241" s="63" t="s">
        <v>9026</v>
      </c>
      <c r="B7241" s="46" t="s">
        <v>15149</v>
      </c>
      <c r="C7241" s="46">
        <v>736.89</v>
      </c>
      <c r="D7241" s="46">
        <v>22</v>
      </c>
      <c r="E7241" s="46">
        <v>162.11000000000001</v>
      </c>
      <c r="F7241" s="46">
        <v>899</v>
      </c>
      <c r="G7241" s="46">
        <v>995</v>
      </c>
    </row>
    <row r="7242" spans="1:7" x14ac:dyDescent="0.25">
      <c r="A7242" s="63" t="s">
        <v>9027</v>
      </c>
      <c r="B7242" s="46" t="s">
        <v>9028</v>
      </c>
      <c r="C7242" s="46">
        <v>48.28</v>
      </c>
      <c r="D7242" s="46">
        <v>22</v>
      </c>
      <c r="E7242" s="46">
        <v>10.62</v>
      </c>
      <c r="F7242" s="46">
        <v>58.9</v>
      </c>
      <c r="G7242" s="46">
        <v>781</v>
      </c>
    </row>
    <row r="7243" spans="1:7" x14ac:dyDescent="0.25">
      <c r="A7243" s="63" t="s">
        <v>9029</v>
      </c>
      <c r="B7243" s="46" t="s">
        <v>9030</v>
      </c>
      <c r="C7243" s="46">
        <v>48.28</v>
      </c>
      <c r="D7243" s="46">
        <v>22</v>
      </c>
      <c r="E7243" s="46">
        <v>10.62</v>
      </c>
      <c r="F7243" s="46">
        <v>58.9</v>
      </c>
      <c r="G7243" s="46">
        <v>781</v>
      </c>
    </row>
    <row r="7244" spans="1:7" x14ac:dyDescent="0.25">
      <c r="A7244" s="63" t="s">
        <v>9031</v>
      </c>
      <c r="B7244" s="46" t="s">
        <v>9032</v>
      </c>
      <c r="C7244" s="46">
        <v>186.89</v>
      </c>
      <c r="D7244" s="46">
        <v>22</v>
      </c>
      <c r="E7244" s="46">
        <v>41.11</v>
      </c>
      <c r="F7244" s="46">
        <v>228</v>
      </c>
      <c r="G7244" s="46">
        <v>781</v>
      </c>
    </row>
    <row r="7245" spans="1:7" x14ac:dyDescent="0.25">
      <c r="A7245" s="63" t="s">
        <v>15150</v>
      </c>
      <c r="B7245" s="46" t="s">
        <v>15151</v>
      </c>
      <c r="C7245" s="46">
        <v>60.66</v>
      </c>
      <c r="D7245" s="46">
        <v>22</v>
      </c>
      <c r="E7245" s="46">
        <v>13.34</v>
      </c>
      <c r="F7245" s="46">
        <v>74</v>
      </c>
      <c r="G7245" s="46">
        <v>781</v>
      </c>
    </row>
    <row r="7246" spans="1:7" x14ac:dyDescent="0.25">
      <c r="A7246" s="63" t="s">
        <v>15152</v>
      </c>
      <c r="B7246" s="46" t="s">
        <v>15153</v>
      </c>
      <c r="C7246" s="46">
        <v>60.66</v>
      </c>
      <c r="D7246" s="46">
        <v>22</v>
      </c>
      <c r="E7246" s="46">
        <v>13.34</v>
      </c>
      <c r="F7246" s="46">
        <v>74</v>
      </c>
      <c r="G7246" s="46">
        <v>781</v>
      </c>
    </row>
    <row r="7247" spans="1:7" x14ac:dyDescent="0.25">
      <c r="A7247" s="63" t="s">
        <v>9033</v>
      </c>
      <c r="B7247" s="46" t="s">
        <v>9034</v>
      </c>
      <c r="C7247" s="46">
        <v>6.46</v>
      </c>
      <c r="D7247" s="46">
        <v>22</v>
      </c>
      <c r="E7247" s="46">
        <v>1.42</v>
      </c>
      <c r="F7247" s="46">
        <v>7.88</v>
      </c>
      <c r="G7247" s="46">
        <v>782</v>
      </c>
    </row>
    <row r="7248" spans="1:7" x14ac:dyDescent="0.25">
      <c r="A7248" s="63" t="s">
        <v>9035</v>
      </c>
      <c r="B7248" s="46" t="s">
        <v>1876</v>
      </c>
      <c r="C7248" s="46">
        <v>8.07</v>
      </c>
      <c r="D7248" s="46">
        <v>22</v>
      </c>
      <c r="E7248" s="46">
        <v>1.77</v>
      </c>
      <c r="F7248" s="46">
        <v>9.84</v>
      </c>
      <c r="G7248" s="46">
        <v>782</v>
      </c>
    </row>
    <row r="7249" spans="1:7" x14ac:dyDescent="0.25">
      <c r="A7249" s="63" t="s">
        <v>9035</v>
      </c>
      <c r="B7249" s="46" t="s">
        <v>1876</v>
      </c>
      <c r="C7249" s="46">
        <v>7.33</v>
      </c>
      <c r="D7249" s="46">
        <v>22</v>
      </c>
      <c r="E7249" s="46">
        <v>1.61</v>
      </c>
      <c r="F7249" s="46">
        <v>8.94</v>
      </c>
      <c r="G7249" s="46">
        <v>0</v>
      </c>
    </row>
    <row r="7250" spans="1:7" x14ac:dyDescent="0.25">
      <c r="A7250" s="63" t="s">
        <v>9036</v>
      </c>
      <c r="B7250" s="46" t="s">
        <v>15154</v>
      </c>
      <c r="C7250" s="46">
        <v>95.9</v>
      </c>
      <c r="D7250" s="46">
        <v>22</v>
      </c>
      <c r="E7250" s="46">
        <v>21.1</v>
      </c>
      <c r="F7250" s="46">
        <v>117</v>
      </c>
      <c r="G7250" s="46">
        <v>998</v>
      </c>
    </row>
    <row r="7251" spans="1:7" x14ac:dyDescent="0.25">
      <c r="A7251" s="63" t="s">
        <v>9037</v>
      </c>
      <c r="B7251" s="46" t="s">
        <v>129</v>
      </c>
      <c r="C7251" s="46">
        <v>32.619999999999997</v>
      </c>
      <c r="D7251" s="46">
        <v>22</v>
      </c>
      <c r="E7251" s="46">
        <v>7.18</v>
      </c>
      <c r="F7251" s="46">
        <v>39.799999999999997</v>
      </c>
      <c r="G7251" s="46">
        <v>873</v>
      </c>
    </row>
    <row r="7252" spans="1:7" x14ac:dyDescent="0.25">
      <c r="A7252" s="63" t="s">
        <v>9038</v>
      </c>
      <c r="B7252" s="46" t="s">
        <v>15155</v>
      </c>
      <c r="C7252" s="46">
        <v>379.51</v>
      </c>
      <c r="D7252" s="46">
        <v>22</v>
      </c>
      <c r="E7252" s="46">
        <v>83.49</v>
      </c>
      <c r="F7252" s="46">
        <v>463</v>
      </c>
      <c r="G7252" s="46">
        <v>873</v>
      </c>
    </row>
    <row r="7253" spans="1:7" x14ac:dyDescent="0.25">
      <c r="A7253" s="63" t="s">
        <v>9039</v>
      </c>
      <c r="B7253" s="46" t="s">
        <v>15156</v>
      </c>
      <c r="C7253" s="46">
        <v>595.08000000000004</v>
      </c>
      <c r="D7253" s="46">
        <v>22</v>
      </c>
      <c r="E7253" s="46">
        <v>130.91999999999999</v>
      </c>
      <c r="F7253" s="46">
        <v>726</v>
      </c>
      <c r="G7253" s="46">
        <v>873</v>
      </c>
    </row>
    <row r="7254" spans="1:7" x14ac:dyDescent="0.25">
      <c r="A7254" s="63" t="s">
        <v>9040</v>
      </c>
      <c r="B7254" s="46" t="s">
        <v>1877</v>
      </c>
      <c r="C7254" s="46">
        <v>326.23</v>
      </c>
      <c r="D7254" s="46">
        <v>22</v>
      </c>
      <c r="E7254" s="46">
        <v>71.77</v>
      </c>
      <c r="F7254" s="46">
        <v>398</v>
      </c>
      <c r="G7254" s="46">
        <v>0</v>
      </c>
    </row>
    <row r="7255" spans="1:7" x14ac:dyDescent="0.25">
      <c r="A7255" s="63" t="s">
        <v>9041</v>
      </c>
      <c r="B7255" s="46" t="s">
        <v>15157</v>
      </c>
      <c r="C7255" s="46">
        <v>20.29</v>
      </c>
      <c r="D7255" s="46">
        <v>22</v>
      </c>
      <c r="E7255" s="46">
        <v>4.46</v>
      </c>
      <c r="F7255" s="46">
        <v>24.75</v>
      </c>
      <c r="G7255" s="46">
        <v>784</v>
      </c>
    </row>
    <row r="7256" spans="1:7" x14ac:dyDescent="0.25">
      <c r="A7256" s="63" t="s">
        <v>9042</v>
      </c>
      <c r="B7256" s="46" t="s">
        <v>15158</v>
      </c>
      <c r="C7256" s="46">
        <v>20.29</v>
      </c>
      <c r="D7256" s="46">
        <v>22</v>
      </c>
      <c r="E7256" s="46">
        <v>4.46</v>
      </c>
      <c r="F7256" s="46">
        <v>24.75</v>
      </c>
      <c r="G7256" s="46">
        <v>784</v>
      </c>
    </row>
    <row r="7257" spans="1:7" x14ac:dyDescent="0.25">
      <c r="A7257" s="63" t="s">
        <v>9043</v>
      </c>
      <c r="B7257" s="46" t="s">
        <v>15159</v>
      </c>
      <c r="C7257" s="46">
        <v>20.29</v>
      </c>
      <c r="D7257" s="46">
        <v>22</v>
      </c>
      <c r="E7257" s="46">
        <v>4.46</v>
      </c>
      <c r="F7257" s="46">
        <v>24.75</v>
      </c>
      <c r="G7257" s="46">
        <v>784</v>
      </c>
    </row>
    <row r="7258" spans="1:7" x14ac:dyDescent="0.25">
      <c r="A7258" s="63" t="s">
        <v>9044</v>
      </c>
      <c r="B7258" s="46" t="s">
        <v>15160</v>
      </c>
      <c r="C7258" s="46">
        <v>20.29</v>
      </c>
      <c r="D7258" s="46">
        <v>22</v>
      </c>
      <c r="E7258" s="46">
        <v>4.46</v>
      </c>
      <c r="F7258" s="46">
        <v>24.75</v>
      </c>
      <c r="G7258" s="46">
        <v>784</v>
      </c>
    </row>
    <row r="7259" spans="1:7" x14ac:dyDescent="0.25">
      <c r="A7259" s="63" t="s">
        <v>9045</v>
      </c>
      <c r="B7259" s="46" t="s">
        <v>15161</v>
      </c>
      <c r="C7259" s="46">
        <v>20.29</v>
      </c>
      <c r="D7259" s="46">
        <v>22</v>
      </c>
      <c r="E7259" s="46">
        <v>4.46</v>
      </c>
      <c r="F7259" s="46">
        <v>24.75</v>
      </c>
      <c r="G7259" s="46">
        <v>784</v>
      </c>
    </row>
    <row r="7260" spans="1:7" x14ac:dyDescent="0.25">
      <c r="A7260" s="63" t="s">
        <v>9046</v>
      </c>
      <c r="B7260" s="46" t="s">
        <v>15162</v>
      </c>
      <c r="C7260" s="46">
        <v>6.92</v>
      </c>
      <c r="D7260" s="46">
        <v>22</v>
      </c>
      <c r="E7260" s="46">
        <v>1.52</v>
      </c>
      <c r="F7260" s="46">
        <v>8.44</v>
      </c>
      <c r="G7260" s="46">
        <v>784</v>
      </c>
    </row>
    <row r="7261" spans="1:7" x14ac:dyDescent="0.25">
      <c r="A7261" s="63" t="s">
        <v>9047</v>
      </c>
      <c r="B7261" s="46" t="s">
        <v>15163</v>
      </c>
      <c r="C7261" s="46">
        <v>6.92</v>
      </c>
      <c r="D7261" s="46">
        <v>22</v>
      </c>
      <c r="E7261" s="46">
        <v>1.52</v>
      </c>
      <c r="F7261" s="46">
        <v>8.44</v>
      </c>
      <c r="G7261" s="46">
        <v>784</v>
      </c>
    </row>
    <row r="7262" spans="1:7" x14ac:dyDescent="0.25">
      <c r="A7262" s="63" t="s">
        <v>9048</v>
      </c>
      <c r="B7262" s="46" t="s">
        <v>15164</v>
      </c>
      <c r="C7262" s="46">
        <v>6.92</v>
      </c>
      <c r="D7262" s="46">
        <v>22</v>
      </c>
      <c r="E7262" s="46">
        <v>1.52</v>
      </c>
      <c r="F7262" s="46">
        <v>8.44</v>
      </c>
      <c r="G7262" s="46">
        <v>784</v>
      </c>
    </row>
    <row r="7263" spans="1:7" x14ac:dyDescent="0.25">
      <c r="A7263" s="63" t="s">
        <v>9049</v>
      </c>
      <c r="B7263" s="46" t="s">
        <v>15165</v>
      </c>
      <c r="C7263" s="46">
        <v>6.92</v>
      </c>
      <c r="D7263" s="46">
        <v>22</v>
      </c>
      <c r="E7263" s="46">
        <v>1.52</v>
      </c>
      <c r="F7263" s="46">
        <v>8.44</v>
      </c>
      <c r="G7263" s="46">
        <v>784</v>
      </c>
    </row>
    <row r="7264" spans="1:7" x14ac:dyDescent="0.25">
      <c r="A7264" s="63" t="s">
        <v>9050</v>
      </c>
      <c r="B7264" s="46" t="s">
        <v>15166</v>
      </c>
      <c r="C7264" s="46">
        <v>6.92</v>
      </c>
      <c r="D7264" s="46">
        <v>22</v>
      </c>
      <c r="E7264" s="46">
        <v>1.52</v>
      </c>
      <c r="F7264" s="46">
        <v>8.44</v>
      </c>
      <c r="G7264" s="46">
        <v>784</v>
      </c>
    </row>
    <row r="7265" spans="1:7" x14ac:dyDescent="0.25">
      <c r="A7265" s="63" t="s">
        <v>9051</v>
      </c>
      <c r="B7265" s="46" t="s">
        <v>15167</v>
      </c>
      <c r="C7265" s="46">
        <v>1.94</v>
      </c>
      <c r="D7265" s="46">
        <v>22</v>
      </c>
      <c r="E7265" s="46">
        <v>0.43</v>
      </c>
      <c r="F7265" s="46">
        <v>2.37</v>
      </c>
      <c r="G7265" s="46">
        <v>784</v>
      </c>
    </row>
    <row r="7266" spans="1:7" x14ac:dyDescent="0.25">
      <c r="A7266" s="63" t="s">
        <v>9052</v>
      </c>
      <c r="B7266" s="46" t="s">
        <v>15168</v>
      </c>
      <c r="C7266" s="46">
        <v>1.94</v>
      </c>
      <c r="D7266" s="46">
        <v>22</v>
      </c>
      <c r="E7266" s="46">
        <v>0.43</v>
      </c>
      <c r="F7266" s="46">
        <v>2.37</v>
      </c>
      <c r="G7266" s="46">
        <v>784</v>
      </c>
    </row>
    <row r="7267" spans="1:7" x14ac:dyDescent="0.25">
      <c r="A7267" s="63" t="s">
        <v>9053</v>
      </c>
      <c r="B7267" s="46" t="s">
        <v>15169</v>
      </c>
      <c r="C7267" s="46">
        <v>1.94</v>
      </c>
      <c r="D7267" s="46">
        <v>22</v>
      </c>
      <c r="E7267" s="46">
        <v>0.43</v>
      </c>
      <c r="F7267" s="46">
        <v>2.37</v>
      </c>
      <c r="G7267" s="46">
        <v>784</v>
      </c>
    </row>
    <row r="7268" spans="1:7" x14ac:dyDescent="0.25">
      <c r="A7268" s="63" t="s">
        <v>9054</v>
      </c>
      <c r="B7268" s="46" t="s">
        <v>15170</v>
      </c>
      <c r="C7268" s="46">
        <v>1.94</v>
      </c>
      <c r="D7268" s="46">
        <v>22</v>
      </c>
      <c r="E7268" s="46">
        <v>0.43</v>
      </c>
      <c r="F7268" s="46">
        <v>2.37</v>
      </c>
      <c r="G7268" s="46">
        <v>784</v>
      </c>
    </row>
    <row r="7269" spans="1:7" x14ac:dyDescent="0.25">
      <c r="A7269" s="63" t="s">
        <v>9055</v>
      </c>
      <c r="B7269" s="46" t="s">
        <v>15171</v>
      </c>
      <c r="C7269" s="46">
        <v>1.94</v>
      </c>
      <c r="D7269" s="46">
        <v>22</v>
      </c>
      <c r="E7269" s="46">
        <v>0.43</v>
      </c>
      <c r="F7269" s="46">
        <v>2.37</v>
      </c>
      <c r="G7269" s="46">
        <v>784</v>
      </c>
    </row>
    <row r="7270" spans="1:7" x14ac:dyDescent="0.25">
      <c r="A7270" s="63" t="s">
        <v>9056</v>
      </c>
      <c r="B7270" s="46" t="s">
        <v>15172</v>
      </c>
      <c r="C7270" s="46">
        <v>0.79</v>
      </c>
      <c r="D7270" s="46">
        <v>22</v>
      </c>
      <c r="E7270" s="46">
        <v>0.17</v>
      </c>
      <c r="F7270" s="46">
        <v>0.96</v>
      </c>
      <c r="G7270" s="46">
        <v>784</v>
      </c>
    </row>
    <row r="7271" spans="1:7" x14ac:dyDescent="0.25">
      <c r="A7271" s="63" t="s">
        <v>9057</v>
      </c>
      <c r="B7271" s="46" t="s">
        <v>15173</v>
      </c>
      <c r="C7271" s="46">
        <v>0.79</v>
      </c>
      <c r="D7271" s="46">
        <v>22</v>
      </c>
      <c r="E7271" s="46">
        <v>0.17</v>
      </c>
      <c r="F7271" s="46">
        <v>0.96</v>
      </c>
      <c r="G7271" s="46">
        <v>784</v>
      </c>
    </row>
    <row r="7272" spans="1:7" x14ac:dyDescent="0.25">
      <c r="A7272" s="63" t="s">
        <v>9058</v>
      </c>
      <c r="B7272" s="46" t="s">
        <v>15174</v>
      </c>
      <c r="C7272" s="46">
        <v>0.79</v>
      </c>
      <c r="D7272" s="46">
        <v>22</v>
      </c>
      <c r="E7272" s="46">
        <v>0.17</v>
      </c>
      <c r="F7272" s="46">
        <v>0.96</v>
      </c>
      <c r="G7272" s="46">
        <v>784</v>
      </c>
    </row>
    <row r="7273" spans="1:7" x14ac:dyDescent="0.25">
      <c r="A7273" s="63" t="s">
        <v>9059</v>
      </c>
      <c r="B7273" s="46" t="s">
        <v>15175</v>
      </c>
      <c r="C7273" s="46">
        <v>0.79</v>
      </c>
      <c r="D7273" s="46">
        <v>22</v>
      </c>
      <c r="E7273" s="46">
        <v>0.17</v>
      </c>
      <c r="F7273" s="46">
        <v>0.96</v>
      </c>
      <c r="G7273" s="46">
        <v>784</v>
      </c>
    </row>
    <row r="7274" spans="1:7" x14ac:dyDescent="0.25">
      <c r="A7274" s="63" t="s">
        <v>9060</v>
      </c>
      <c r="B7274" s="46" t="s">
        <v>15176</v>
      </c>
      <c r="C7274" s="46">
        <v>0.79</v>
      </c>
      <c r="D7274" s="46">
        <v>22</v>
      </c>
      <c r="E7274" s="46">
        <v>0.17</v>
      </c>
      <c r="F7274" s="46">
        <v>0.96</v>
      </c>
      <c r="G7274" s="46">
        <v>784</v>
      </c>
    </row>
    <row r="7275" spans="1:7" x14ac:dyDescent="0.25">
      <c r="A7275" s="63" t="s">
        <v>9061</v>
      </c>
      <c r="B7275" s="46" t="s">
        <v>15177</v>
      </c>
      <c r="C7275" s="46">
        <v>39.26</v>
      </c>
      <c r="D7275" s="46">
        <v>22</v>
      </c>
      <c r="E7275" s="46">
        <v>8.64</v>
      </c>
      <c r="F7275" s="46">
        <v>47.9</v>
      </c>
      <c r="G7275" s="46">
        <v>785</v>
      </c>
    </row>
    <row r="7276" spans="1:7" x14ac:dyDescent="0.25">
      <c r="A7276" s="63" t="s">
        <v>9062</v>
      </c>
      <c r="B7276" s="46" t="s">
        <v>15178</v>
      </c>
      <c r="C7276" s="46">
        <v>39.26</v>
      </c>
      <c r="D7276" s="46">
        <v>22</v>
      </c>
      <c r="E7276" s="46">
        <v>8.64</v>
      </c>
      <c r="F7276" s="46">
        <v>47.9</v>
      </c>
      <c r="G7276" s="46">
        <v>785</v>
      </c>
    </row>
    <row r="7277" spans="1:7" x14ac:dyDescent="0.25">
      <c r="A7277" s="63" t="s">
        <v>9063</v>
      </c>
      <c r="B7277" s="46" t="s">
        <v>15179</v>
      </c>
      <c r="C7277" s="46">
        <v>12.83</v>
      </c>
      <c r="D7277" s="46">
        <v>22</v>
      </c>
      <c r="E7277" s="46">
        <v>2.82</v>
      </c>
      <c r="F7277" s="46">
        <v>15.65</v>
      </c>
      <c r="G7277" s="46">
        <v>785</v>
      </c>
    </row>
    <row r="7278" spans="1:7" x14ac:dyDescent="0.25">
      <c r="A7278" s="63" t="s">
        <v>9064</v>
      </c>
      <c r="B7278" s="46" t="s">
        <v>15180</v>
      </c>
      <c r="C7278" s="46">
        <v>12.83</v>
      </c>
      <c r="D7278" s="46">
        <v>22</v>
      </c>
      <c r="E7278" s="46">
        <v>2.82</v>
      </c>
      <c r="F7278" s="46">
        <v>15.65</v>
      </c>
      <c r="G7278" s="46">
        <v>785</v>
      </c>
    </row>
    <row r="7279" spans="1:7" x14ac:dyDescent="0.25">
      <c r="A7279" s="63" t="s">
        <v>9065</v>
      </c>
      <c r="B7279" s="46" t="s">
        <v>15181</v>
      </c>
      <c r="C7279" s="46">
        <v>3.8</v>
      </c>
      <c r="D7279" s="46">
        <v>22</v>
      </c>
      <c r="E7279" s="46">
        <v>0.84</v>
      </c>
      <c r="F7279" s="46">
        <v>4.6399999999999997</v>
      </c>
      <c r="G7279" s="46">
        <v>785</v>
      </c>
    </row>
    <row r="7280" spans="1:7" x14ac:dyDescent="0.25">
      <c r="A7280" s="63" t="s">
        <v>9066</v>
      </c>
      <c r="B7280" s="46" t="s">
        <v>15182</v>
      </c>
      <c r="C7280" s="46">
        <v>3.8</v>
      </c>
      <c r="D7280" s="46">
        <v>22</v>
      </c>
      <c r="E7280" s="46">
        <v>0.84</v>
      </c>
      <c r="F7280" s="46">
        <v>4.6399999999999997</v>
      </c>
      <c r="G7280" s="46">
        <v>785</v>
      </c>
    </row>
    <row r="7281" spans="1:7" x14ac:dyDescent="0.25">
      <c r="A7281" s="63" t="s">
        <v>9067</v>
      </c>
      <c r="B7281" s="46" t="s">
        <v>15183</v>
      </c>
      <c r="C7281" s="46">
        <v>1.51</v>
      </c>
      <c r="D7281" s="46">
        <v>22</v>
      </c>
      <c r="E7281" s="46">
        <v>0.33</v>
      </c>
      <c r="F7281" s="46">
        <v>1.84</v>
      </c>
      <c r="G7281" s="46">
        <v>785</v>
      </c>
    </row>
    <row r="7282" spans="1:7" x14ac:dyDescent="0.25">
      <c r="A7282" s="63" t="s">
        <v>9068</v>
      </c>
      <c r="B7282" s="46" t="s">
        <v>15184</v>
      </c>
      <c r="C7282" s="46">
        <v>1.51</v>
      </c>
      <c r="D7282" s="46">
        <v>22</v>
      </c>
      <c r="E7282" s="46">
        <v>0.33</v>
      </c>
      <c r="F7282" s="46">
        <v>1.84</v>
      </c>
      <c r="G7282" s="46">
        <v>785</v>
      </c>
    </row>
    <row r="7283" spans="1:7" x14ac:dyDescent="0.25">
      <c r="A7283" s="63" t="s">
        <v>9069</v>
      </c>
      <c r="B7283" s="46" t="s">
        <v>15185</v>
      </c>
      <c r="C7283" s="46">
        <v>12.83</v>
      </c>
      <c r="D7283" s="46">
        <v>22</v>
      </c>
      <c r="E7283" s="46">
        <v>2.82</v>
      </c>
      <c r="F7283" s="46">
        <v>15.65</v>
      </c>
      <c r="G7283" s="46">
        <v>785</v>
      </c>
    </row>
    <row r="7284" spans="1:7" x14ac:dyDescent="0.25">
      <c r="A7284" s="63" t="s">
        <v>9070</v>
      </c>
      <c r="B7284" s="46" t="s">
        <v>15186</v>
      </c>
      <c r="C7284" s="46">
        <v>39.26</v>
      </c>
      <c r="D7284" s="46">
        <v>22</v>
      </c>
      <c r="E7284" s="46">
        <v>8.64</v>
      </c>
      <c r="F7284" s="46">
        <v>47.9</v>
      </c>
      <c r="G7284" s="46">
        <v>785</v>
      </c>
    </row>
    <row r="7285" spans="1:7" x14ac:dyDescent="0.25">
      <c r="A7285" s="63" t="s">
        <v>9071</v>
      </c>
      <c r="B7285" s="46" t="s">
        <v>15187</v>
      </c>
      <c r="C7285" s="46">
        <v>3.8</v>
      </c>
      <c r="D7285" s="46">
        <v>22</v>
      </c>
      <c r="E7285" s="46">
        <v>0.84</v>
      </c>
      <c r="F7285" s="46">
        <v>4.6399999999999997</v>
      </c>
      <c r="G7285" s="46">
        <v>785</v>
      </c>
    </row>
    <row r="7286" spans="1:7" x14ac:dyDescent="0.25">
      <c r="A7286" s="63" t="s">
        <v>9072</v>
      </c>
      <c r="B7286" s="46" t="s">
        <v>15188</v>
      </c>
      <c r="C7286" s="46">
        <v>110.08</v>
      </c>
      <c r="D7286" s="46">
        <v>22</v>
      </c>
      <c r="E7286" s="46">
        <v>24.22</v>
      </c>
      <c r="F7286" s="46">
        <v>134.30000000000001</v>
      </c>
      <c r="G7286" s="46">
        <v>784</v>
      </c>
    </row>
    <row r="7287" spans="1:7" x14ac:dyDescent="0.25">
      <c r="A7287" s="63" t="s">
        <v>9073</v>
      </c>
      <c r="B7287" s="46" t="s">
        <v>15189</v>
      </c>
      <c r="C7287" s="46">
        <v>73.52</v>
      </c>
      <c r="D7287" s="46">
        <v>22</v>
      </c>
      <c r="E7287" s="46">
        <v>16.18</v>
      </c>
      <c r="F7287" s="46">
        <v>89.7</v>
      </c>
      <c r="G7287" s="46">
        <v>784</v>
      </c>
    </row>
    <row r="7288" spans="1:7" x14ac:dyDescent="0.25">
      <c r="A7288" s="63" t="s">
        <v>9074</v>
      </c>
      <c r="B7288" s="46" t="s">
        <v>15190</v>
      </c>
      <c r="C7288" s="46">
        <v>13.77</v>
      </c>
      <c r="D7288" s="46">
        <v>22</v>
      </c>
      <c r="E7288" s="46">
        <v>3.03</v>
      </c>
      <c r="F7288" s="46">
        <v>16.8</v>
      </c>
      <c r="G7288" s="46">
        <v>784</v>
      </c>
    </row>
    <row r="7289" spans="1:7" x14ac:dyDescent="0.25">
      <c r="A7289" s="63" t="s">
        <v>9075</v>
      </c>
      <c r="B7289" s="46" t="s">
        <v>15191</v>
      </c>
      <c r="C7289" s="46">
        <v>2.38</v>
      </c>
      <c r="D7289" s="46">
        <v>22</v>
      </c>
      <c r="E7289" s="46">
        <v>0.52</v>
      </c>
      <c r="F7289" s="46">
        <v>2.9</v>
      </c>
      <c r="G7289" s="46">
        <v>784</v>
      </c>
    </row>
    <row r="7290" spans="1:7" x14ac:dyDescent="0.25">
      <c r="A7290" s="63" t="s">
        <v>9076</v>
      </c>
      <c r="B7290" s="46" t="s">
        <v>15192</v>
      </c>
      <c r="C7290" s="46">
        <v>212.3</v>
      </c>
      <c r="D7290" s="46">
        <v>22</v>
      </c>
      <c r="E7290" s="46">
        <v>46.7</v>
      </c>
      <c r="F7290" s="46">
        <v>259</v>
      </c>
      <c r="G7290" s="46">
        <v>315</v>
      </c>
    </row>
    <row r="7291" spans="1:7" x14ac:dyDescent="0.25">
      <c r="A7291" s="63" t="s">
        <v>9077</v>
      </c>
      <c r="B7291" s="46" t="s">
        <v>15193</v>
      </c>
      <c r="C7291" s="46">
        <v>26.8</v>
      </c>
      <c r="D7291" s="46">
        <v>22</v>
      </c>
      <c r="E7291" s="46">
        <v>5.9</v>
      </c>
      <c r="F7291" s="46">
        <v>32.700000000000003</v>
      </c>
      <c r="G7291" s="46">
        <v>785</v>
      </c>
    </row>
    <row r="7292" spans="1:7" x14ac:dyDescent="0.25">
      <c r="A7292" s="63" t="s">
        <v>9078</v>
      </c>
      <c r="B7292" s="46" t="s">
        <v>15194</v>
      </c>
      <c r="C7292" s="46">
        <v>4.75</v>
      </c>
      <c r="D7292" s="46">
        <v>22</v>
      </c>
      <c r="E7292" s="46">
        <v>1.05</v>
      </c>
      <c r="F7292" s="46">
        <v>5.8</v>
      </c>
      <c r="G7292" s="46">
        <v>785</v>
      </c>
    </row>
    <row r="7293" spans="1:7" x14ac:dyDescent="0.25">
      <c r="A7293" s="63" t="s">
        <v>9079</v>
      </c>
      <c r="B7293" s="46" t="s">
        <v>15195</v>
      </c>
      <c r="C7293" s="46">
        <v>6.92</v>
      </c>
      <c r="D7293" s="46">
        <v>22</v>
      </c>
      <c r="E7293" s="46">
        <v>1.52</v>
      </c>
      <c r="F7293" s="46">
        <v>8.44</v>
      </c>
      <c r="G7293" s="46">
        <v>784</v>
      </c>
    </row>
    <row r="7294" spans="1:7" x14ac:dyDescent="0.25">
      <c r="A7294" s="63" t="s">
        <v>9080</v>
      </c>
      <c r="B7294" s="46" t="s">
        <v>15196</v>
      </c>
      <c r="C7294" s="46">
        <v>20.29</v>
      </c>
      <c r="D7294" s="46">
        <v>22</v>
      </c>
      <c r="E7294" s="46">
        <v>4.46</v>
      </c>
      <c r="F7294" s="46">
        <v>24.75</v>
      </c>
      <c r="G7294" s="46">
        <v>784</v>
      </c>
    </row>
    <row r="7295" spans="1:7" x14ac:dyDescent="0.25">
      <c r="A7295" s="63" t="s">
        <v>9081</v>
      </c>
      <c r="B7295" s="46" t="s">
        <v>15197</v>
      </c>
      <c r="C7295" s="46">
        <v>1.94</v>
      </c>
      <c r="D7295" s="46">
        <v>22</v>
      </c>
      <c r="E7295" s="46">
        <v>0.43</v>
      </c>
      <c r="F7295" s="46">
        <v>2.37</v>
      </c>
      <c r="G7295" s="46">
        <v>784</v>
      </c>
    </row>
    <row r="7296" spans="1:7" x14ac:dyDescent="0.25">
      <c r="A7296" s="63" t="s">
        <v>9082</v>
      </c>
      <c r="B7296" s="46" t="s">
        <v>15198</v>
      </c>
      <c r="C7296" s="46">
        <v>0.79</v>
      </c>
      <c r="D7296" s="46">
        <v>22</v>
      </c>
      <c r="E7296" s="46">
        <v>0.17</v>
      </c>
      <c r="F7296" s="46">
        <v>0.96</v>
      </c>
      <c r="G7296" s="46">
        <v>784</v>
      </c>
    </row>
    <row r="7297" spans="1:7" x14ac:dyDescent="0.25">
      <c r="A7297" s="63" t="s">
        <v>9083</v>
      </c>
      <c r="B7297" s="46" t="s">
        <v>15199</v>
      </c>
      <c r="C7297" s="46">
        <v>1.51</v>
      </c>
      <c r="D7297" s="46">
        <v>22</v>
      </c>
      <c r="E7297" s="46">
        <v>0.33</v>
      </c>
      <c r="F7297" s="46">
        <v>1.84</v>
      </c>
      <c r="G7297" s="46">
        <v>785</v>
      </c>
    </row>
    <row r="7298" spans="1:7" x14ac:dyDescent="0.25">
      <c r="A7298" s="63" t="s">
        <v>9084</v>
      </c>
      <c r="B7298" s="46" t="s">
        <v>1878</v>
      </c>
      <c r="C7298" s="46">
        <v>20.37</v>
      </c>
      <c r="D7298" s="46">
        <v>22</v>
      </c>
      <c r="E7298" s="46">
        <v>4.4800000000000004</v>
      </c>
      <c r="F7298" s="46">
        <v>24.85</v>
      </c>
      <c r="G7298" s="46">
        <v>827</v>
      </c>
    </row>
    <row r="7299" spans="1:7" x14ac:dyDescent="0.25">
      <c r="A7299" s="63" t="s">
        <v>9085</v>
      </c>
      <c r="B7299" s="46" t="s">
        <v>1879</v>
      </c>
      <c r="C7299" s="46">
        <v>11.72</v>
      </c>
      <c r="D7299" s="46">
        <v>22</v>
      </c>
      <c r="E7299" s="46">
        <v>2.58</v>
      </c>
      <c r="F7299" s="46">
        <v>14.3</v>
      </c>
      <c r="G7299" s="46">
        <v>827</v>
      </c>
    </row>
    <row r="7300" spans="1:7" x14ac:dyDescent="0.25">
      <c r="A7300" s="63" t="s">
        <v>9086</v>
      </c>
      <c r="B7300" s="46" t="s">
        <v>15200</v>
      </c>
      <c r="C7300" s="46">
        <v>8.02</v>
      </c>
      <c r="D7300" s="46">
        <v>22</v>
      </c>
      <c r="E7300" s="46">
        <v>1.76</v>
      </c>
      <c r="F7300" s="46">
        <v>9.7799999999999994</v>
      </c>
      <c r="G7300" s="46">
        <v>828</v>
      </c>
    </row>
    <row r="7301" spans="1:7" x14ac:dyDescent="0.25">
      <c r="A7301" s="63" t="s">
        <v>9087</v>
      </c>
      <c r="B7301" s="46" t="s">
        <v>15201</v>
      </c>
      <c r="C7301" s="46">
        <v>9.8000000000000007</v>
      </c>
      <c r="D7301" s="46">
        <v>22</v>
      </c>
      <c r="E7301" s="46">
        <v>2.15</v>
      </c>
      <c r="F7301" s="46">
        <v>11.95</v>
      </c>
      <c r="G7301" s="46">
        <v>828</v>
      </c>
    </row>
    <row r="7302" spans="1:7" x14ac:dyDescent="0.25">
      <c r="A7302" s="63" t="s">
        <v>9088</v>
      </c>
      <c r="B7302" s="46" t="s">
        <v>15202</v>
      </c>
      <c r="C7302" s="46">
        <v>12.25</v>
      </c>
      <c r="D7302" s="46">
        <v>22</v>
      </c>
      <c r="E7302" s="46">
        <v>2.7</v>
      </c>
      <c r="F7302" s="46">
        <v>14.95</v>
      </c>
      <c r="G7302" s="46">
        <v>828</v>
      </c>
    </row>
    <row r="7303" spans="1:7" x14ac:dyDescent="0.25">
      <c r="A7303" s="63" t="s">
        <v>9089</v>
      </c>
      <c r="B7303" s="46" t="s">
        <v>15203</v>
      </c>
      <c r="C7303" s="46">
        <v>15.41</v>
      </c>
      <c r="D7303" s="46">
        <v>22</v>
      </c>
      <c r="E7303" s="46">
        <v>3.39</v>
      </c>
      <c r="F7303" s="46">
        <v>18.8</v>
      </c>
      <c r="G7303" s="46">
        <v>828</v>
      </c>
    </row>
    <row r="7304" spans="1:7" x14ac:dyDescent="0.25">
      <c r="A7304" s="63" t="s">
        <v>9090</v>
      </c>
      <c r="B7304" s="46" t="s">
        <v>15204</v>
      </c>
      <c r="C7304" s="46">
        <v>27.21</v>
      </c>
      <c r="D7304" s="46">
        <v>22</v>
      </c>
      <c r="E7304" s="46">
        <v>5.99</v>
      </c>
      <c r="F7304" s="46">
        <v>33.200000000000003</v>
      </c>
      <c r="G7304" s="46">
        <v>828</v>
      </c>
    </row>
    <row r="7305" spans="1:7" x14ac:dyDescent="0.25">
      <c r="A7305" s="63" t="s">
        <v>9091</v>
      </c>
      <c r="B7305" s="46" t="s">
        <v>15205</v>
      </c>
      <c r="C7305" s="46">
        <v>18.809999999999999</v>
      </c>
      <c r="D7305" s="46">
        <v>22</v>
      </c>
      <c r="E7305" s="46">
        <v>4.1399999999999997</v>
      </c>
      <c r="F7305" s="46">
        <v>22.95</v>
      </c>
      <c r="G7305" s="46">
        <v>828</v>
      </c>
    </row>
    <row r="7306" spans="1:7" x14ac:dyDescent="0.25">
      <c r="A7306" s="63" t="s">
        <v>9092</v>
      </c>
      <c r="B7306" s="46" t="s">
        <v>1880</v>
      </c>
      <c r="C7306" s="46">
        <v>11.43</v>
      </c>
      <c r="D7306" s="46">
        <v>22</v>
      </c>
      <c r="E7306" s="46">
        <v>2.52</v>
      </c>
      <c r="F7306" s="46">
        <v>13.95</v>
      </c>
      <c r="G7306" s="46">
        <v>818</v>
      </c>
    </row>
    <row r="7307" spans="1:7" x14ac:dyDescent="0.25">
      <c r="A7307" s="63" t="s">
        <v>9093</v>
      </c>
      <c r="B7307" s="46" t="s">
        <v>1881</v>
      </c>
      <c r="C7307" s="46">
        <v>13.81</v>
      </c>
      <c r="D7307" s="46">
        <v>22</v>
      </c>
      <c r="E7307" s="46">
        <v>3.04</v>
      </c>
      <c r="F7307" s="46">
        <v>16.850000000000001</v>
      </c>
      <c r="G7307" s="46">
        <v>818</v>
      </c>
    </row>
    <row r="7308" spans="1:7" x14ac:dyDescent="0.25">
      <c r="A7308" s="63" t="s">
        <v>9094</v>
      </c>
      <c r="B7308" s="46" t="s">
        <v>1882</v>
      </c>
      <c r="C7308" s="46">
        <v>15.53</v>
      </c>
      <c r="D7308" s="46">
        <v>22</v>
      </c>
      <c r="E7308" s="46">
        <v>3.42</v>
      </c>
      <c r="F7308" s="46">
        <v>18.95</v>
      </c>
      <c r="G7308" s="46">
        <v>0</v>
      </c>
    </row>
    <row r="7309" spans="1:7" x14ac:dyDescent="0.25">
      <c r="A7309" s="63" t="s">
        <v>9095</v>
      </c>
      <c r="B7309" s="46" t="s">
        <v>666</v>
      </c>
      <c r="C7309" s="46">
        <v>24.47</v>
      </c>
      <c r="D7309" s="46">
        <v>22</v>
      </c>
      <c r="E7309" s="46">
        <v>5.38</v>
      </c>
      <c r="F7309" s="46">
        <v>29.85</v>
      </c>
      <c r="G7309" s="46">
        <v>818</v>
      </c>
    </row>
    <row r="7310" spans="1:7" x14ac:dyDescent="0.25">
      <c r="A7310" s="63" t="s">
        <v>9096</v>
      </c>
      <c r="B7310" s="46" t="s">
        <v>130</v>
      </c>
      <c r="C7310" s="46">
        <v>24.47</v>
      </c>
      <c r="D7310" s="46">
        <v>22</v>
      </c>
      <c r="E7310" s="46">
        <v>5.38</v>
      </c>
      <c r="F7310" s="46">
        <v>29.85</v>
      </c>
      <c r="G7310" s="46">
        <v>818</v>
      </c>
    </row>
    <row r="7311" spans="1:7" x14ac:dyDescent="0.25">
      <c r="A7311" s="63" t="s">
        <v>9097</v>
      </c>
      <c r="B7311" s="46" t="s">
        <v>1883</v>
      </c>
      <c r="C7311" s="46">
        <v>23.57</v>
      </c>
      <c r="D7311" s="46">
        <v>22</v>
      </c>
      <c r="E7311" s="46">
        <v>5.18</v>
      </c>
      <c r="F7311" s="46">
        <v>28.75</v>
      </c>
      <c r="G7311" s="46">
        <v>828</v>
      </c>
    </row>
    <row r="7312" spans="1:7" x14ac:dyDescent="0.25">
      <c r="A7312" s="63" t="s">
        <v>9098</v>
      </c>
      <c r="B7312" s="46" t="s">
        <v>1884</v>
      </c>
      <c r="C7312" s="46">
        <v>31.07</v>
      </c>
      <c r="D7312" s="46">
        <v>22</v>
      </c>
      <c r="E7312" s="46">
        <v>6.83</v>
      </c>
      <c r="F7312" s="46">
        <v>37.9</v>
      </c>
      <c r="G7312" s="46">
        <v>828</v>
      </c>
    </row>
    <row r="7313" spans="1:7" x14ac:dyDescent="0.25">
      <c r="A7313" s="63" t="s">
        <v>9099</v>
      </c>
      <c r="B7313" s="46" t="s">
        <v>1885</v>
      </c>
      <c r="C7313" s="46">
        <v>45</v>
      </c>
      <c r="D7313" s="46">
        <v>22</v>
      </c>
      <c r="E7313" s="46">
        <v>9.9</v>
      </c>
      <c r="F7313" s="46">
        <v>54.9</v>
      </c>
      <c r="G7313" s="46">
        <v>828</v>
      </c>
    </row>
    <row r="7314" spans="1:7" x14ac:dyDescent="0.25">
      <c r="A7314" s="63" t="s">
        <v>15206</v>
      </c>
      <c r="B7314" s="46" t="s">
        <v>15207</v>
      </c>
      <c r="C7314" s="46">
        <v>16.309999999999999</v>
      </c>
      <c r="D7314" s="46">
        <v>22</v>
      </c>
      <c r="E7314" s="46">
        <v>3.59</v>
      </c>
      <c r="F7314" s="46">
        <v>19.899999999999999</v>
      </c>
      <c r="G7314" s="46">
        <v>818</v>
      </c>
    </row>
    <row r="7315" spans="1:7" x14ac:dyDescent="0.25">
      <c r="A7315" s="63" t="s">
        <v>15208</v>
      </c>
      <c r="B7315" s="46" t="s">
        <v>15209</v>
      </c>
      <c r="C7315" s="46">
        <v>109.84</v>
      </c>
      <c r="D7315" s="46">
        <v>22</v>
      </c>
      <c r="E7315" s="46">
        <v>24.16</v>
      </c>
      <c r="F7315" s="46">
        <v>134</v>
      </c>
      <c r="G7315" s="46">
        <v>818</v>
      </c>
    </row>
    <row r="7316" spans="1:7" x14ac:dyDescent="0.25">
      <c r="A7316" s="63" t="s">
        <v>9100</v>
      </c>
      <c r="B7316" s="46" t="s">
        <v>15210</v>
      </c>
      <c r="C7316" s="46">
        <v>30.25</v>
      </c>
      <c r="D7316" s="46">
        <v>22</v>
      </c>
      <c r="E7316" s="46">
        <v>6.65</v>
      </c>
      <c r="F7316" s="46">
        <v>36.9</v>
      </c>
      <c r="G7316" s="46">
        <v>830</v>
      </c>
    </row>
    <row r="7317" spans="1:7" x14ac:dyDescent="0.25">
      <c r="A7317" s="63" t="s">
        <v>9101</v>
      </c>
      <c r="B7317" s="46" t="s">
        <v>1886</v>
      </c>
      <c r="C7317" s="46">
        <v>3.26</v>
      </c>
      <c r="D7317" s="46">
        <v>22</v>
      </c>
      <c r="E7317" s="46">
        <v>0.72</v>
      </c>
      <c r="F7317" s="46">
        <v>3.98</v>
      </c>
      <c r="G7317" s="46">
        <v>255</v>
      </c>
    </row>
    <row r="7318" spans="1:7" x14ac:dyDescent="0.25">
      <c r="A7318" s="63" t="s">
        <v>9102</v>
      </c>
      <c r="B7318" s="46" t="s">
        <v>104</v>
      </c>
      <c r="C7318" s="46">
        <v>92.62</v>
      </c>
      <c r="D7318" s="46">
        <v>22</v>
      </c>
      <c r="E7318" s="46">
        <v>20.38</v>
      </c>
      <c r="F7318" s="46">
        <v>113</v>
      </c>
      <c r="G7318" s="46">
        <v>830</v>
      </c>
    </row>
    <row r="7319" spans="1:7" x14ac:dyDescent="0.25">
      <c r="A7319" s="63" t="s">
        <v>9103</v>
      </c>
      <c r="B7319" s="46" t="s">
        <v>2317</v>
      </c>
      <c r="C7319" s="46">
        <v>2.98</v>
      </c>
      <c r="D7319" s="46">
        <v>22</v>
      </c>
      <c r="E7319" s="46">
        <v>0.66</v>
      </c>
      <c r="F7319" s="46">
        <v>3.64</v>
      </c>
      <c r="G7319" s="46">
        <v>830</v>
      </c>
    </row>
    <row r="7320" spans="1:7" x14ac:dyDescent="0.25">
      <c r="A7320" s="63" t="s">
        <v>9104</v>
      </c>
      <c r="B7320" s="46" t="s">
        <v>1887</v>
      </c>
      <c r="C7320" s="46">
        <v>38.44</v>
      </c>
      <c r="D7320" s="46">
        <v>22</v>
      </c>
      <c r="E7320" s="46">
        <v>8.4600000000000009</v>
      </c>
      <c r="F7320" s="46">
        <v>46.9</v>
      </c>
      <c r="G7320" s="46">
        <v>768</v>
      </c>
    </row>
    <row r="7321" spans="1:7" x14ac:dyDescent="0.25">
      <c r="A7321" s="63" t="s">
        <v>9105</v>
      </c>
      <c r="B7321" s="46" t="s">
        <v>15211</v>
      </c>
      <c r="C7321" s="46">
        <v>51.64</v>
      </c>
      <c r="D7321" s="46">
        <v>22</v>
      </c>
      <c r="E7321" s="46">
        <v>11.36</v>
      </c>
      <c r="F7321" s="46">
        <v>63</v>
      </c>
      <c r="G7321" s="46">
        <v>768</v>
      </c>
    </row>
    <row r="7322" spans="1:7" x14ac:dyDescent="0.25">
      <c r="A7322" s="63" t="s">
        <v>9106</v>
      </c>
      <c r="B7322" s="46" t="s">
        <v>15212</v>
      </c>
      <c r="C7322" s="46">
        <v>51.64</v>
      </c>
      <c r="D7322" s="46">
        <v>22</v>
      </c>
      <c r="E7322" s="46">
        <v>11.36</v>
      </c>
      <c r="F7322" s="46">
        <v>63</v>
      </c>
      <c r="G7322" s="46">
        <v>768</v>
      </c>
    </row>
    <row r="7323" spans="1:7" x14ac:dyDescent="0.25">
      <c r="A7323" s="63" t="s">
        <v>9107</v>
      </c>
      <c r="B7323" s="46" t="s">
        <v>1888</v>
      </c>
      <c r="C7323" s="46">
        <v>48.77</v>
      </c>
      <c r="D7323" s="46">
        <v>22</v>
      </c>
      <c r="E7323" s="46">
        <v>10.73</v>
      </c>
      <c r="F7323" s="46">
        <v>59.5</v>
      </c>
      <c r="G7323" s="46">
        <v>768</v>
      </c>
    </row>
    <row r="7324" spans="1:7" x14ac:dyDescent="0.25">
      <c r="A7324" s="63" t="s">
        <v>9108</v>
      </c>
      <c r="B7324" s="46" t="s">
        <v>15213</v>
      </c>
      <c r="C7324" s="46">
        <v>37.700000000000003</v>
      </c>
      <c r="D7324" s="46">
        <v>22</v>
      </c>
      <c r="E7324" s="46">
        <v>8.3000000000000007</v>
      </c>
      <c r="F7324" s="46">
        <v>46</v>
      </c>
      <c r="G7324" s="46">
        <v>768</v>
      </c>
    </row>
    <row r="7325" spans="1:7" x14ac:dyDescent="0.25">
      <c r="A7325" s="63" t="s">
        <v>9109</v>
      </c>
      <c r="B7325" s="46" t="s">
        <v>1889</v>
      </c>
      <c r="C7325" s="46">
        <v>33.61</v>
      </c>
      <c r="D7325" s="46">
        <v>22</v>
      </c>
      <c r="E7325" s="46">
        <v>7.39</v>
      </c>
      <c r="F7325" s="46">
        <v>41</v>
      </c>
      <c r="G7325" s="46">
        <v>768</v>
      </c>
    </row>
    <row r="7326" spans="1:7" x14ac:dyDescent="0.25">
      <c r="A7326" s="63" t="s">
        <v>9110</v>
      </c>
      <c r="B7326" s="46" t="s">
        <v>1890</v>
      </c>
      <c r="C7326" s="46">
        <v>65.98</v>
      </c>
      <c r="D7326" s="46">
        <v>22</v>
      </c>
      <c r="E7326" s="46">
        <v>14.52</v>
      </c>
      <c r="F7326" s="46">
        <v>80.5</v>
      </c>
      <c r="G7326" s="46">
        <v>768</v>
      </c>
    </row>
    <row r="7327" spans="1:7" x14ac:dyDescent="0.25">
      <c r="A7327" s="63" t="s">
        <v>9111</v>
      </c>
      <c r="B7327" s="46" t="s">
        <v>15214</v>
      </c>
      <c r="C7327" s="46">
        <v>96.31</v>
      </c>
      <c r="D7327" s="46">
        <v>22</v>
      </c>
      <c r="E7327" s="46">
        <v>21.19</v>
      </c>
      <c r="F7327" s="46">
        <v>117.5</v>
      </c>
      <c r="G7327" s="46">
        <v>768</v>
      </c>
    </row>
    <row r="7328" spans="1:7" x14ac:dyDescent="0.25">
      <c r="A7328" s="63" t="s">
        <v>9112</v>
      </c>
      <c r="B7328" s="46" t="s">
        <v>15215</v>
      </c>
      <c r="C7328" s="46">
        <v>597.54</v>
      </c>
      <c r="D7328" s="46">
        <v>22</v>
      </c>
      <c r="E7328" s="46">
        <v>131.46</v>
      </c>
      <c r="F7328" s="46">
        <v>729</v>
      </c>
      <c r="G7328" s="46">
        <v>768</v>
      </c>
    </row>
    <row r="7329" spans="1:7" x14ac:dyDescent="0.25">
      <c r="A7329" s="63" t="s">
        <v>9113</v>
      </c>
      <c r="B7329" s="46" t="s">
        <v>15216</v>
      </c>
      <c r="C7329" s="46">
        <v>150</v>
      </c>
      <c r="D7329" s="46">
        <v>22</v>
      </c>
      <c r="E7329" s="46">
        <v>33</v>
      </c>
      <c r="F7329" s="46">
        <v>183</v>
      </c>
      <c r="G7329" s="46">
        <v>768</v>
      </c>
    </row>
    <row r="7330" spans="1:7" x14ac:dyDescent="0.25">
      <c r="A7330" s="63" t="s">
        <v>9114</v>
      </c>
      <c r="B7330" s="46" t="s">
        <v>1891</v>
      </c>
      <c r="C7330" s="46">
        <v>95.9</v>
      </c>
      <c r="D7330" s="46">
        <v>22</v>
      </c>
      <c r="E7330" s="46">
        <v>21.1</v>
      </c>
      <c r="F7330" s="46">
        <v>117</v>
      </c>
      <c r="G7330" s="46">
        <v>768</v>
      </c>
    </row>
    <row r="7331" spans="1:7" x14ac:dyDescent="0.25">
      <c r="A7331" s="63" t="s">
        <v>9115</v>
      </c>
      <c r="B7331" s="46" t="s">
        <v>15217</v>
      </c>
      <c r="C7331" s="46">
        <v>255.74</v>
      </c>
      <c r="D7331" s="46">
        <v>22</v>
      </c>
      <c r="E7331" s="46">
        <v>56.26</v>
      </c>
      <c r="F7331" s="46">
        <v>312</v>
      </c>
      <c r="G7331" s="46">
        <v>768</v>
      </c>
    </row>
    <row r="7332" spans="1:7" x14ac:dyDescent="0.25">
      <c r="A7332" s="63" t="s">
        <v>9116</v>
      </c>
      <c r="B7332" s="46" t="s">
        <v>15218</v>
      </c>
      <c r="C7332" s="46">
        <v>220.9</v>
      </c>
      <c r="D7332" s="46">
        <v>22</v>
      </c>
      <c r="E7332" s="46">
        <v>48.6</v>
      </c>
      <c r="F7332" s="46">
        <v>269.5</v>
      </c>
      <c r="G7332" s="46">
        <v>768</v>
      </c>
    </row>
    <row r="7333" spans="1:7" x14ac:dyDescent="0.25">
      <c r="A7333" s="63" t="s">
        <v>9117</v>
      </c>
      <c r="B7333" s="46" t="s">
        <v>1892</v>
      </c>
      <c r="C7333" s="46">
        <v>30.74</v>
      </c>
      <c r="D7333" s="46">
        <v>22</v>
      </c>
      <c r="E7333" s="46">
        <v>6.76</v>
      </c>
      <c r="F7333" s="46">
        <v>37.5</v>
      </c>
      <c r="G7333" s="46">
        <v>769</v>
      </c>
    </row>
    <row r="7334" spans="1:7" x14ac:dyDescent="0.25">
      <c r="A7334" s="63" t="s">
        <v>9118</v>
      </c>
      <c r="B7334" s="46" t="s">
        <v>15219</v>
      </c>
      <c r="C7334" s="46">
        <v>40.9</v>
      </c>
      <c r="D7334" s="46">
        <v>22</v>
      </c>
      <c r="E7334" s="46">
        <v>9</v>
      </c>
      <c r="F7334" s="46">
        <v>49.9</v>
      </c>
      <c r="G7334" s="46">
        <v>769</v>
      </c>
    </row>
    <row r="7335" spans="1:7" x14ac:dyDescent="0.25">
      <c r="A7335" s="63" t="s">
        <v>9119</v>
      </c>
      <c r="B7335" s="46" t="s">
        <v>15220</v>
      </c>
      <c r="C7335" s="46">
        <v>39.26</v>
      </c>
      <c r="D7335" s="46">
        <v>22</v>
      </c>
      <c r="E7335" s="46">
        <v>8.64</v>
      </c>
      <c r="F7335" s="46">
        <v>47.9</v>
      </c>
      <c r="G7335" s="46">
        <v>769</v>
      </c>
    </row>
    <row r="7336" spans="1:7" x14ac:dyDescent="0.25">
      <c r="A7336" s="63" t="s">
        <v>9120</v>
      </c>
      <c r="B7336" s="46" t="s">
        <v>15221</v>
      </c>
      <c r="C7336" s="46">
        <v>51.64</v>
      </c>
      <c r="D7336" s="46">
        <v>22</v>
      </c>
      <c r="E7336" s="46">
        <v>11.36</v>
      </c>
      <c r="F7336" s="46">
        <v>63</v>
      </c>
      <c r="G7336" s="46">
        <v>769</v>
      </c>
    </row>
    <row r="7337" spans="1:7" x14ac:dyDescent="0.25">
      <c r="A7337" s="63" t="s">
        <v>9121</v>
      </c>
      <c r="B7337" s="46" t="s">
        <v>15222</v>
      </c>
      <c r="C7337" s="46">
        <v>40.159999999999997</v>
      </c>
      <c r="D7337" s="46">
        <v>22</v>
      </c>
      <c r="E7337" s="46">
        <v>8.84</v>
      </c>
      <c r="F7337" s="46">
        <v>49</v>
      </c>
      <c r="G7337" s="46">
        <v>769</v>
      </c>
    </row>
    <row r="7338" spans="1:7" x14ac:dyDescent="0.25">
      <c r="A7338" s="63" t="s">
        <v>9122</v>
      </c>
      <c r="B7338" s="46" t="s">
        <v>15223</v>
      </c>
      <c r="C7338" s="46">
        <v>40.57</v>
      </c>
      <c r="D7338" s="46">
        <v>22</v>
      </c>
      <c r="E7338" s="46">
        <v>8.93</v>
      </c>
      <c r="F7338" s="46">
        <v>49.5</v>
      </c>
      <c r="G7338" s="46">
        <v>769</v>
      </c>
    </row>
    <row r="7339" spans="1:7" x14ac:dyDescent="0.25">
      <c r="A7339" s="63" t="s">
        <v>9123</v>
      </c>
      <c r="B7339" s="46" t="s">
        <v>1893</v>
      </c>
      <c r="C7339" s="46">
        <v>28.28</v>
      </c>
      <c r="D7339" s="46">
        <v>22</v>
      </c>
      <c r="E7339" s="46">
        <v>6.22</v>
      </c>
      <c r="F7339" s="46">
        <v>34.5</v>
      </c>
      <c r="G7339" s="46">
        <v>769</v>
      </c>
    </row>
    <row r="7340" spans="1:7" x14ac:dyDescent="0.25">
      <c r="A7340" s="63" t="s">
        <v>9124</v>
      </c>
      <c r="B7340" s="46" t="s">
        <v>15224</v>
      </c>
      <c r="C7340" s="46">
        <v>121.72</v>
      </c>
      <c r="D7340" s="46">
        <v>22</v>
      </c>
      <c r="E7340" s="46">
        <v>26.78</v>
      </c>
      <c r="F7340" s="46">
        <v>148.5</v>
      </c>
      <c r="G7340" s="46">
        <v>769</v>
      </c>
    </row>
    <row r="7341" spans="1:7" x14ac:dyDescent="0.25">
      <c r="A7341" s="63" t="s">
        <v>9125</v>
      </c>
      <c r="B7341" s="46" t="s">
        <v>15225</v>
      </c>
      <c r="C7341" s="46">
        <v>417.21</v>
      </c>
      <c r="D7341" s="46">
        <v>22</v>
      </c>
      <c r="E7341" s="46">
        <v>91.79</v>
      </c>
      <c r="F7341" s="46">
        <v>509</v>
      </c>
      <c r="G7341" s="46">
        <v>769</v>
      </c>
    </row>
    <row r="7342" spans="1:7" x14ac:dyDescent="0.25">
      <c r="A7342" s="63" t="s">
        <v>9126</v>
      </c>
      <c r="B7342" s="46" t="s">
        <v>1894</v>
      </c>
      <c r="C7342" s="46">
        <v>44.67</v>
      </c>
      <c r="D7342" s="46">
        <v>22</v>
      </c>
      <c r="E7342" s="46">
        <v>9.83</v>
      </c>
      <c r="F7342" s="46">
        <v>54.5</v>
      </c>
      <c r="G7342" s="46">
        <v>769</v>
      </c>
    </row>
    <row r="7343" spans="1:7" x14ac:dyDescent="0.25">
      <c r="A7343" s="63" t="s">
        <v>9127</v>
      </c>
      <c r="B7343" s="46" t="s">
        <v>15226</v>
      </c>
      <c r="C7343" s="46">
        <v>48.36</v>
      </c>
      <c r="D7343" s="46">
        <v>22</v>
      </c>
      <c r="E7343" s="46">
        <v>10.64</v>
      </c>
      <c r="F7343" s="46">
        <v>59</v>
      </c>
      <c r="G7343" s="46">
        <v>769</v>
      </c>
    </row>
    <row r="7344" spans="1:7" x14ac:dyDescent="0.25">
      <c r="A7344" s="63" t="s">
        <v>9128</v>
      </c>
      <c r="B7344" s="46" t="s">
        <v>15227</v>
      </c>
      <c r="C7344" s="46">
        <v>64.75</v>
      </c>
      <c r="D7344" s="46">
        <v>22</v>
      </c>
      <c r="E7344" s="46">
        <v>14.25</v>
      </c>
      <c r="F7344" s="46">
        <v>79</v>
      </c>
      <c r="G7344" s="46">
        <v>769</v>
      </c>
    </row>
    <row r="7345" spans="1:7" x14ac:dyDescent="0.25">
      <c r="A7345" s="63" t="s">
        <v>9129</v>
      </c>
      <c r="B7345" s="46" t="s">
        <v>1895</v>
      </c>
      <c r="C7345" s="46">
        <v>70.900000000000006</v>
      </c>
      <c r="D7345" s="46">
        <v>22</v>
      </c>
      <c r="E7345" s="46">
        <v>15.6</v>
      </c>
      <c r="F7345" s="46">
        <v>86.5</v>
      </c>
      <c r="G7345" s="46">
        <v>769</v>
      </c>
    </row>
    <row r="7346" spans="1:7" x14ac:dyDescent="0.25">
      <c r="A7346" s="63" t="s">
        <v>9130</v>
      </c>
      <c r="B7346" s="46" t="s">
        <v>15228</v>
      </c>
      <c r="C7346" s="46">
        <v>47.95</v>
      </c>
      <c r="D7346" s="46">
        <v>22</v>
      </c>
      <c r="E7346" s="46">
        <v>10.55</v>
      </c>
      <c r="F7346" s="46">
        <v>58.5</v>
      </c>
      <c r="G7346" s="46">
        <v>769</v>
      </c>
    </row>
    <row r="7347" spans="1:7" x14ac:dyDescent="0.25">
      <c r="A7347" s="63" t="s">
        <v>9131</v>
      </c>
      <c r="B7347" s="46" t="s">
        <v>1896</v>
      </c>
      <c r="C7347" s="46">
        <v>36.479999999999997</v>
      </c>
      <c r="D7347" s="46">
        <v>22</v>
      </c>
      <c r="E7347" s="46">
        <v>8.02</v>
      </c>
      <c r="F7347" s="46">
        <v>44.5</v>
      </c>
      <c r="G7347" s="46">
        <v>769</v>
      </c>
    </row>
    <row r="7348" spans="1:7" x14ac:dyDescent="0.25">
      <c r="A7348" s="63" t="s">
        <v>9132</v>
      </c>
      <c r="B7348" s="46" t="s">
        <v>15229</v>
      </c>
      <c r="C7348" s="46">
        <v>482.79</v>
      </c>
      <c r="D7348" s="46">
        <v>22</v>
      </c>
      <c r="E7348" s="46">
        <v>106.21</v>
      </c>
      <c r="F7348" s="46">
        <v>589</v>
      </c>
      <c r="G7348" s="46">
        <v>769</v>
      </c>
    </row>
    <row r="7349" spans="1:7" x14ac:dyDescent="0.25">
      <c r="A7349" s="63" t="s">
        <v>9133</v>
      </c>
      <c r="B7349" s="46" t="s">
        <v>15230</v>
      </c>
      <c r="C7349" s="46">
        <v>175.41</v>
      </c>
      <c r="D7349" s="46">
        <v>22</v>
      </c>
      <c r="E7349" s="46">
        <v>38.590000000000003</v>
      </c>
      <c r="F7349" s="46">
        <v>214</v>
      </c>
      <c r="G7349" s="46">
        <v>769</v>
      </c>
    </row>
    <row r="7350" spans="1:7" x14ac:dyDescent="0.25">
      <c r="A7350" s="63" t="s">
        <v>9134</v>
      </c>
      <c r="B7350" s="46" t="s">
        <v>15231</v>
      </c>
      <c r="C7350" s="46">
        <v>236.89</v>
      </c>
      <c r="D7350" s="46">
        <v>22</v>
      </c>
      <c r="E7350" s="46">
        <v>52.11</v>
      </c>
      <c r="F7350" s="46">
        <v>289</v>
      </c>
      <c r="G7350" s="46">
        <v>769</v>
      </c>
    </row>
    <row r="7351" spans="1:7" x14ac:dyDescent="0.25">
      <c r="A7351" s="63" t="s">
        <v>9135</v>
      </c>
      <c r="B7351" s="46" t="s">
        <v>15232</v>
      </c>
      <c r="C7351" s="46">
        <v>30.08</v>
      </c>
      <c r="D7351" s="46">
        <v>22</v>
      </c>
      <c r="E7351" s="46">
        <v>6.62</v>
      </c>
      <c r="F7351" s="46">
        <v>36.700000000000003</v>
      </c>
      <c r="G7351" s="46">
        <v>834</v>
      </c>
    </row>
    <row r="7352" spans="1:7" x14ac:dyDescent="0.25">
      <c r="A7352" s="63" t="s">
        <v>9136</v>
      </c>
      <c r="B7352" s="46" t="s">
        <v>15233</v>
      </c>
      <c r="C7352" s="46">
        <v>5.04</v>
      </c>
      <c r="D7352" s="46">
        <v>22</v>
      </c>
      <c r="E7352" s="46">
        <v>1.1100000000000001</v>
      </c>
      <c r="F7352" s="46">
        <v>6.15</v>
      </c>
      <c r="G7352" s="46">
        <v>834</v>
      </c>
    </row>
    <row r="7353" spans="1:7" x14ac:dyDescent="0.25">
      <c r="A7353" s="63" t="s">
        <v>15234</v>
      </c>
      <c r="B7353" s="46" t="s">
        <v>15235</v>
      </c>
      <c r="C7353" s="46">
        <v>16.149999999999999</v>
      </c>
      <c r="D7353" s="46">
        <v>22</v>
      </c>
      <c r="E7353" s="46">
        <v>3.55</v>
      </c>
      <c r="F7353" s="46">
        <v>19.7</v>
      </c>
      <c r="G7353" s="46">
        <v>834</v>
      </c>
    </row>
    <row r="7354" spans="1:7" x14ac:dyDescent="0.25">
      <c r="A7354" s="63" t="s">
        <v>9137</v>
      </c>
      <c r="B7354" s="46" t="s">
        <v>9138</v>
      </c>
      <c r="C7354" s="46">
        <v>4.84</v>
      </c>
      <c r="D7354" s="46">
        <v>22</v>
      </c>
      <c r="E7354" s="46">
        <v>1.06</v>
      </c>
      <c r="F7354" s="46">
        <v>5.9</v>
      </c>
      <c r="G7354" s="46">
        <v>831</v>
      </c>
    </row>
    <row r="7355" spans="1:7" x14ac:dyDescent="0.25">
      <c r="A7355" s="63" t="s">
        <v>9139</v>
      </c>
      <c r="B7355" s="46" t="s">
        <v>9140</v>
      </c>
      <c r="C7355" s="46">
        <v>20.329999999999998</v>
      </c>
      <c r="D7355" s="46">
        <v>22</v>
      </c>
      <c r="E7355" s="46">
        <v>4.47</v>
      </c>
      <c r="F7355" s="46">
        <v>24.8</v>
      </c>
      <c r="G7355" s="46">
        <v>831</v>
      </c>
    </row>
    <row r="7356" spans="1:7" x14ac:dyDescent="0.25">
      <c r="A7356" s="63" t="s">
        <v>9141</v>
      </c>
      <c r="B7356" s="46" t="s">
        <v>15236</v>
      </c>
      <c r="C7356" s="46">
        <v>10.16</v>
      </c>
      <c r="D7356" s="46">
        <v>22</v>
      </c>
      <c r="E7356" s="46">
        <v>2.2400000000000002</v>
      </c>
      <c r="F7356" s="46">
        <v>12.4</v>
      </c>
      <c r="G7356" s="46">
        <v>834</v>
      </c>
    </row>
    <row r="7357" spans="1:7" x14ac:dyDescent="0.25">
      <c r="A7357" s="63" t="s">
        <v>9142</v>
      </c>
      <c r="B7357" s="46" t="s">
        <v>15237</v>
      </c>
      <c r="C7357" s="46">
        <v>12.99</v>
      </c>
      <c r="D7357" s="46">
        <v>22</v>
      </c>
      <c r="E7357" s="46">
        <v>2.86</v>
      </c>
      <c r="F7357" s="46">
        <v>15.85</v>
      </c>
      <c r="G7357" s="46">
        <v>832</v>
      </c>
    </row>
    <row r="7358" spans="1:7" x14ac:dyDescent="0.25">
      <c r="A7358" s="63" t="s">
        <v>9143</v>
      </c>
      <c r="B7358" s="46" t="s">
        <v>15238</v>
      </c>
      <c r="C7358" s="46">
        <v>7.66</v>
      </c>
      <c r="D7358" s="46">
        <v>22</v>
      </c>
      <c r="E7358" s="46">
        <v>1.69</v>
      </c>
      <c r="F7358" s="46">
        <v>9.35</v>
      </c>
      <c r="G7358" s="46">
        <v>799</v>
      </c>
    </row>
    <row r="7359" spans="1:7" x14ac:dyDescent="0.25">
      <c r="A7359" s="63" t="s">
        <v>9144</v>
      </c>
      <c r="B7359" s="46" t="s">
        <v>1897</v>
      </c>
      <c r="C7359" s="46">
        <v>12.05</v>
      </c>
      <c r="D7359" s="46">
        <v>22</v>
      </c>
      <c r="E7359" s="46">
        <v>2.65</v>
      </c>
      <c r="F7359" s="46">
        <v>14.7</v>
      </c>
      <c r="G7359" s="46">
        <v>0</v>
      </c>
    </row>
    <row r="7360" spans="1:7" x14ac:dyDescent="0.25">
      <c r="A7360" s="63" t="s">
        <v>9145</v>
      </c>
      <c r="B7360" s="46" t="s">
        <v>1898</v>
      </c>
      <c r="C7360" s="46">
        <v>24.47</v>
      </c>
      <c r="D7360" s="46">
        <v>22</v>
      </c>
      <c r="E7360" s="46">
        <v>5.38</v>
      </c>
      <c r="F7360" s="46">
        <v>29.85</v>
      </c>
      <c r="G7360" s="46">
        <v>0</v>
      </c>
    </row>
    <row r="7361" spans="1:7" x14ac:dyDescent="0.25">
      <c r="A7361" s="63" t="s">
        <v>9146</v>
      </c>
      <c r="B7361" s="46" t="s">
        <v>1899</v>
      </c>
      <c r="C7361" s="46">
        <v>24.47</v>
      </c>
      <c r="D7361" s="46">
        <v>22</v>
      </c>
      <c r="E7361" s="46">
        <v>5.38</v>
      </c>
      <c r="F7361" s="46">
        <v>29.85</v>
      </c>
      <c r="G7361" s="46">
        <v>0</v>
      </c>
    </row>
    <row r="7362" spans="1:7" x14ac:dyDescent="0.25">
      <c r="A7362" s="63" t="s">
        <v>9147</v>
      </c>
      <c r="B7362" s="46" t="s">
        <v>1900</v>
      </c>
      <c r="C7362" s="46">
        <v>6.38</v>
      </c>
      <c r="D7362" s="46">
        <v>22</v>
      </c>
      <c r="E7362" s="46">
        <v>1.4</v>
      </c>
      <c r="F7362" s="46">
        <v>7.78</v>
      </c>
      <c r="G7362" s="46">
        <v>831</v>
      </c>
    </row>
    <row r="7363" spans="1:7" x14ac:dyDescent="0.25">
      <c r="A7363" s="63" t="s">
        <v>9148</v>
      </c>
      <c r="B7363" s="46" t="s">
        <v>15239</v>
      </c>
      <c r="C7363" s="46">
        <v>9.3000000000000007</v>
      </c>
      <c r="D7363" s="46">
        <v>22</v>
      </c>
      <c r="E7363" s="46">
        <v>2.0499999999999998</v>
      </c>
      <c r="F7363" s="46">
        <v>11.35</v>
      </c>
      <c r="G7363" s="46">
        <v>835</v>
      </c>
    </row>
    <row r="7364" spans="1:7" x14ac:dyDescent="0.25">
      <c r="A7364" s="63" t="s">
        <v>15240</v>
      </c>
      <c r="B7364" s="46" t="s">
        <v>15241</v>
      </c>
      <c r="C7364" s="46">
        <v>8.11</v>
      </c>
      <c r="D7364" s="46">
        <v>22</v>
      </c>
      <c r="E7364" s="46">
        <v>1.79</v>
      </c>
      <c r="F7364" s="46">
        <v>9.9</v>
      </c>
      <c r="G7364" s="46">
        <v>585</v>
      </c>
    </row>
    <row r="7365" spans="1:7" x14ac:dyDescent="0.25">
      <c r="A7365" s="63" t="s">
        <v>9149</v>
      </c>
      <c r="B7365" s="46" t="s">
        <v>15242</v>
      </c>
      <c r="C7365" s="46">
        <v>11.84</v>
      </c>
      <c r="D7365" s="46">
        <v>22</v>
      </c>
      <c r="E7365" s="46">
        <v>2.61</v>
      </c>
      <c r="F7365" s="46">
        <v>14.45</v>
      </c>
      <c r="G7365" s="46">
        <v>585</v>
      </c>
    </row>
    <row r="7366" spans="1:7" x14ac:dyDescent="0.25">
      <c r="A7366" s="63" t="s">
        <v>9150</v>
      </c>
      <c r="B7366" s="46" t="s">
        <v>15243</v>
      </c>
      <c r="C7366" s="46">
        <v>16.190000000000001</v>
      </c>
      <c r="D7366" s="46">
        <v>22</v>
      </c>
      <c r="E7366" s="46">
        <v>3.56</v>
      </c>
      <c r="F7366" s="46">
        <v>19.75</v>
      </c>
      <c r="G7366" s="46">
        <v>585</v>
      </c>
    </row>
    <row r="7367" spans="1:7" x14ac:dyDescent="0.25">
      <c r="A7367" s="63" t="s">
        <v>9151</v>
      </c>
      <c r="B7367" s="46" t="s">
        <v>15244</v>
      </c>
      <c r="C7367" s="46">
        <v>13.81</v>
      </c>
      <c r="D7367" s="46">
        <v>22</v>
      </c>
      <c r="E7367" s="46">
        <v>3.04</v>
      </c>
      <c r="F7367" s="46">
        <v>16.850000000000001</v>
      </c>
      <c r="G7367" s="46">
        <v>585</v>
      </c>
    </row>
    <row r="7368" spans="1:7" x14ac:dyDescent="0.25">
      <c r="A7368" s="63" t="s">
        <v>9152</v>
      </c>
      <c r="B7368" s="46" t="s">
        <v>15245</v>
      </c>
      <c r="C7368" s="46">
        <v>28.52</v>
      </c>
      <c r="D7368" s="46">
        <v>22</v>
      </c>
      <c r="E7368" s="46">
        <v>6.28</v>
      </c>
      <c r="F7368" s="46">
        <v>34.799999999999997</v>
      </c>
      <c r="G7368" s="46">
        <v>834</v>
      </c>
    </row>
    <row r="7369" spans="1:7" x14ac:dyDescent="0.25">
      <c r="A7369" s="63" t="s">
        <v>9153</v>
      </c>
      <c r="B7369" s="46" t="s">
        <v>1901</v>
      </c>
      <c r="C7369" s="46">
        <v>5.23</v>
      </c>
      <c r="D7369" s="46">
        <v>22</v>
      </c>
      <c r="E7369" s="46">
        <v>1.1499999999999999</v>
      </c>
      <c r="F7369" s="46">
        <v>6.38</v>
      </c>
      <c r="G7369" s="46">
        <v>808</v>
      </c>
    </row>
    <row r="7370" spans="1:7" x14ac:dyDescent="0.25">
      <c r="A7370" s="63" t="s">
        <v>9154</v>
      </c>
      <c r="B7370" s="46" t="s">
        <v>1902</v>
      </c>
      <c r="C7370" s="46">
        <v>5.3</v>
      </c>
      <c r="D7370" s="46">
        <v>22</v>
      </c>
      <c r="E7370" s="46">
        <v>1.17</v>
      </c>
      <c r="F7370" s="46">
        <v>6.47</v>
      </c>
      <c r="G7370" s="46">
        <v>808</v>
      </c>
    </row>
    <row r="7371" spans="1:7" x14ac:dyDescent="0.25">
      <c r="A7371" s="63" t="s">
        <v>9155</v>
      </c>
      <c r="B7371" s="46" t="s">
        <v>15246</v>
      </c>
      <c r="C7371" s="46">
        <v>6.53</v>
      </c>
      <c r="D7371" s="46">
        <v>22</v>
      </c>
      <c r="E7371" s="46">
        <v>1.44</v>
      </c>
      <c r="F7371" s="46">
        <v>7.97</v>
      </c>
      <c r="G7371" s="46">
        <v>808</v>
      </c>
    </row>
    <row r="7372" spans="1:7" x14ac:dyDescent="0.25">
      <c r="A7372" s="63" t="s">
        <v>9156</v>
      </c>
      <c r="B7372" s="46" t="s">
        <v>15247</v>
      </c>
      <c r="C7372" s="46">
        <v>8.17</v>
      </c>
      <c r="D7372" s="46">
        <v>22</v>
      </c>
      <c r="E7372" s="46">
        <v>1.8</v>
      </c>
      <c r="F7372" s="46">
        <v>9.9700000000000006</v>
      </c>
      <c r="G7372" s="46">
        <v>808</v>
      </c>
    </row>
    <row r="7373" spans="1:7" x14ac:dyDescent="0.25">
      <c r="A7373" s="63" t="s">
        <v>9157</v>
      </c>
      <c r="B7373" s="46" t="s">
        <v>15248</v>
      </c>
      <c r="C7373" s="46">
        <v>10.41</v>
      </c>
      <c r="D7373" s="46">
        <v>22</v>
      </c>
      <c r="E7373" s="46">
        <v>2.29</v>
      </c>
      <c r="F7373" s="46">
        <v>12.7</v>
      </c>
      <c r="G7373" s="46">
        <v>809</v>
      </c>
    </row>
    <row r="7374" spans="1:7" x14ac:dyDescent="0.25">
      <c r="A7374" s="63" t="s">
        <v>9158</v>
      </c>
      <c r="B7374" s="46" t="s">
        <v>1903</v>
      </c>
      <c r="C7374" s="46">
        <v>12.17</v>
      </c>
      <c r="D7374" s="46">
        <v>22</v>
      </c>
      <c r="E7374" s="46">
        <v>2.68</v>
      </c>
      <c r="F7374" s="46">
        <v>14.85</v>
      </c>
      <c r="G7374" s="46">
        <v>808</v>
      </c>
    </row>
    <row r="7375" spans="1:7" x14ac:dyDescent="0.25">
      <c r="A7375" s="63" t="s">
        <v>9159</v>
      </c>
      <c r="B7375" s="46" t="s">
        <v>1904</v>
      </c>
      <c r="C7375" s="46">
        <v>13.81</v>
      </c>
      <c r="D7375" s="46">
        <v>22</v>
      </c>
      <c r="E7375" s="46">
        <v>3.04</v>
      </c>
      <c r="F7375" s="46">
        <v>16.850000000000001</v>
      </c>
      <c r="G7375" s="46">
        <v>808</v>
      </c>
    </row>
    <row r="7376" spans="1:7" x14ac:dyDescent="0.25">
      <c r="A7376" s="63" t="s">
        <v>9160</v>
      </c>
      <c r="B7376" s="46" t="s">
        <v>1905</v>
      </c>
      <c r="C7376" s="46">
        <v>16.27</v>
      </c>
      <c r="D7376" s="46">
        <v>22</v>
      </c>
      <c r="E7376" s="46">
        <v>3.58</v>
      </c>
      <c r="F7376" s="46">
        <v>19.850000000000001</v>
      </c>
      <c r="G7376" s="46">
        <v>808</v>
      </c>
    </row>
    <row r="7377" spans="1:7" x14ac:dyDescent="0.25">
      <c r="A7377" s="63" t="s">
        <v>9161</v>
      </c>
      <c r="B7377" s="46" t="s">
        <v>1906</v>
      </c>
      <c r="C7377" s="46">
        <v>19.55</v>
      </c>
      <c r="D7377" s="46">
        <v>22</v>
      </c>
      <c r="E7377" s="46">
        <v>4.3</v>
      </c>
      <c r="F7377" s="46">
        <v>23.85</v>
      </c>
      <c r="G7377" s="46">
        <v>808</v>
      </c>
    </row>
    <row r="7378" spans="1:7" x14ac:dyDescent="0.25">
      <c r="A7378" s="63" t="s">
        <v>9162</v>
      </c>
      <c r="B7378" s="46" t="s">
        <v>2318</v>
      </c>
      <c r="C7378" s="46">
        <v>40.78</v>
      </c>
      <c r="D7378" s="46">
        <v>22</v>
      </c>
      <c r="E7378" s="46">
        <v>8.9700000000000006</v>
      </c>
      <c r="F7378" s="46">
        <v>49.75</v>
      </c>
      <c r="G7378" s="46">
        <v>799</v>
      </c>
    </row>
    <row r="7379" spans="1:7" x14ac:dyDescent="0.25">
      <c r="A7379" s="63" t="s">
        <v>9163</v>
      </c>
      <c r="B7379" s="46" t="s">
        <v>9164</v>
      </c>
      <c r="C7379" s="46">
        <v>52.05</v>
      </c>
      <c r="D7379" s="46">
        <v>22</v>
      </c>
      <c r="E7379" s="46">
        <v>11.45</v>
      </c>
      <c r="F7379" s="46">
        <v>63.5</v>
      </c>
      <c r="G7379" s="46">
        <v>796</v>
      </c>
    </row>
    <row r="7380" spans="1:7" x14ac:dyDescent="0.25">
      <c r="A7380" s="63" t="s">
        <v>9165</v>
      </c>
      <c r="B7380" s="46" t="s">
        <v>9166</v>
      </c>
      <c r="C7380" s="46">
        <v>69.180000000000007</v>
      </c>
      <c r="D7380" s="46">
        <v>22</v>
      </c>
      <c r="E7380" s="46">
        <v>15.22</v>
      </c>
      <c r="F7380" s="46">
        <v>84.4</v>
      </c>
      <c r="G7380" s="46">
        <v>796</v>
      </c>
    </row>
    <row r="7381" spans="1:7" x14ac:dyDescent="0.25">
      <c r="A7381" s="63" t="s">
        <v>9167</v>
      </c>
      <c r="B7381" s="46" t="s">
        <v>2319</v>
      </c>
      <c r="C7381" s="46">
        <v>32.659999999999997</v>
      </c>
      <c r="D7381" s="46">
        <v>22</v>
      </c>
      <c r="E7381" s="46">
        <v>7.19</v>
      </c>
      <c r="F7381" s="46">
        <v>39.85</v>
      </c>
      <c r="G7381" s="46">
        <v>583</v>
      </c>
    </row>
    <row r="7382" spans="1:7" x14ac:dyDescent="0.25">
      <c r="A7382" s="63" t="s">
        <v>15249</v>
      </c>
      <c r="B7382" s="46" t="s">
        <v>15250</v>
      </c>
      <c r="C7382" s="46">
        <v>31.89</v>
      </c>
      <c r="D7382" s="46">
        <v>22</v>
      </c>
      <c r="E7382" s="46">
        <v>7.01</v>
      </c>
      <c r="F7382" s="46">
        <v>38.9</v>
      </c>
      <c r="G7382" s="46">
        <v>796</v>
      </c>
    </row>
    <row r="7383" spans="1:7" x14ac:dyDescent="0.25">
      <c r="A7383" s="63" t="s">
        <v>9168</v>
      </c>
      <c r="B7383" s="46" t="s">
        <v>1907</v>
      </c>
      <c r="C7383" s="46">
        <v>85.25</v>
      </c>
      <c r="D7383" s="46">
        <v>22</v>
      </c>
      <c r="E7383" s="46">
        <v>18.75</v>
      </c>
      <c r="F7383" s="46">
        <v>104</v>
      </c>
      <c r="G7383" s="46">
        <v>991</v>
      </c>
    </row>
    <row r="7384" spans="1:7" x14ac:dyDescent="0.25">
      <c r="A7384" s="63" t="s">
        <v>9169</v>
      </c>
      <c r="B7384" s="46" t="s">
        <v>15251</v>
      </c>
      <c r="C7384" s="46">
        <v>126.23</v>
      </c>
      <c r="D7384" s="46">
        <v>22</v>
      </c>
      <c r="E7384" s="46">
        <v>27.77</v>
      </c>
      <c r="F7384" s="46">
        <v>154</v>
      </c>
      <c r="G7384" s="46">
        <v>991</v>
      </c>
    </row>
    <row r="7385" spans="1:7" x14ac:dyDescent="0.25">
      <c r="A7385" s="63" t="s">
        <v>9170</v>
      </c>
      <c r="B7385" s="46" t="s">
        <v>15252</v>
      </c>
      <c r="C7385" s="46">
        <v>161.47999999999999</v>
      </c>
      <c r="D7385" s="46">
        <v>22</v>
      </c>
      <c r="E7385" s="46">
        <v>35.520000000000003</v>
      </c>
      <c r="F7385" s="46">
        <v>197</v>
      </c>
      <c r="G7385" s="46">
        <v>991</v>
      </c>
    </row>
    <row r="7386" spans="1:7" x14ac:dyDescent="0.25">
      <c r="A7386" s="63" t="s">
        <v>9171</v>
      </c>
      <c r="B7386" s="46" t="s">
        <v>15253</v>
      </c>
      <c r="C7386" s="46">
        <v>57.3</v>
      </c>
      <c r="D7386" s="46">
        <v>22</v>
      </c>
      <c r="E7386" s="46">
        <v>12.6</v>
      </c>
      <c r="F7386" s="46">
        <v>69.900000000000006</v>
      </c>
      <c r="G7386" s="46">
        <v>991</v>
      </c>
    </row>
    <row r="7387" spans="1:7" x14ac:dyDescent="0.25">
      <c r="A7387" s="63" t="s">
        <v>9172</v>
      </c>
      <c r="B7387" s="46" t="s">
        <v>15254</v>
      </c>
      <c r="C7387" s="46">
        <v>57.3</v>
      </c>
      <c r="D7387" s="46">
        <v>22</v>
      </c>
      <c r="E7387" s="46">
        <v>12.6</v>
      </c>
      <c r="F7387" s="46">
        <v>69.900000000000006</v>
      </c>
      <c r="G7387" s="46">
        <v>991</v>
      </c>
    </row>
    <row r="7388" spans="1:7" x14ac:dyDescent="0.25">
      <c r="A7388" s="63" t="s">
        <v>9173</v>
      </c>
      <c r="B7388" s="46" t="s">
        <v>15255</v>
      </c>
      <c r="C7388" s="46">
        <v>202.46</v>
      </c>
      <c r="D7388" s="46">
        <v>22</v>
      </c>
      <c r="E7388" s="46">
        <v>44.54</v>
      </c>
      <c r="F7388" s="46">
        <v>247</v>
      </c>
      <c r="G7388" s="46">
        <v>992</v>
      </c>
    </row>
    <row r="7389" spans="1:7" x14ac:dyDescent="0.25">
      <c r="A7389" s="63" t="s">
        <v>9174</v>
      </c>
      <c r="B7389" s="46" t="s">
        <v>1908</v>
      </c>
      <c r="C7389" s="46">
        <v>85.25</v>
      </c>
      <c r="D7389" s="46">
        <v>22</v>
      </c>
      <c r="E7389" s="46">
        <v>18.75</v>
      </c>
      <c r="F7389" s="46">
        <v>104</v>
      </c>
      <c r="G7389" s="46">
        <v>991</v>
      </c>
    </row>
    <row r="7390" spans="1:7" x14ac:dyDescent="0.25">
      <c r="A7390" s="63" t="s">
        <v>9175</v>
      </c>
      <c r="B7390" s="46" t="s">
        <v>15256</v>
      </c>
      <c r="C7390" s="46">
        <v>126.23</v>
      </c>
      <c r="D7390" s="46">
        <v>22</v>
      </c>
      <c r="E7390" s="46">
        <v>27.77</v>
      </c>
      <c r="F7390" s="46">
        <v>154</v>
      </c>
      <c r="G7390" s="46">
        <v>991</v>
      </c>
    </row>
    <row r="7391" spans="1:7" x14ac:dyDescent="0.25">
      <c r="A7391" s="63" t="s">
        <v>9176</v>
      </c>
      <c r="B7391" s="46" t="s">
        <v>15257</v>
      </c>
      <c r="C7391" s="46">
        <v>161.47999999999999</v>
      </c>
      <c r="D7391" s="46">
        <v>22</v>
      </c>
      <c r="E7391" s="46">
        <v>35.520000000000003</v>
      </c>
      <c r="F7391" s="46">
        <v>197</v>
      </c>
      <c r="G7391" s="46">
        <v>991</v>
      </c>
    </row>
    <row r="7392" spans="1:7" x14ac:dyDescent="0.25">
      <c r="A7392" s="63" t="s">
        <v>9177</v>
      </c>
      <c r="B7392" s="46" t="s">
        <v>1909</v>
      </c>
      <c r="C7392" s="46">
        <v>120.9</v>
      </c>
      <c r="D7392" s="46">
        <v>22</v>
      </c>
      <c r="E7392" s="46">
        <v>26.6</v>
      </c>
      <c r="F7392" s="46">
        <v>147.5</v>
      </c>
      <c r="G7392" s="46">
        <v>992</v>
      </c>
    </row>
    <row r="7393" spans="1:7" x14ac:dyDescent="0.25">
      <c r="A7393" s="63" t="s">
        <v>9178</v>
      </c>
      <c r="B7393" s="46" t="s">
        <v>15258</v>
      </c>
      <c r="C7393" s="46">
        <v>65.489999999999995</v>
      </c>
      <c r="D7393" s="46">
        <v>22</v>
      </c>
      <c r="E7393" s="46">
        <v>14.41</v>
      </c>
      <c r="F7393" s="46">
        <v>79.900000000000006</v>
      </c>
      <c r="G7393" s="46">
        <v>775</v>
      </c>
    </row>
    <row r="7394" spans="1:7" x14ac:dyDescent="0.25">
      <c r="A7394" s="63" t="s">
        <v>9179</v>
      </c>
      <c r="B7394" s="46" t="s">
        <v>15259</v>
      </c>
      <c r="C7394" s="46">
        <v>363.11</v>
      </c>
      <c r="D7394" s="46">
        <v>22</v>
      </c>
      <c r="E7394" s="46">
        <v>79.89</v>
      </c>
      <c r="F7394" s="46">
        <v>443</v>
      </c>
      <c r="G7394" s="46">
        <v>775</v>
      </c>
    </row>
    <row r="7395" spans="1:7" x14ac:dyDescent="0.25">
      <c r="A7395" s="63" t="s">
        <v>9180</v>
      </c>
      <c r="B7395" s="46" t="s">
        <v>15260</v>
      </c>
      <c r="C7395" s="46">
        <v>64.67</v>
      </c>
      <c r="D7395" s="46">
        <v>22</v>
      </c>
      <c r="E7395" s="46">
        <v>14.23</v>
      </c>
      <c r="F7395" s="46">
        <v>78.900000000000006</v>
      </c>
      <c r="G7395" s="46">
        <v>775</v>
      </c>
    </row>
    <row r="7396" spans="1:7" x14ac:dyDescent="0.25">
      <c r="A7396" s="63" t="s">
        <v>15261</v>
      </c>
      <c r="B7396" s="46" t="s">
        <v>15262</v>
      </c>
      <c r="C7396" s="46">
        <v>19.22</v>
      </c>
      <c r="D7396" s="46">
        <v>22</v>
      </c>
      <c r="E7396" s="46">
        <v>4.2300000000000004</v>
      </c>
      <c r="F7396" s="46">
        <v>23.45</v>
      </c>
      <c r="G7396" s="46">
        <v>775</v>
      </c>
    </row>
    <row r="7397" spans="1:7" x14ac:dyDescent="0.25">
      <c r="A7397" s="63" t="s">
        <v>9181</v>
      </c>
      <c r="B7397" s="46" t="s">
        <v>15263</v>
      </c>
      <c r="C7397" s="46">
        <v>126.64</v>
      </c>
      <c r="D7397" s="46">
        <v>22</v>
      </c>
      <c r="E7397" s="46">
        <v>27.86</v>
      </c>
      <c r="F7397" s="46">
        <v>154.5</v>
      </c>
      <c r="G7397" s="46">
        <v>775</v>
      </c>
    </row>
    <row r="7398" spans="1:7" x14ac:dyDescent="0.25">
      <c r="A7398" s="63" t="s">
        <v>9182</v>
      </c>
      <c r="B7398" s="46" t="s">
        <v>15264</v>
      </c>
      <c r="C7398" s="46">
        <v>261.48</v>
      </c>
      <c r="D7398" s="46">
        <v>22</v>
      </c>
      <c r="E7398" s="46">
        <v>57.52</v>
      </c>
      <c r="F7398" s="46">
        <v>319</v>
      </c>
      <c r="G7398" s="46">
        <v>772</v>
      </c>
    </row>
    <row r="7399" spans="1:7" x14ac:dyDescent="0.25">
      <c r="A7399" s="63" t="s">
        <v>9183</v>
      </c>
      <c r="B7399" s="46" t="s">
        <v>15265</v>
      </c>
      <c r="C7399" s="46">
        <v>261.48</v>
      </c>
      <c r="D7399" s="46">
        <v>22</v>
      </c>
      <c r="E7399" s="46">
        <v>57.52</v>
      </c>
      <c r="F7399" s="46">
        <v>319</v>
      </c>
      <c r="G7399" s="46">
        <v>772</v>
      </c>
    </row>
    <row r="7400" spans="1:7" x14ac:dyDescent="0.25">
      <c r="A7400" s="63" t="s">
        <v>9184</v>
      </c>
      <c r="B7400" s="46" t="s">
        <v>15266</v>
      </c>
      <c r="C7400" s="46">
        <v>81.56</v>
      </c>
      <c r="D7400" s="46">
        <v>22</v>
      </c>
      <c r="E7400" s="46">
        <v>17.940000000000001</v>
      </c>
      <c r="F7400" s="46">
        <v>99.5</v>
      </c>
      <c r="G7400" s="46">
        <v>772</v>
      </c>
    </row>
    <row r="7401" spans="1:7" x14ac:dyDescent="0.25">
      <c r="A7401" s="63" t="s">
        <v>9185</v>
      </c>
      <c r="B7401" s="46" t="s">
        <v>15267</v>
      </c>
      <c r="C7401" s="46">
        <v>18.399999999999999</v>
      </c>
      <c r="D7401" s="46">
        <v>22</v>
      </c>
      <c r="E7401" s="46">
        <v>4.05</v>
      </c>
      <c r="F7401" s="46">
        <v>22.45</v>
      </c>
      <c r="G7401" s="46">
        <v>775</v>
      </c>
    </row>
    <row r="7402" spans="1:7" x14ac:dyDescent="0.25">
      <c r="A7402" s="63" t="s">
        <v>9186</v>
      </c>
      <c r="B7402" s="46" t="s">
        <v>1910</v>
      </c>
      <c r="C7402" s="46">
        <v>18.399999999999999</v>
      </c>
      <c r="D7402" s="46">
        <v>22</v>
      </c>
      <c r="E7402" s="46">
        <v>4.05</v>
      </c>
      <c r="F7402" s="46">
        <v>22.45</v>
      </c>
      <c r="G7402" s="46">
        <v>775</v>
      </c>
    </row>
    <row r="7403" spans="1:7" x14ac:dyDescent="0.25">
      <c r="A7403" s="63" t="s">
        <v>9187</v>
      </c>
      <c r="B7403" s="46" t="s">
        <v>15268</v>
      </c>
      <c r="C7403" s="46">
        <v>18.399999999999999</v>
      </c>
      <c r="D7403" s="46">
        <v>22</v>
      </c>
      <c r="E7403" s="46">
        <v>4.05</v>
      </c>
      <c r="F7403" s="46">
        <v>22.45</v>
      </c>
      <c r="G7403" s="46">
        <v>775</v>
      </c>
    </row>
    <row r="7404" spans="1:7" x14ac:dyDescent="0.25">
      <c r="A7404" s="63" t="s">
        <v>9188</v>
      </c>
      <c r="B7404" s="46" t="s">
        <v>1911</v>
      </c>
      <c r="C7404" s="46">
        <v>18.399999999999999</v>
      </c>
      <c r="D7404" s="46">
        <v>22</v>
      </c>
      <c r="E7404" s="46">
        <v>4.05</v>
      </c>
      <c r="F7404" s="46">
        <v>22.45</v>
      </c>
      <c r="G7404" s="46">
        <v>775</v>
      </c>
    </row>
    <row r="7405" spans="1:7" x14ac:dyDescent="0.25">
      <c r="A7405" s="63" t="s">
        <v>9189</v>
      </c>
      <c r="B7405" s="46" t="s">
        <v>1912</v>
      </c>
      <c r="C7405" s="46">
        <v>18.399999999999999</v>
      </c>
      <c r="D7405" s="46">
        <v>22</v>
      </c>
      <c r="E7405" s="46">
        <v>4.05</v>
      </c>
      <c r="F7405" s="46">
        <v>22.45</v>
      </c>
      <c r="G7405" s="46">
        <v>775</v>
      </c>
    </row>
    <row r="7406" spans="1:7" x14ac:dyDescent="0.25">
      <c r="A7406" s="63" t="s">
        <v>9190</v>
      </c>
      <c r="B7406" s="46" t="s">
        <v>15269</v>
      </c>
      <c r="C7406" s="46">
        <v>18.399999999999999</v>
      </c>
      <c r="D7406" s="46">
        <v>22</v>
      </c>
      <c r="E7406" s="46">
        <v>4.05</v>
      </c>
      <c r="F7406" s="46">
        <v>22.45</v>
      </c>
      <c r="G7406" s="46">
        <v>775</v>
      </c>
    </row>
    <row r="7407" spans="1:7" x14ac:dyDescent="0.25">
      <c r="A7407" s="63" t="s">
        <v>9191</v>
      </c>
      <c r="B7407" s="46" t="s">
        <v>15270</v>
      </c>
      <c r="C7407" s="46">
        <v>18.399999999999999</v>
      </c>
      <c r="D7407" s="46">
        <v>22</v>
      </c>
      <c r="E7407" s="46">
        <v>4.05</v>
      </c>
      <c r="F7407" s="46">
        <v>22.45</v>
      </c>
      <c r="G7407" s="46">
        <v>775</v>
      </c>
    </row>
    <row r="7408" spans="1:7" x14ac:dyDescent="0.25">
      <c r="A7408" s="63" t="s">
        <v>9192</v>
      </c>
      <c r="B7408" s="46" t="s">
        <v>1913</v>
      </c>
      <c r="C7408" s="46">
        <v>64.67</v>
      </c>
      <c r="D7408" s="46">
        <v>22</v>
      </c>
      <c r="E7408" s="46">
        <v>14.23</v>
      </c>
      <c r="F7408" s="46">
        <v>78.900000000000006</v>
      </c>
      <c r="G7408" s="46">
        <v>775</v>
      </c>
    </row>
    <row r="7409" spans="1:7" x14ac:dyDescent="0.25">
      <c r="A7409" s="63" t="s">
        <v>9193</v>
      </c>
      <c r="B7409" s="46" t="s">
        <v>15271</v>
      </c>
      <c r="C7409" s="46">
        <v>64.67</v>
      </c>
      <c r="D7409" s="46">
        <v>22</v>
      </c>
      <c r="E7409" s="46">
        <v>14.23</v>
      </c>
      <c r="F7409" s="46">
        <v>78.900000000000006</v>
      </c>
      <c r="G7409" s="46">
        <v>775</v>
      </c>
    </row>
    <row r="7410" spans="1:7" x14ac:dyDescent="0.25">
      <c r="A7410" s="63" t="s">
        <v>9194</v>
      </c>
      <c r="B7410" s="46" t="s">
        <v>1914</v>
      </c>
      <c r="C7410" s="46">
        <v>64.67</v>
      </c>
      <c r="D7410" s="46">
        <v>22</v>
      </c>
      <c r="E7410" s="46">
        <v>14.23</v>
      </c>
      <c r="F7410" s="46">
        <v>78.900000000000006</v>
      </c>
      <c r="G7410" s="46">
        <v>775</v>
      </c>
    </row>
    <row r="7411" spans="1:7" x14ac:dyDescent="0.25">
      <c r="A7411" s="63" t="s">
        <v>9195</v>
      </c>
      <c r="B7411" s="46" t="s">
        <v>1915</v>
      </c>
      <c r="C7411" s="46">
        <v>64.67</v>
      </c>
      <c r="D7411" s="46">
        <v>22</v>
      </c>
      <c r="E7411" s="46">
        <v>14.23</v>
      </c>
      <c r="F7411" s="46">
        <v>78.900000000000006</v>
      </c>
      <c r="G7411" s="46">
        <v>775</v>
      </c>
    </row>
    <row r="7412" spans="1:7" x14ac:dyDescent="0.25">
      <c r="A7412" s="63" t="s">
        <v>9196</v>
      </c>
      <c r="B7412" s="46" t="s">
        <v>15272</v>
      </c>
      <c r="C7412" s="46">
        <v>64.67</v>
      </c>
      <c r="D7412" s="46">
        <v>22</v>
      </c>
      <c r="E7412" s="46">
        <v>14.23</v>
      </c>
      <c r="F7412" s="46">
        <v>78.900000000000006</v>
      </c>
      <c r="G7412" s="46">
        <v>775</v>
      </c>
    </row>
    <row r="7413" spans="1:7" x14ac:dyDescent="0.25">
      <c r="A7413" s="63" t="s">
        <v>9197</v>
      </c>
      <c r="B7413" s="46" t="s">
        <v>15273</v>
      </c>
      <c r="C7413" s="46">
        <v>64.67</v>
      </c>
      <c r="D7413" s="46">
        <v>22</v>
      </c>
      <c r="E7413" s="46">
        <v>14.23</v>
      </c>
      <c r="F7413" s="46">
        <v>78.900000000000006</v>
      </c>
      <c r="G7413" s="46">
        <v>775</v>
      </c>
    </row>
    <row r="7414" spans="1:7" x14ac:dyDescent="0.25">
      <c r="A7414" s="63" t="s">
        <v>15274</v>
      </c>
      <c r="B7414" s="46" t="s">
        <v>15275</v>
      </c>
      <c r="C7414" s="46">
        <v>12.17</v>
      </c>
      <c r="D7414" s="46">
        <v>22</v>
      </c>
      <c r="E7414" s="46">
        <v>2.68</v>
      </c>
      <c r="F7414" s="46">
        <v>14.85</v>
      </c>
      <c r="G7414" s="46">
        <v>775</v>
      </c>
    </row>
    <row r="7415" spans="1:7" x14ac:dyDescent="0.25">
      <c r="A7415" s="63" t="s">
        <v>15276</v>
      </c>
      <c r="B7415" s="46" t="s">
        <v>15277</v>
      </c>
      <c r="C7415" s="46">
        <v>53.2</v>
      </c>
      <c r="D7415" s="46">
        <v>22</v>
      </c>
      <c r="E7415" s="46">
        <v>11.7</v>
      </c>
      <c r="F7415" s="46">
        <v>64.900000000000006</v>
      </c>
      <c r="G7415" s="46">
        <v>775</v>
      </c>
    </row>
    <row r="7416" spans="1:7" x14ac:dyDescent="0.25">
      <c r="A7416" s="63" t="s">
        <v>9198</v>
      </c>
      <c r="B7416" s="46" t="s">
        <v>15278</v>
      </c>
      <c r="C7416" s="46">
        <v>163.52000000000001</v>
      </c>
      <c r="D7416" s="46">
        <v>22</v>
      </c>
      <c r="E7416" s="46">
        <v>35.979999999999997</v>
      </c>
      <c r="F7416" s="46">
        <v>199.5</v>
      </c>
      <c r="G7416" s="46">
        <v>775</v>
      </c>
    </row>
    <row r="7417" spans="1:7" x14ac:dyDescent="0.25">
      <c r="A7417" s="63" t="s">
        <v>9199</v>
      </c>
      <c r="B7417" s="46" t="s">
        <v>15279</v>
      </c>
      <c r="C7417" s="46">
        <v>309.83999999999997</v>
      </c>
      <c r="D7417" s="46">
        <v>22</v>
      </c>
      <c r="E7417" s="46">
        <v>68.16</v>
      </c>
      <c r="F7417" s="46">
        <v>378</v>
      </c>
      <c r="G7417" s="46">
        <v>775</v>
      </c>
    </row>
    <row r="7418" spans="1:7" x14ac:dyDescent="0.25">
      <c r="A7418" s="63" t="s">
        <v>9200</v>
      </c>
      <c r="B7418" s="46" t="s">
        <v>1916</v>
      </c>
      <c r="C7418" s="46">
        <v>118.03</v>
      </c>
      <c r="D7418" s="46">
        <v>22</v>
      </c>
      <c r="E7418" s="46">
        <v>25.97</v>
      </c>
      <c r="F7418" s="46">
        <v>144</v>
      </c>
      <c r="G7418" s="46">
        <v>775</v>
      </c>
    </row>
    <row r="7419" spans="1:7" x14ac:dyDescent="0.25">
      <c r="A7419" s="63" t="s">
        <v>9201</v>
      </c>
      <c r="B7419" s="46" t="s">
        <v>15280</v>
      </c>
      <c r="C7419" s="46">
        <v>134.43</v>
      </c>
      <c r="D7419" s="46">
        <v>22</v>
      </c>
      <c r="E7419" s="46">
        <v>29.57</v>
      </c>
      <c r="F7419" s="46">
        <v>164</v>
      </c>
      <c r="G7419" s="46">
        <v>0</v>
      </c>
    </row>
    <row r="7420" spans="1:7" x14ac:dyDescent="0.25">
      <c r="A7420" s="63" t="s">
        <v>9202</v>
      </c>
      <c r="B7420" s="46" t="s">
        <v>15281</v>
      </c>
      <c r="C7420" s="46">
        <v>634.42999999999995</v>
      </c>
      <c r="D7420" s="46">
        <v>22</v>
      </c>
      <c r="E7420" s="46">
        <v>139.57</v>
      </c>
      <c r="F7420" s="46">
        <v>774</v>
      </c>
      <c r="G7420" s="46">
        <v>774</v>
      </c>
    </row>
    <row r="7421" spans="1:7" x14ac:dyDescent="0.25">
      <c r="A7421" s="63" t="s">
        <v>9203</v>
      </c>
      <c r="B7421" s="46" t="s">
        <v>15282</v>
      </c>
      <c r="C7421" s="46">
        <v>975.41</v>
      </c>
      <c r="D7421" s="46">
        <v>22</v>
      </c>
      <c r="E7421" s="46">
        <v>214.59</v>
      </c>
      <c r="F7421" s="46">
        <v>1190</v>
      </c>
      <c r="G7421" s="46">
        <v>774</v>
      </c>
    </row>
    <row r="7422" spans="1:7" x14ac:dyDescent="0.25">
      <c r="A7422" s="63" t="s">
        <v>9204</v>
      </c>
      <c r="B7422" s="46" t="s">
        <v>15283</v>
      </c>
      <c r="C7422" s="46">
        <v>711.48</v>
      </c>
      <c r="D7422" s="46">
        <v>22</v>
      </c>
      <c r="E7422" s="46">
        <v>156.52000000000001</v>
      </c>
      <c r="F7422" s="46">
        <v>868</v>
      </c>
      <c r="G7422" s="46">
        <v>774</v>
      </c>
    </row>
    <row r="7423" spans="1:7" x14ac:dyDescent="0.25">
      <c r="A7423" s="63" t="s">
        <v>9205</v>
      </c>
      <c r="B7423" s="46" t="s">
        <v>9206</v>
      </c>
      <c r="C7423" s="46">
        <v>133.61000000000001</v>
      </c>
      <c r="D7423" s="46">
        <v>22</v>
      </c>
      <c r="E7423" s="46">
        <v>29.39</v>
      </c>
      <c r="F7423" s="46">
        <v>163</v>
      </c>
      <c r="G7423" s="46">
        <v>633</v>
      </c>
    </row>
    <row r="7424" spans="1:7" x14ac:dyDescent="0.25">
      <c r="A7424" s="63" t="s">
        <v>9207</v>
      </c>
      <c r="B7424" s="46" t="s">
        <v>9208</v>
      </c>
      <c r="C7424" s="46">
        <v>133.61000000000001</v>
      </c>
      <c r="D7424" s="46">
        <v>22</v>
      </c>
      <c r="E7424" s="46">
        <v>29.39</v>
      </c>
      <c r="F7424" s="46">
        <v>163</v>
      </c>
      <c r="G7424" s="46">
        <v>633</v>
      </c>
    </row>
    <row r="7425" spans="1:7" x14ac:dyDescent="0.25">
      <c r="A7425" s="63" t="s">
        <v>9209</v>
      </c>
      <c r="B7425" s="46" t="s">
        <v>9210</v>
      </c>
      <c r="C7425" s="46">
        <v>133.61000000000001</v>
      </c>
      <c r="D7425" s="46">
        <v>22</v>
      </c>
      <c r="E7425" s="46">
        <v>29.39</v>
      </c>
      <c r="F7425" s="46">
        <v>163</v>
      </c>
      <c r="G7425" s="46">
        <v>633</v>
      </c>
    </row>
    <row r="7426" spans="1:7" x14ac:dyDescent="0.25">
      <c r="A7426" s="63" t="s">
        <v>9211</v>
      </c>
      <c r="B7426" s="46" t="s">
        <v>9212</v>
      </c>
      <c r="C7426" s="46">
        <v>133.61000000000001</v>
      </c>
      <c r="D7426" s="46">
        <v>22</v>
      </c>
      <c r="E7426" s="46">
        <v>29.39</v>
      </c>
      <c r="F7426" s="46">
        <v>163</v>
      </c>
      <c r="G7426" s="46">
        <v>633</v>
      </c>
    </row>
    <row r="7427" spans="1:7" x14ac:dyDescent="0.25">
      <c r="A7427" s="63" t="s">
        <v>9213</v>
      </c>
      <c r="B7427" s="46" t="s">
        <v>15284</v>
      </c>
      <c r="C7427" s="46">
        <v>563.92999999999995</v>
      </c>
      <c r="D7427" s="46">
        <v>22</v>
      </c>
      <c r="E7427" s="46">
        <v>124.07</v>
      </c>
      <c r="F7427" s="46">
        <v>688</v>
      </c>
      <c r="G7427" s="46">
        <v>770</v>
      </c>
    </row>
    <row r="7428" spans="1:7" x14ac:dyDescent="0.25">
      <c r="A7428" s="63" t="s">
        <v>9214</v>
      </c>
      <c r="B7428" s="46" t="s">
        <v>1917</v>
      </c>
      <c r="C7428" s="46">
        <v>629.51</v>
      </c>
      <c r="D7428" s="46">
        <v>22</v>
      </c>
      <c r="E7428" s="46">
        <v>138.49</v>
      </c>
      <c r="F7428" s="46">
        <v>768</v>
      </c>
      <c r="G7428" s="46">
        <v>766</v>
      </c>
    </row>
    <row r="7429" spans="1:7" x14ac:dyDescent="0.25">
      <c r="A7429" s="63" t="s">
        <v>9215</v>
      </c>
      <c r="B7429" s="46" t="s">
        <v>1918</v>
      </c>
      <c r="C7429" s="46">
        <v>244.26</v>
      </c>
      <c r="D7429" s="46">
        <v>22</v>
      </c>
      <c r="E7429" s="46">
        <v>53.74</v>
      </c>
      <c r="F7429" s="46">
        <v>298</v>
      </c>
      <c r="G7429" s="46">
        <v>766</v>
      </c>
    </row>
    <row r="7430" spans="1:7" x14ac:dyDescent="0.25">
      <c r="A7430" s="63" t="s">
        <v>9216</v>
      </c>
      <c r="B7430" s="46" t="s">
        <v>15285</v>
      </c>
      <c r="C7430" s="46">
        <v>13.44</v>
      </c>
      <c r="D7430" s="46">
        <v>22</v>
      </c>
      <c r="E7430" s="46">
        <v>2.96</v>
      </c>
      <c r="F7430" s="46">
        <v>16.399999999999999</v>
      </c>
      <c r="G7430" s="46">
        <v>0</v>
      </c>
    </row>
    <row r="7431" spans="1:7" x14ac:dyDescent="0.25">
      <c r="A7431" s="63" t="s">
        <v>9217</v>
      </c>
      <c r="B7431" s="46" t="s">
        <v>15286</v>
      </c>
      <c r="C7431" s="46">
        <v>72.95</v>
      </c>
      <c r="D7431" s="46">
        <v>22</v>
      </c>
      <c r="E7431" s="46">
        <v>16.05</v>
      </c>
      <c r="F7431" s="46">
        <v>89</v>
      </c>
      <c r="G7431" s="46">
        <v>772</v>
      </c>
    </row>
    <row r="7432" spans="1:7" x14ac:dyDescent="0.25">
      <c r="A7432" s="63" t="s">
        <v>9218</v>
      </c>
      <c r="B7432" s="46" t="s">
        <v>15287</v>
      </c>
      <c r="C7432" s="46">
        <v>81.56</v>
      </c>
      <c r="D7432" s="46">
        <v>22</v>
      </c>
      <c r="E7432" s="46">
        <v>17.940000000000001</v>
      </c>
      <c r="F7432" s="46">
        <v>99.5</v>
      </c>
      <c r="G7432" s="46">
        <v>772</v>
      </c>
    </row>
    <row r="7433" spans="1:7" x14ac:dyDescent="0.25">
      <c r="A7433" s="63" t="s">
        <v>9219</v>
      </c>
      <c r="B7433" s="46" t="s">
        <v>1919</v>
      </c>
      <c r="C7433" s="46">
        <v>186.89</v>
      </c>
      <c r="D7433" s="46">
        <v>22</v>
      </c>
      <c r="E7433" s="46">
        <v>41.11</v>
      </c>
      <c r="F7433" s="46">
        <v>228</v>
      </c>
      <c r="G7433" s="46">
        <v>772</v>
      </c>
    </row>
    <row r="7434" spans="1:7" x14ac:dyDescent="0.25">
      <c r="A7434" s="63" t="s">
        <v>9220</v>
      </c>
      <c r="B7434" s="46" t="s">
        <v>15288</v>
      </c>
      <c r="C7434" s="46">
        <v>170.49</v>
      </c>
      <c r="D7434" s="46">
        <v>22</v>
      </c>
      <c r="E7434" s="46">
        <v>37.51</v>
      </c>
      <c r="F7434" s="46">
        <v>208</v>
      </c>
      <c r="G7434" s="46">
        <v>986</v>
      </c>
    </row>
    <row r="7435" spans="1:7" x14ac:dyDescent="0.25">
      <c r="A7435" s="63" t="s">
        <v>9221</v>
      </c>
      <c r="B7435" s="46" t="s">
        <v>15289</v>
      </c>
      <c r="C7435" s="46">
        <v>386.89</v>
      </c>
      <c r="D7435" s="46">
        <v>22</v>
      </c>
      <c r="E7435" s="46">
        <v>85.11</v>
      </c>
      <c r="F7435" s="46">
        <v>472</v>
      </c>
      <c r="G7435" s="46">
        <v>770</v>
      </c>
    </row>
    <row r="7436" spans="1:7" x14ac:dyDescent="0.25">
      <c r="A7436" s="63" t="s">
        <v>9222</v>
      </c>
      <c r="B7436" s="46" t="s">
        <v>15290</v>
      </c>
      <c r="C7436" s="46">
        <v>179.51</v>
      </c>
      <c r="D7436" s="46">
        <v>22</v>
      </c>
      <c r="E7436" s="46">
        <v>39.49</v>
      </c>
      <c r="F7436" s="46">
        <v>219</v>
      </c>
      <c r="G7436" s="46">
        <v>771</v>
      </c>
    </row>
    <row r="7437" spans="1:7" x14ac:dyDescent="0.25">
      <c r="A7437" s="63" t="s">
        <v>9223</v>
      </c>
      <c r="B7437" s="46" t="s">
        <v>15291</v>
      </c>
      <c r="C7437" s="46">
        <v>331.97</v>
      </c>
      <c r="D7437" s="46">
        <v>22</v>
      </c>
      <c r="E7437" s="46">
        <v>73.03</v>
      </c>
      <c r="F7437" s="46">
        <v>405</v>
      </c>
      <c r="G7437" s="46">
        <v>771</v>
      </c>
    </row>
    <row r="7438" spans="1:7" x14ac:dyDescent="0.25">
      <c r="A7438" s="63" t="s">
        <v>9224</v>
      </c>
      <c r="B7438" s="46" t="s">
        <v>1920</v>
      </c>
      <c r="C7438" s="46">
        <v>114.75</v>
      </c>
      <c r="D7438" s="46">
        <v>22</v>
      </c>
      <c r="E7438" s="46">
        <v>25.25</v>
      </c>
      <c r="F7438" s="46">
        <v>140</v>
      </c>
      <c r="G7438" s="46">
        <v>986</v>
      </c>
    </row>
    <row r="7439" spans="1:7" x14ac:dyDescent="0.25">
      <c r="A7439" s="63" t="s">
        <v>9225</v>
      </c>
      <c r="B7439" s="46" t="s">
        <v>1921</v>
      </c>
      <c r="C7439" s="46">
        <v>149.59</v>
      </c>
      <c r="D7439" s="46">
        <v>22</v>
      </c>
      <c r="E7439" s="46">
        <v>32.909999999999997</v>
      </c>
      <c r="F7439" s="46">
        <v>182.5</v>
      </c>
      <c r="G7439" s="46">
        <v>984</v>
      </c>
    </row>
    <row r="7440" spans="1:7" x14ac:dyDescent="0.25">
      <c r="A7440" s="63" t="s">
        <v>9226</v>
      </c>
      <c r="B7440" s="46" t="s">
        <v>229</v>
      </c>
      <c r="C7440" s="46">
        <v>124.59</v>
      </c>
      <c r="D7440" s="46">
        <v>22</v>
      </c>
      <c r="E7440" s="46">
        <v>27.41</v>
      </c>
      <c r="F7440" s="46">
        <v>152</v>
      </c>
      <c r="G7440" s="46">
        <v>985</v>
      </c>
    </row>
    <row r="7441" spans="1:7" x14ac:dyDescent="0.25">
      <c r="A7441" s="63" t="s">
        <v>9227</v>
      </c>
      <c r="B7441" s="46" t="s">
        <v>230</v>
      </c>
      <c r="C7441" s="46">
        <v>124.59</v>
      </c>
      <c r="D7441" s="46">
        <v>22</v>
      </c>
      <c r="E7441" s="46">
        <v>27.41</v>
      </c>
      <c r="F7441" s="46">
        <v>152</v>
      </c>
      <c r="G7441" s="46">
        <v>985</v>
      </c>
    </row>
    <row r="7442" spans="1:7" x14ac:dyDescent="0.25">
      <c r="A7442" s="63" t="s">
        <v>9228</v>
      </c>
      <c r="B7442" s="46" t="s">
        <v>231</v>
      </c>
      <c r="C7442" s="46">
        <v>124.59</v>
      </c>
      <c r="D7442" s="46">
        <v>22</v>
      </c>
      <c r="E7442" s="46">
        <v>27.41</v>
      </c>
      <c r="F7442" s="46">
        <v>152</v>
      </c>
      <c r="G7442" s="46">
        <v>985</v>
      </c>
    </row>
    <row r="7443" spans="1:7" x14ac:dyDescent="0.25">
      <c r="A7443" s="63" t="s">
        <v>9229</v>
      </c>
      <c r="B7443" s="46" t="s">
        <v>232</v>
      </c>
      <c r="C7443" s="46">
        <v>25.41</v>
      </c>
      <c r="D7443" s="46">
        <v>22</v>
      </c>
      <c r="E7443" s="46">
        <v>5.59</v>
      </c>
      <c r="F7443" s="46">
        <v>31</v>
      </c>
      <c r="G7443" s="46">
        <v>985</v>
      </c>
    </row>
    <row r="7444" spans="1:7" x14ac:dyDescent="0.25">
      <c r="A7444" s="63" t="s">
        <v>9230</v>
      </c>
      <c r="B7444" s="46" t="s">
        <v>1922</v>
      </c>
      <c r="C7444" s="46">
        <v>81.150000000000006</v>
      </c>
      <c r="D7444" s="46">
        <v>22</v>
      </c>
      <c r="E7444" s="46">
        <v>17.850000000000001</v>
      </c>
      <c r="F7444" s="46">
        <v>99</v>
      </c>
      <c r="G7444" s="46">
        <v>985</v>
      </c>
    </row>
    <row r="7445" spans="1:7" x14ac:dyDescent="0.25">
      <c r="A7445" s="63" t="s">
        <v>9231</v>
      </c>
      <c r="B7445" s="46" t="s">
        <v>1923</v>
      </c>
      <c r="C7445" s="46">
        <v>84.43</v>
      </c>
      <c r="D7445" s="46">
        <v>22</v>
      </c>
      <c r="E7445" s="46">
        <v>18.57</v>
      </c>
      <c r="F7445" s="46">
        <v>103</v>
      </c>
      <c r="G7445" s="46">
        <v>985</v>
      </c>
    </row>
    <row r="7446" spans="1:7" x14ac:dyDescent="0.25">
      <c r="A7446" s="63" t="s">
        <v>9232</v>
      </c>
      <c r="B7446" s="46" t="s">
        <v>15292</v>
      </c>
      <c r="C7446" s="46">
        <v>181.97</v>
      </c>
      <c r="D7446" s="46">
        <v>22</v>
      </c>
      <c r="E7446" s="46">
        <v>40.03</v>
      </c>
      <c r="F7446" s="46">
        <v>222</v>
      </c>
      <c r="G7446" s="46">
        <v>773</v>
      </c>
    </row>
    <row r="7447" spans="1:7" x14ac:dyDescent="0.25">
      <c r="A7447" s="63" t="s">
        <v>9233</v>
      </c>
      <c r="B7447" s="46" t="s">
        <v>233</v>
      </c>
      <c r="C7447" s="46">
        <v>25.41</v>
      </c>
      <c r="D7447" s="46">
        <v>22</v>
      </c>
      <c r="E7447" s="46">
        <v>5.59</v>
      </c>
      <c r="F7447" s="46">
        <v>31</v>
      </c>
      <c r="G7447" s="46">
        <v>985</v>
      </c>
    </row>
    <row r="7448" spans="1:7" x14ac:dyDescent="0.25">
      <c r="A7448" s="63" t="s">
        <v>9234</v>
      </c>
      <c r="B7448" s="46" t="s">
        <v>234</v>
      </c>
      <c r="C7448" s="46">
        <v>84.43</v>
      </c>
      <c r="D7448" s="46">
        <v>22</v>
      </c>
      <c r="E7448" s="46">
        <v>18.57</v>
      </c>
      <c r="F7448" s="46">
        <v>103</v>
      </c>
      <c r="G7448" s="46">
        <v>985</v>
      </c>
    </row>
    <row r="7449" spans="1:7" x14ac:dyDescent="0.25">
      <c r="A7449" s="63" t="s">
        <v>9235</v>
      </c>
      <c r="B7449" s="46" t="s">
        <v>15293</v>
      </c>
      <c r="C7449" s="46">
        <v>181.97</v>
      </c>
      <c r="D7449" s="46">
        <v>22</v>
      </c>
      <c r="E7449" s="46">
        <v>40.03</v>
      </c>
      <c r="F7449" s="46">
        <v>222</v>
      </c>
      <c r="G7449" s="46">
        <v>773</v>
      </c>
    </row>
    <row r="7450" spans="1:7" x14ac:dyDescent="0.25">
      <c r="A7450" s="63" t="s">
        <v>9236</v>
      </c>
      <c r="B7450" s="46" t="s">
        <v>15294</v>
      </c>
      <c r="C7450" s="46">
        <v>63.93</v>
      </c>
      <c r="D7450" s="46">
        <v>22</v>
      </c>
      <c r="E7450" s="46">
        <v>14.07</v>
      </c>
      <c r="F7450" s="46">
        <v>78</v>
      </c>
      <c r="G7450" s="46">
        <v>985</v>
      </c>
    </row>
    <row r="7451" spans="1:7" x14ac:dyDescent="0.25">
      <c r="A7451" s="63" t="s">
        <v>9237</v>
      </c>
      <c r="B7451" s="46" t="s">
        <v>15295</v>
      </c>
      <c r="C7451" s="46">
        <v>94.26</v>
      </c>
      <c r="D7451" s="46">
        <v>22</v>
      </c>
      <c r="E7451" s="46">
        <v>20.74</v>
      </c>
      <c r="F7451" s="46">
        <v>115</v>
      </c>
      <c r="G7451" s="46">
        <v>985</v>
      </c>
    </row>
    <row r="7452" spans="1:7" x14ac:dyDescent="0.25">
      <c r="A7452" s="63" t="s">
        <v>9238</v>
      </c>
      <c r="B7452" s="46" t="s">
        <v>15296</v>
      </c>
      <c r="C7452" s="46">
        <v>94.26</v>
      </c>
      <c r="D7452" s="46">
        <v>22</v>
      </c>
      <c r="E7452" s="46">
        <v>20.74</v>
      </c>
      <c r="F7452" s="46">
        <v>115</v>
      </c>
      <c r="G7452" s="46">
        <v>985</v>
      </c>
    </row>
    <row r="7453" spans="1:7" x14ac:dyDescent="0.25">
      <c r="A7453" s="63" t="s">
        <v>9239</v>
      </c>
      <c r="B7453" s="46" t="s">
        <v>15297</v>
      </c>
      <c r="C7453" s="46">
        <v>94.26</v>
      </c>
      <c r="D7453" s="46">
        <v>22</v>
      </c>
      <c r="E7453" s="46">
        <v>20.74</v>
      </c>
      <c r="F7453" s="46">
        <v>115</v>
      </c>
      <c r="G7453" s="46">
        <v>985</v>
      </c>
    </row>
    <row r="7454" spans="1:7" x14ac:dyDescent="0.25">
      <c r="A7454" s="63" t="s">
        <v>9240</v>
      </c>
      <c r="B7454" s="46" t="s">
        <v>15298</v>
      </c>
      <c r="C7454" s="46">
        <v>94.26</v>
      </c>
      <c r="D7454" s="46">
        <v>22</v>
      </c>
      <c r="E7454" s="46">
        <v>20.74</v>
      </c>
      <c r="F7454" s="46">
        <v>115</v>
      </c>
      <c r="G7454" s="46">
        <v>985</v>
      </c>
    </row>
    <row r="7455" spans="1:7" x14ac:dyDescent="0.25">
      <c r="A7455" s="63" t="s">
        <v>9241</v>
      </c>
      <c r="B7455" s="46" t="s">
        <v>15299</v>
      </c>
      <c r="C7455" s="46">
        <v>63.93</v>
      </c>
      <c r="D7455" s="46">
        <v>22</v>
      </c>
      <c r="E7455" s="46">
        <v>14.07</v>
      </c>
      <c r="F7455" s="46">
        <v>78</v>
      </c>
      <c r="G7455" s="46">
        <v>985</v>
      </c>
    </row>
    <row r="7456" spans="1:7" x14ac:dyDescent="0.25">
      <c r="A7456" s="63" t="s">
        <v>9242</v>
      </c>
      <c r="B7456" s="46" t="s">
        <v>15300</v>
      </c>
      <c r="C7456" s="46">
        <v>351.64</v>
      </c>
      <c r="D7456" s="46">
        <v>22</v>
      </c>
      <c r="E7456" s="46">
        <v>77.36</v>
      </c>
      <c r="F7456" s="46">
        <v>429</v>
      </c>
      <c r="G7456" s="46">
        <v>773</v>
      </c>
    </row>
    <row r="7457" spans="1:7" x14ac:dyDescent="0.25">
      <c r="A7457" s="63" t="s">
        <v>9243</v>
      </c>
      <c r="B7457" s="46" t="s">
        <v>1924</v>
      </c>
      <c r="C7457" s="46">
        <v>25.41</v>
      </c>
      <c r="D7457" s="46">
        <v>22</v>
      </c>
      <c r="E7457" s="46">
        <v>5.59</v>
      </c>
      <c r="F7457" s="46">
        <v>31</v>
      </c>
      <c r="G7457" s="46">
        <v>985</v>
      </c>
    </row>
    <row r="7458" spans="1:7" x14ac:dyDescent="0.25">
      <c r="A7458" s="63" t="s">
        <v>9244</v>
      </c>
      <c r="B7458" s="46" t="s">
        <v>1925</v>
      </c>
      <c r="C7458" s="46">
        <v>11.48</v>
      </c>
      <c r="D7458" s="46">
        <v>22</v>
      </c>
      <c r="E7458" s="46">
        <v>2.52</v>
      </c>
      <c r="F7458" s="46">
        <v>14</v>
      </c>
      <c r="G7458" s="46">
        <v>985</v>
      </c>
    </row>
    <row r="7459" spans="1:7" x14ac:dyDescent="0.25">
      <c r="A7459" s="63" t="s">
        <v>9245</v>
      </c>
      <c r="B7459" s="46" t="s">
        <v>15301</v>
      </c>
      <c r="C7459" s="46">
        <v>111.48</v>
      </c>
      <c r="D7459" s="46">
        <v>22</v>
      </c>
      <c r="E7459" s="46">
        <v>24.52</v>
      </c>
      <c r="F7459" s="46">
        <v>136</v>
      </c>
      <c r="G7459" s="46">
        <v>974</v>
      </c>
    </row>
    <row r="7460" spans="1:7" x14ac:dyDescent="0.25">
      <c r="A7460" s="63" t="s">
        <v>9246</v>
      </c>
      <c r="B7460" s="46" t="s">
        <v>15302</v>
      </c>
      <c r="C7460" s="46">
        <v>100</v>
      </c>
      <c r="D7460" s="46">
        <v>22</v>
      </c>
      <c r="E7460" s="46">
        <v>22</v>
      </c>
      <c r="F7460" s="46">
        <v>122</v>
      </c>
      <c r="G7460" s="46">
        <v>974</v>
      </c>
    </row>
    <row r="7461" spans="1:7" x14ac:dyDescent="0.25">
      <c r="A7461" s="63" t="s">
        <v>9247</v>
      </c>
      <c r="B7461" s="46" t="s">
        <v>9248</v>
      </c>
      <c r="C7461" s="46">
        <v>19.59</v>
      </c>
      <c r="D7461" s="46">
        <v>22</v>
      </c>
      <c r="E7461" s="46">
        <v>4.3099999999999996</v>
      </c>
      <c r="F7461" s="46">
        <v>23.9</v>
      </c>
      <c r="G7461" s="46">
        <v>777</v>
      </c>
    </row>
    <row r="7462" spans="1:7" x14ac:dyDescent="0.25">
      <c r="A7462" s="63" t="s">
        <v>15303</v>
      </c>
      <c r="B7462" s="46" t="s">
        <v>15304</v>
      </c>
      <c r="C7462" s="46">
        <v>64.75</v>
      </c>
      <c r="D7462" s="46">
        <v>22</v>
      </c>
      <c r="E7462" s="46">
        <v>14.25</v>
      </c>
      <c r="F7462" s="46">
        <v>79</v>
      </c>
      <c r="G7462" s="46">
        <v>773</v>
      </c>
    </row>
    <row r="7463" spans="1:7" x14ac:dyDescent="0.25">
      <c r="A7463" s="63" t="s">
        <v>15305</v>
      </c>
      <c r="B7463" s="46" t="s">
        <v>15306</v>
      </c>
      <c r="C7463" s="46">
        <v>105.74</v>
      </c>
      <c r="D7463" s="46">
        <v>22</v>
      </c>
      <c r="E7463" s="46">
        <v>23.26</v>
      </c>
      <c r="F7463" s="46">
        <v>129</v>
      </c>
      <c r="G7463" s="46">
        <v>773</v>
      </c>
    </row>
    <row r="7464" spans="1:7" x14ac:dyDescent="0.25">
      <c r="A7464" s="63" t="s">
        <v>9249</v>
      </c>
      <c r="B7464" s="46" t="s">
        <v>1926</v>
      </c>
      <c r="C7464" s="46">
        <v>77.87</v>
      </c>
      <c r="D7464" s="46">
        <v>22</v>
      </c>
      <c r="E7464" s="46">
        <v>17.13</v>
      </c>
      <c r="F7464" s="46">
        <v>95</v>
      </c>
      <c r="G7464" s="46">
        <v>771</v>
      </c>
    </row>
    <row r="7465" spans="1:7" x14ac:dyDescent="0.25">
      <c r="A7465" s="63" t="s">
        <v>9250</v>
      </c>
      <c r="B7465" s="46" t="s">
        <v>1927</v>
      </c>
      <c r="C7465" s="46">
        <v>128.69</v>
      </c>
      <c r="D7465" s="46">
        <v>22</v>
      </c>
      <c r="E7465" s="46">
        <v>28.31</v>
      </c>
      <c r="F7465" s="46">
        <v>157</v>
      </c>
      <c r="G7465" s="46">
        <v>771</v>
      </c>
    </row>
    <row r="7466" spans="1:7" x14ac:dyDescent="0.25">
      <c r="A7466" s="63" t="s">
        <v>9251</v>
      </c>
      <c r="B7466" s="46" t="s">
        <v>260</v>
      </c>
      <c r="C7466" s="46">
        <v>77.87</v>
      </c>
      <c r="D7466" s="46">
        <v>22</v>
      </c>
      <c r="E7466" s="46">
        <v>17.13</v>
      </c>
      <c r="F7466" s="46">
        <v>95</v>
      </c>
      <c r="G7466" s="46">
        <v>771</v>
      </c>
    </row>
    <row r="7467" spans="1:7" x14ac:dyDescent="0.25">
      <c r="A7467" s="63" t="s">
        <v>9252</v>
      </c>
      <c r="B7467" s="46" t="s">
        <v>261</v>
      </c>
      <c r="C7467" s="46">
        <v>128.69</v>
      </c>
      <c r="D7467" s="46">
        <v>22</v>
      </c>
      <c r="E7467" s="46">
        <v>28.31</v>
      </c>
      <c r="F7467" s="46">
        <v>157</v>
      </c>
      <c r="G7467" s="46">
        <v>771</v>
      </c>
    </row>
    <row r="7468" spans="1:7" x14ac:dyDescent="0.25">
      <c r="A7468" s="63" t="s">
        <v>9253</v>
      </c>
      <c r="B7468" s="46" t="s">
        <v>15307</v>
      </c>
      <c r="C7468" s="46">
        <v>140.97999999999999</v>
      </c>
      <c r="D7468" s="46">
        <v>22</v>
      </c>
      <c r="E7468" s="46">
        <v>31.02</v>
      </c>
      <c r="F7468" s="46">
        <v>172</v>
      </c>
      <c r="G7468" s="46">
        <v>776</v>
      </c>
    </row>
    <row r="7469" spans="1:7" x14ac:dyDescent="0.25">
      <c r="A7469" s="63" t="s">
        <v>9254</v>
      </c>
      <c r="B7469" s="46" t="s">
        <v>15308</v>
      </c>
      <c r="C7469" s="46">
        <v>140.97999999999999</v>
      </c>
      <c r="D7469" s="46">
        <v>22</v>
      </c>
      <c r="E7469" s="46">
        <v>31.02</v>
      </c>
      <c r="F7469" s="46">
        <v>172</v>
      </c>
      <c r="G7469" s="46">
        <v>776</v>
      </c>
    </row>
    <row r="7470" spans="1:7" x14ac:dyDescent="0.25">
      <c r="A7470" s="63" t="s">
        <v>9255</v>
      </c>
      <c r="B7470" s="46" t="s">
        <v>15309</v>
      </c>
      <c r="C7470" s="46">
        <v>104.92</v>
      </c>
      <c r="D7470" s="46">
        <v>22</v>
      </c>
      <c r="E7470" s="46">
        <v>23.08</v>
      </c>
      <c r="F7470" s="46">
        <v>128</v>
      </c>
      <c r="G7470" s="46">
        <v>765</v>
      </c>
    </row>
    <row r="7471" spans="1:7" x14ac:dyDescent="0.25">
      <c r="A7471" s="63" t="s">
        <v>9256</v>
      </c>
      <c r="B7471" s="46" t="s">
        <v>15310</v>
      </c>
      <c r="C7471" s="46">
        <v>84.43</v>
      </c>
      <c r="D7471" s="46">
        <v>22</v>
      </c>
      <c r="E7471" s="46">
        <v>18.57</v>
      </c>
      <c r="F7471" s="46">
        <v>103</v>
      </c>
      <c r="G7471" s="46">
        <v>765</v>
      </c>
    </row>
    <row r="7472" spans="1:7" x14ac:dyDescent="0.25">
      <c r="A7472" s="63" t="s">
        <v>15311</v>
      </c>
      <c r="B7472" s="46" t="s">
        <v>15312</v>
      </c>
      <c r="C7472" s="46">
        <v>145.08000000000001</v>
      </c>
      <c r="D7472" s="46">
        <v>22</v>
      </c>
      <c r="E7472" s="46">
        <v>31.92</v>
      </c>
      <c r="F7472" s="46">
        <v>177</v>
      </c>
      <c r="G7472" s="46">
        <v>0</v>
      </c>
    </row>
    <row r="7473" spans="1:7" x14ac:dyDescent="0.25">
      <c r="A7473" s="63" t="s">
        <v>9257</v>
      </c>
      <c r="B7473" s="46" t="s">
        <v>15313</v>
      </c>
      <c r="C7473" s="46">
        <v>72.95</v>
      </c>
      <c r="D7473" s="46">
        <v>22</v>
      </c>
      <c r="E7473" s="46">
        <v>16.05</v>
      </c>
      <c r="F7473" s="46">
        <v>89</v>
      </c>
      <c r="G7473" s="46">
        <v>765</v>
      </c>
    </row>
    <row r="7474" spans="1:7" x14ac:dyDescent="0.25">
      <c r="A7474" s="63" t="s">
        <v>9258</v>
      </c>
      <c r="B7474" s="46" t="s">
        <v>9259</v>
      </c>
      <c r="C7474" s="46">
        <v>122.13</v>
      </c>
      <c r="D7474" s="46">
        <v>22</v>
      </c>
      <c r="E7474" s="46">
        <v>26.87</v>
      </c>
      <c r="F7474" s="46">
        <v>149</v>
      </c>
      <c r="G7474" s="46">
        <v>777</v>
      </c>
    </row>
    <row r="7475" spans="1:7" x14ac:dyDescent="0.25">
      <c r="A7475" s="63" t="s">
        <v>9260</v>
      </c>
      <c r="B7475" s="46" t="s">
        <v>15314</v>
      </c>
      <c r="C7475" s="46">
        <v>122.13</v>
      </c>
      <c r="D7475" s="46">
        <v>22</v>
      </c>
      <c r="E7475" s="46">
        <v>26.87</v>
      </c>
      <c r="F7475" s="46">
        <v>149</v>
      </c>
      <c r="G7475" s="46">
        <v>777</v>
      </c>
    </row>
    <row r="7476" spans="1:7" x14ac:dyDescent="0.25">
      <c r="A7476" s="63" t="s">
        <v>9261</v>
      </c>
      <c r="B7476" s="46" t="s">
        <v>9262</v>
      </c>
      <c r="C7476" s="46">
        <v>122.13</v>
      </c>
      <c r="D7476" s="46">
        <v>22</v>
      </c>
      <c r="E7476" s="46">
        <v>26.87</v>
      </c>
      <c r="F7476" s="46">
        <v>149</v>
      </c>
      <c r="G7476" s="46">
        <v>777</v>
      </c>
    </row>
    <row r="7477" spans="1:7" x14ac:dyDescent="0.25">
      <c r="A7477" s="63" t="s">
        <v>9263</v>
      </c>
      <c r="B7477" s="46" t="s">
        <v>9264</v>
      </c>
      <c r="C7477" s="46">
        <v>122.13</v>
      </c>
      <c r="D7477" s="46">
        <v>22</v>
      </c>
      <c r="E7477" s="46">
        <v>26.87</v>
      </c>
      <c r="F7477" s="46">
        <v>149</v>
      </c>
      <c r="G7477" s="46">
        <v>777</v>
      </c>
    </row>
    <row r="7478" spans="1:7" x14ac:dyDescent="0.25">
      <c r="A7478" s="63" t="s">
        <v>9265</v>
      </c>
      <c r="B7478" s="46" t="s">
        <v>9266</v>
      </c>
      <c r="C7478" s="46">
        <v>87.7</v>
      </c>
      <c r="D7478" s="46">
        <v>22</v>
      </c>
      <c r="E7478" s="46">
        <v>19.3</v>
      </c>
      <c r="F7478" s="46">
        <v>107</v>
      </c>
      <c r="G7478" s="46">
        <v>777</v>
      </c>
    </row>
    <row r="7479" spans="1:7" x14ac:dyDescent="0.25">
      <c r="A7479" s="63" t="s">
        <v>9267</v>
      </c>
      <c r="B7479" s="46" t="s">
        <v>15315</v>
      </c>
      <c r="C7479" s="46">
        <v>87.7</v>
      </c>
      <c r="D7479" s="46">
        <v>22</v>
      </c>
      <c r="E7479" s="46">
        <v>19.3</v>
      </c>
      <c r="F7479" s="46">
        <v>107</v>
      </c>
      <c r="G7479" s="46">
        <v>777</v>
      </c>
    </row>
    <row r="7480" spans="1:7" x14ac:dyDescent="0.25">
      <c r="A7480" s="63" t="s">
        <v>9268</v>
      </c>
      <c r="B7480" s="46" t="s">
        <v>15316</v>
      </c>
      <c r="C7480" s="46">
        <v>87.7</v>
      </c>
      <c r="D7480" s="46">
        <v>22</v>
      </c>
      <c r="E7480" s="46">
        <v>19.3</v>
      </c>
      <c r="F7480" s="46">
        <v>107</v>
      </c>
      <c r="G7480" s="46">
        <v>777</v>
      </c>
    </row>
    <row r="7481" spans="1:7" x14ac:dyDescent="0.25">
      <c r="A7481" s="63" t="s">
        <v>9269</v>
      </c>
      <c r="B7481" s="46" t="s">
        <v>9270</v>
      </c>
      <c r="C7481" s="46">
        <v>87.7</v>
      </c>
      <c r="D7481" s="46">
        <v>22</v>
      </c>
      <c r="E7481" s="46">
        <v>19.3</v>
      </c>
      <c r="F7481" s="46">
        <v>107</v>
      </c>
      <c r="G7481" s="46">
        <v>777</v>
      </c>
    </row>
    <row r="7482" spans="1:7" x14ac:dyDescent="0.25">
      <c r="A7482" s="63" t="s">
        <v>9271</v>
      </c>
      <c r="B7482" s="46" t="s">
        <v>291</v>
      </c>
      <c r="C7482" s="46">
        <v>50.49</v>
      </c>
      <c r="D7482" s="46">
        <v>22</v>
      </c>
      <c r="E7482" s="46">
        <v>11.11</v>
      </c>
      <c r="F7482" s="46">
        <v>61.6</v>
      </c>
      <c r="G7482" s="46">
        <v>311</v>
      </c>
    </row>
    <row r="7483" spans="1:7" x14ac:dyDescent="0.25">
      <c r="A7483" s="63" t="s">
        <v>9272</v>
      </c>
      <c r="B7483" s="46" t="s">
        <v>667</v>
      </c>
      <c r="C7483" s="46">
        <v>221.27</v>
      </c>
      <c r="D7483" s="46">
        <v>22</v>
      </c>
      <c r="E7483" s="46">
        <v>48.68</v>
      </c>
      <c r="F7483" s="46">
        <v>269.95</v>
      </c>
      <c r="G7483" s="46">
        <v>310</v>
      </c>
    </row>
    <row r="7484" spans="1:7" x14ac:dyDescent="0.25">
      <c r="A7484" s="63" t="s">
        <v>9273</v>
      </c>
      <c r="B7484" s="46" t="s">
        <v>9274</v>
      </c>
      <c r="C7484" s="46">
        <v>97.54</v>
      </c>
      <c r="D7484" s="46">
        <v>22</v>
      </c>
      <c r="E7484" s="46">
        <v>21.46</v>
      </c>
      <c r="F7484" s="46">
        <v>119</v>
      </c>
      <c r="G7484" s="46">
        <v>363</v>
      </c>
    </row>
    <row r="7485" spans="1:7" x14ac:dyDescent="0.25">
      <c r="A7485" s="63" t="s">
        <v>9275</v>
      </c>
      <c r="B7485" s="46" t="s">
        <v>9276</v>
      </c>
      <c r="C7485" s="46">
        <v>32.619999999999997</v>
      </c>
      <c r="D7485" s="46">
        <v>22</v>
      </c>
      <c r="E7485" s="46">
        <v>7.18</v>
      </c>
      <c r="F7485" s="46">
        <v>39.799999999999997</v>
      </c>
      <c r="G7485" s="46">
        <v>582</v>
      </c>
    </row>
    <row r="7486" spans="1:7" x14ac:dyDescent="0.25">
      <c r="A7486" s="63" t="s">
        <v>15317</v>
      </c>
      <c r="B7486" s="46" t="s">
        <v>15318</v>
      </c>
      <c r="C7486" s="46">
        <v>73.73</v>
      </c>
      <c r="D7486" s="46">
        <v>22</v>
      </c>
      <c r="E7486" s="46">
        <v>16.22</v>
      </c>
      <c r="F7486" s="46">
        <v>89.95</v>
      </c>
      <c r="G7486" s="46">
        <v>311</v>
      </c>
    </row>
    <row r="7487" spans="1:7" x14ac:dyDescent="0.25">
      <c r="A7487" s="63" t="s">
        <v>15319</v>
      </c>
      <c r="B7487" s="46" t="s">
        <v>15320</v>
      </c>
      <c r="C7487" s="46">
        <v>56.15</v>
      </c>
      <c r="D7487" s="46">
        <v>22</v>
      </c>
      <c r="E7487" s="46">
        <v>12.35</v>
      </c>
      <c r="F7487" s="46">
        <v>68.5</v>
      </c>
      <c r="G7487" s="46">
        <v>311</v>
      </c>
    </row>
    <row r="7488" spans="1:7" x14ac:dyDescent="0.25">
      <c r="A7488" s="63" t="s">
        <v>9277</v>
      </c>
      <c r="B7488" s="46" t="s">
        <v>156</v>
      </c>
      <c r="C7488" s="46">
        <v>96.72</v>
      </c>
      <c r="D7488" s="46">
        <v>22</v>
      </c>
      <c r="E7488" s="46">
        <v>21.28</v>
      </c>
      <c r="F7488" s="46">
        <v>118</v>
      </c>
      <c r="G7488" s="46">
        <v>584</v>
      </c>
    </row>
    <row r="7489" spans="1:7" x14ac:dyDescent="0.25">
      <c r="A7489" s="63" t="s">
        <v>9278</v>
      </c>
      <c r="B7489" s="46" t="s">
        <v>303</v>
      </c>
      <c r="C7489" s="46">
        <v>32.619999999999997</v>
      </c>
      <c r="D7489" s="46">
        <v>22</v>
      </c>
      <c r="E7489" s="46">
        <v>7.18</v>
      </c>
      <c r="F7489" s="46">
        <v>39.799999999999997</v>
      </c>
      <c r="G7489" s="46">
        <v>582</v>
      </c>
    </row>
    <row r="7490" spans="1:7" x14ac:dyDescent="0.25">
      <c r="A7490" s="63" t="s">
        <v>9279</v>
      </c>
      <c r="B7490" s="46" t="s">
        <v>292</v>
      </c>
      <c r="C7490" s="46">
        <v>154.51</v>
      </c>
      <c r="D7490" s="46">
        <v>22</v>
      </c>
      <c r="E7490" s="46">
        <v>33.99</v>
      </c>
      <c r="F7490" s="46">
        <v>188.5</v>
      </c>
      <c r="G7490" s="46">
        <v>584</v>
      </c>
    </row>
    <row r="7491" spans="1:7" x14ac:dyDescent="0.25">
      <c r="A7491" s="63" t="s">
        <v>9280</v>
      </c>
      <c r="B7491" s="46" t="s">
        <v>668</v>
      </c>
      <c r="C7491" s="46">
        <v>77.790000000000006</v>
      </c>
      <c r="D7491" s="46">
        <v>22</v>
      </c>
      <c r="E7491" s="46">
        <v>17.11</v>
      </c>
      <c r="F7491" s="46">
        <v>94.9</v>
      </c>
      <c r="G7491" s="46">
        <v>583</v>
      </c>
    </row>
    <row r="7492" spans="1:7" x14ac:dyDescent="0.25">
      <c r="A7492" s="63" t="s">
        <v>9281</v>
      </c>
      <c r="B7492" s="46" t="s">
        <v>1928</v>
      </c>
      <c r="C7492" s="46">
        <v>75.819999999999993</v>
      </c>
      <c r="D7492" s="46">
        <v>22</v>
      </c>
      <c r="E7492" s="46">
        <v>16.68</v>
      </c>
      <c r="F7492" s="46">
        <v>92.5</v>
      </c>
      <c r="G7492" s="46">
        <v>0</v>
      </c>
    </row>
    <row r="7493" spans="1:7" x14ac:dyDescent="0.25">
      <c r="A7493" s="63" t="s">
        <v>15321</v>
      </c>
      <c r="B7493" s="46" t="s">
        <v>15322</v>
      </c>
      <c r="C7493" s="46">
        <v>15.49</v>
      </c>
      <c r="D7493" s="46">
        <v>22</v>
      </c>
      <c r="E7493" s="46">
        <v>3.41</v>
      </c>
      <c r="F7493" s="46">
        <v>18.899999999999999</v>
      </c>
      <c r="G7493" s="46">
        <v>583</v>
      </c>
    </row>
    <row r="7494" spans="1:7" x14ac:dyDescent="0.25">
      <c r="A7494" s="63" t="s">
        <v>9282</v>
      </c>
      <c r="B7494" s="46" t="s">
        <v>9283</v>
      </c>
      <c r="C7494" s="46">
        <v>76.97</v>
      </c>
      <c r="D7494" s="46">
        <v>22</v>
      </c>
      <c r="E7494" s="46">
        <v>16.93</v>
      </c>
      <c r="F7494" s="46">
        <v>93.9</v>
      </c>
      <c r="G7494" s="46">
        <v>0</v>
      </c>
    </row>
    <row r="7495" spans="1:7" x14ac:dyDescent="0.25">
      <c r="A7495" s="63" t="s">
        <v>15323</v>
      </c>
      <c r="B7495" s="46" t="s">
        <v>15324</v>
      </c>
      <c r="C7495" s="46">
        <v>57.3</v>
      </c>
      <c r="D7495" s="46">
        <v>22</v>
      </c>
      <c r="E7495" s="46">
        <v>12.6</v>
      </c>
      <c r="F7495" s="46">
        <v>69.900000000000006</v>
      </c>
      <c r="G7495" s="46">
        <v>310</v>
      </c>
    </row>
    <row r="7496" spans="1:7" x14ac:dyDescent="0.25">
      <c r="A7496" s="63" t="s">
        <v>15325</v>
      </c>
      <c r="B7496" s="46" t="s">
        <v>15326</v>
      </c>
      <c r="C7496" s="46">
        <v>57.3</v>
      </c>
      <c r="D7496" s="46">
        <v>22</v>
      </c>
      <c r="E7496" s="46">
        <v>12.6</v>
      </c>
      <c r="F7496" s="46">
        <v>69.900000000000006</v>
      </c>
      <c r="G7496" s="46">
        <v>310</v>
      </c>
    </row>
    <row r="7497" spans="1:7" x14ac:dyDescent="0.25">
      <c r="A7497" s="63" t="s">
        <v>15327</v>
      </c>
      <c r="B7497" s="46" t="s">
        <v>15328</v>
      </c>
      <c r="C7497" s="46">
        <v>162.69999999999999</v>
      </c>
      <c r="D7497" s="46">
        <v>22</v>
      </c>
      <c r="E7497" s="46">
        <v>35.799999999999997</v>
      </c>
      <c r="F7497" s="46">
        <v>198.5</v>
      </c>
      <c r="G7497" s="46">
        <v>584</v>
      </c>
    </row>
    <row r="7498" spans="1:7" x14ac:dyDescent="0.25">
      <c r="A7498" s="63" t="s">
        <v>15329</v>
      </c>
      <c r="B7498" s="46" t="s">
        <v>15330</v>
      </c>
      <c r="C7498" s="46">
        <v>36.479999999999997</v>
      </c>
      <c r="D7498" s="46">
        <v>22</v>
      </c>
      <c r="E7498" s="46">
        <v>8.02</v>
      </c>
      <c r="F7498" s="46">
        <v>44.5</v>
      </c>
      <c r="G7498" s="46">
        <v>582</v>
      </c>
    </row>
    <row r="7499" spans="1:7" x14ac:dyDescent="0.25">
      <c r="A7499" s="63" t="s">
        <v>15331</v>
      </c>
      <c r="B7499" s="46" t="s">
        <v>15332</v>
      </c>
      <c r="C7499" s="46">
        <v>69.67</v>
      </c>
      <c r="D7499" s="46">
        <v>22</v>
      </c>
      <c r="E7499" s="46">
        <v>15.33</v>
      </c>
      <c r="F7499" s="46">
        <v>85</v>
      </c>
      <c r="G7499" s="46">
        <v>584</v>
      </c>
    </row>
    <row r="7500" spans="1:7" x14ac:dyDescent="0.25">
      <c r="A7500" s="63" t="s">
        <v>9284</v>
      </c>
      <c r="B7500" s="46" t="s">
        <v>1929</v>
      </c>
      <c r="C7500" s="46">
        <v>326.23</v>
      </c>
      <c r="D7500" s="46">
        <v>22</v>
      </c>
      <c r="E7500" s="46">
        <v>71.77</v>
      </c>
      <c r="F7500" s="46">
        <v>398</v>
      </c>
      <c r="G7500" s="46">
        <v>958</v>
      </c>
    </row>
    <row r="7501" spans="1:7" x14ac:dyDescent="0.25">
      <c r="A7501" s="63" t="s">
        <v>9285</v>
      </c>
      <c r="B7501" s="46" t="s">
        <v>1930</v>
      </c>
      <c r="C7501" s="46">
        <v>154.91999999999999</v>
      </c>
      <c r="D7501" s="46">
        <v>22</v>
      </c>
      <c r="E7501" s="46">
        <v>34.08</v>
      </c>
      <c r="F7501" s="46">
        <v>189</v>
      </c>
      <c r="G7501" s="46">
        <v>958</v>
      </c>
    </row>
    <row r="7502" spans="1:7" x14ac:dyDescent="0.25">
      <c r="A7502" s="63" t="s">
        <v>9286</v>
      </c>
      <c r="B7502" s="46" t="s">
        <v>1931</v>
      </c>
      <c r="C7502" s="46">
        <v>23.77</v>
      </c>
      <c r="D7502" s="46">
        <v>22</v>
      </c>
      <c r="E7502" s="46">
        <v>5.23</v>
      </c>
      <c r="F7502" s="46">
        <v>29</v>
      </c>
      <c r="G7502" s="46">
        <v>0</v>
      </c>
    </row>
    <row r="7503" spans="1:7" x14ac:dyDescent="0.25">
      <c r="A7503" s="63" t="s">
        <v>9287</v>
      </c>
      <c r="B7503" s="46" t="s">
        <v>1932</v>
      </c>
      <c r="C7503" s="46">
        <v>40.159999999999997</v>
      </c>
      <c r="D7503" s="46">
        <v>22</v>
      </c>
      <c r="E7503" s="46">
        <v>8.84</v>
      </c>
      <c r="F7503" s="46">
        <v>49</v>
      </c>
      <c r="G7503" s="46">
        <v>958</v>
      </c>
    </row>
    <row r="7504" spans="1:7" x14ac:dyDescent="0.25">
      <c r="A7504" s="63" t="s">
        <v>9288</v>
      </c>
      <c r="B7504" s="46" t="s">
        <v>1933</v>
      </c>
      <c r="C7504" s="46">
        <v>15.57</v>
      </c>
      <c r="D7504" s="46">
        <v>22</v>
      </c>
      <c r="E7504" s="46">
        <v>3.43</v>
      </c>
      <c r="F7504" s="46">
        <v>19</v>
      </c>
      <c r="G7504" s="46">
        <v>958</v>
      </c>
    </row>
    <row r="7505" spans="1:7" x14ac:dyDescent="0.25">
      <c r="A7505" s="63" t="s">
        <v>9289</v>
      </c>
      <c r="B7505" s="46" t="s">
        <v>15333</v>
      </c>
      <c r="C7505" s="46">
        <v>161.47999999999999</v>
      </c>
      <c r="D7505" s="46">
        <v>22</v>
      </c>
      <c r="E7505" s="46">
        <v>35.520000000000003</v>
      </c>
      <c r="F7505" s="46">
        <v>197</v>
      </c>
      <c r="G7505" s="46">
        <v>569</v>
      </c>
    </row>
    <row r="7506" spans="1:7" x14ac:dyDescent="0.25">
      <c r="A7506" s="63" t="s">
        <v>9290</v>
      </c>
      <c r="B7506" s="46" t="s">
        <v>15334</v>
      </c>
      <c r="C7506" s="46">
        <v>161.47999999999999</v>
      </c>
      <c r="D7506" s="46">
        <v>22</v>
      </c>
      <c r="E7506" s="46">
        <v>35.520000000000003</v>
      </c>
      <c r="F7506" s="46">
        <v>197</v>
      </c>
      <c r="G7506" s="46">
        <v>569</v>
      </c>
    </row>
    <row r="7507" spans="1:7" x14ac:dyDescent="0.25">
      <c r="A7507" s="63" t="s">
        <v>9291</v>
      </c>
      <c r="B7507" s="46" t="s">
        <v>1934</v>
      </c>
      <c r="C7507" s="46">
        <v>77.05</v>
      </c>
      <c r="D7507" s="46">
        <v>22</v>
      </c>
      <c r="E7507" s="46">
        <v>16.95</v>
      </c>
      <c r="F7507" s="46">
        <v>94</v>
      </c>
      <c r="G7507" s="46">
        <v>569</v>
      </c>
    </row>
    <row r="7508" spans="1:7" x14ac:dyDescent="0.25">
      <c r="A7508" s="63" t="s">
        <v>9292</v>
      </c>
      <c r="B7508" s="46" t="s">
        <v>15335</v>
      </c>
      <c r="C7508" s="46">
        <v>77.05</v>
      </c>
      <c r="D7508" s="46">
        <v>22</v>
      </c>
      <c r="E7508" s="46">
        <v>16.95</v>
      </c>
      <c r="F7508" s="46">
        <v>94</v>
      </c>
      <c r="G7508" s="46">
        <v>569</v>
      </c>
    </row>
    <row r="7509" spans="1:7" x14ac:dyDescent="0.25">
      <c r="A7509" s="63" t="s">
        <v>9293</v>
      </c>
      <c r="B7509" s="46" t="s">
        <v>15336</v>
      </c>
      <c r="C7509" s="46">
        <v>260.66000000000003</v>
      </c>
      <c r="D7509" s="46">
        <v>22</v>
      </c>
      <c r="E7509" s="46">
        <v>57.34</v>
      </c>
      <c r="F7509" s="46">
        <v>318</v>
      </c>
      <c r="G7509" s="46">
        <v>569</v>
      </c>
    </row>
    <row r="7510" spans="1:7" x14ac:dyDescent="0.25">
      <c r="A7510" s="63" t="s">
        <v>9294</v>
      </c>
      <c r="B7510" s="46" t="s">
        <v>15337</v>
      </c>
      <c r="C7510" s="46">
        <v>56.15</v>
      </c>
      <c r="D7510" s="46">
        <v>22</v>
      </c>
      <c r="E7510" s="46">
        <v>12.35</v>
      </c>
      <c r="F7510" s="46">
        <v>68.5</v>
      </c>
      <c r="G7510" s="46">
        <v>569</v>
      </c>
    </row>
    <row r="7511" spans="1:7" x14ac:dyDescent="0.25">
      <c r="A7511" s="63" t="s">
        <v>9295</v>
      </c>
      <c r="B7511" s="46" t="s">
        <v>15338</v>
      </c>
      <c r="C7511" s="46">
        <v>77.05</v>
      </c>
      <c r="D7511" s="46">
        <v>22</v>
      </c>
      <c r="E7511" s="46">
        <v>16.95</v>
      </c>
      <c r="F7511" s="46">
        <v>94</v>
      </c>
      <c r="G7511" s="46">
        <v>569</v>
      </c>
    </row>
    <row r="7512" spans="1:7" x14ac:dyDescent="0.25">
      <c r="A7512" s="63" t="s">
        <v>9296</v>
      </c>
      <c r="B7512" s="46" t="s">
        <v>15339</v>
      </c>
      <c r="C7512" s="46">
        <v>161.47999999999999</v>
      </c>
      <c r="D7512" s="46">
        <v>22</v>
      </c>
      <c r="E7512" s="46">
        <v>35.520000000000003</v>
      </c>
      <c r="F7512" s="46">
        <v>197</v>
      </c>
      <c r="G7512" s="46">
        <v>569</v>
      </c>
    </row>
    <row r="7513" spans="1:7" x14ac:dyDescent="0.25">
      <c r="A7513" s="63" t="s">
        <v>9297</v>
      </c>
      <c r="B7513" s="46" t="s">
        <v>15340</v>
      </c>
      <c r="C7513" s="46">
        <v>56.97</v>
      </c>
      <c r="D7513" s="46">
        <v>22</v>
      </c>
      <c r="E7513" s="46">
        <v>12.53</v>
      </c>
      <c r="F7513" s="46">
        <v>69.5</v>
      </c>
      <c r="G7513" s="46">
        <v>990</v>
      </c>
    </row>
    <row r="7514" spans="1:7" x14ac:dyDescent="0.25">
      <c r="A7514" s="63" t="s">
        <v>9298</v>
      </c>
      <c r="B7514" s="46" t="s">
        <v>15341</v>
      </c>
      <c r="C7514" s="46">
        <v>121.72</v>
      </c>
      <c r="D7514" s="46">
        <v>22</v>
      </c>
      <c r="E7514" s="46">
        <v>26.78</v>
      </c>
      <c r="F7514" s="46">
        <v>148.5</v>
      </c>
      <c r="G7514" s="46">
        <v>990</v>
      </c>
    </row>
    <row r="7515" spans="1:7" x14ac:dyDescent="0.25">
      <c r="A7515" s="63" t="s">
        <v>9299</v>
      </c>
      <c r="B7515" s="46" t="s">
        <v>15342</v>
      </c>
      <c r="C7515" s="46">
        <v>40.57</v>
      </c>
      <c r="D7515" s="46">
        <v>22</v>
      </c>
      <c r="E7515" s="46">
        <v>8.93</v>
      </c>
      <c r="F7515" s="46">
        <v>49.5</v>
      </c>
      <c r="G7515" s="46">
        <v>990</v>
      </c>
    </row>
    <row r="7516" spans="1:7" x14ac:dyDescent="0.25">
      <c r="A7516" s="63" t="s">
        <v>9300</v>
      </c>
      <c r="B7516" s="46" t="s">
        <v>15343</v>
      </c>
      <c r="C7516" s="46">
        <v>56.97</v>
      </c>
      <c r="D7516" s="46">
        <v>22</v>
      </c>
      <c r="E7516" s="46">
        <v>12.53</v>
      </c>
      <c r="F7516" s="46">
        <v>69.5</v>
      </c>
      <c r="G7516" s="46">
        <v>990</v>
      </c>
    </row>
    <row r="7517" spans="1:7" x14ac:dyDescent="0.25">
      <c r="A7517" s="63" t="s">
        <v>9301</v>
      </c>
      <c r="B7517" s="46" t="s">
        <v>15344</v>
      </c>
      <c r="C7517" s="46">
        <v>121.72</v>
      </c>
      <c r="D7517" s="46">
        <v>22</v>
      </c>
      <c r="E7517" s="46">
        <v>26.78</v>
      </c>
      <c r="F7517" s="46">
        <v>148.5</v>
      </c>
      <c r="G7517" s="46">
        <v>990</v>
      </c>
    </row>
    <row r="7518" spans="1:7" x14ac:dyDescent="0.25">
      <c r="A7518" s="63" t="s">
        <v>9302</v>
      </c>
      <c r="B7518" s="46" t="s">
        <v>15345</v>
      </c>
      <c r="C7518" s="46">
        <v>93.85</v>
      </c>
      <c r="D7518" s="46">
        <v>22</v>
      </c>
      <c r="E7518" s="46">
        <v>20.65</v>
      </c>
      <c r="F7518" s="46">
        <v>114.5</v>
      </c>
      <c r="G7518" s="46">
        <v>772</v>
      </c>
    </row>
    <row r="7519" spans="1:7" x14ac:dyDescent="0.25">
      <c r="A7519" s="63" t="s">
        <v>9303</v>
      </c>
      <c r="B7519" s="46" t="s">
        <v>15346</v>
      </c>
      <c r="C7519" s="46">
        <v>93.85</v>
      </c>
      <c r="D7519" s="46">
        <v>22</v>
      </c>
      <c r="E7519" s="46">
        <v>20.65</v>
      </c>
      <c r="F7519" s="46">
        <v>114.5</v>
      </c>
      <c r="G7519" s="46">
        <v>772</v>
      </c>
    </row>
    <row r="7520" spans="1:7" x14ac:dyDescent="0.25">
      <c r="A7520" s="63" t="s">
        <v>9304</v>
      </c>
      <c r="B7520" s="46" t="s">
        <v>15347</v>
      </c>
      <c r="C7520" s="46">
        <v>93.85</v>
      </c>
      <c r="D7520" s="46">
        <v>22</v>
      </c>
      <c r="E7520" s="46">
        <v>20.65</v>
      </c>
      <c r="F7520" s="46">
        <v>114.5</v>
      </c>
      <c r="G7520" s="46">
        <v>772</v>
      </c>
    </row>
    <row r="7521" spans="1:7" x14ac:dyDescent="0.25">
      <c r="A7521" s="63" t="s">
        <v>9305</v>
      </c>
      <c r="B7521" s="46" t="s">
        <v>15348</v>
      </c>
      <c r="C7521" s="46">
        <v>93.85</v>
      </c>
      <c r="D7521" s="46">
        <v>22</v>
      </c>
      <c r="E7521" s="46">
        <v>20.65</v>
      </c>
      <c r="F7521" s="46">
        <v>114.5</v>
      </c>
      <c r="G7521" s="46">
        <v>772</v>
      </c>
    </row>
    <row r="7522" spans="1:7" x14ac:dyDescent="0.25">
      <c r="A7522" s="63" t="s">
        <v>9306</v>
      </c>
      <c r="B7522" s="46" t="s">
        <v>15349</v>
      </c>
      <c r="C7522" s="46">
        <v>56.97</v>
      </c>
      <c r="D7522" s="46">
        <v>22</v>
      </c>
      <c r="E7522" s="46">
        <v>12.53</v>
      </c>
      <c r="F7522" s="46">
        <v>69.5</v>
      </c>
      <c r="G7522" s="46">
        <v>990</v>
      </c>
    </row>
    <row r="7523" spans="1:7" x14ac:dyDescent="0.25">
      <c r="A7523" s="63" t="s">
        <v>9307</v>
      </c>
      <c r="B7523" s="46" t="s">
        <v>15350</v>
      </c>
      <c r="C7523" s="46">
        <v>121.72</v>
      </c>
      <c r="D7523" s="46">
        <v>22</v>
      </c>
      <c r="E7523" s="46">
        <v>26.78</v>
      </c>
      <c r="F7523" s="46">
        <v>148.5</v>
      </c>
      <c r="G7523" s="46">
        <v>990</v>
      </c>
    </row>
    <row r="7524" spans="1:7" x14ac:dyDescent="0.25">
      <c r="A7524" s="63" t="s">
        <v>15351</v>
      </c>
      <c r="B7524" s="46" t="s">
        <v>15352</v>
      </c>
      <c r="C7524" s="46">
        <v>81.89</v>
      </c>
      <c r="D7524" s="46">
        <v>22</v>
      </c>
      <c r="E7524" s="46">
        <v>18.010000000000002</v>
      </c>
      <c r="F7524" s="46">
        <v>99.9</v>
      </c>
      <c r="G7524" s="46">
        <v>973</v>
      </c>
    </row>
    <row r="7525" spans="1:7" x14ac:dyDescent="0.25">
      <c r="A7525" s="63" t="s">
        <v>9308</v>
      </c>
      <c r="B7525" s="46" t="s">
        <v>15353</v>
      </c>
      <c r="C7525" s="46">
        <v>818.03</v>
      </c>
      <c r="D7525" s="46">
        <v>22</v>
      </c>
      <c r="E7525" s="46">
        <v>179.97</v>
      </c>
      <c r="F7525" s="46">
        <v>998</v>
      </c>
      <c r="G7525" s="46">
        <v>764</v>
      </c>
    </row>
    <row r="7526" spans="1:7" x14ac:dyDescent="0.25">
      <c r="A7526" s="63" t="s">
        <v>9309</v>
      </c>
      <c r="B7526" s="46" t="s">
        <v>15354</v>
      </c>
      <c r="C7526" s="46">
        <v>83.61</v>
      </c>
      <c r="D7526" s="46">
        <v>22</v>
      </c>
      <c r="E7526" s="46">
        <v>18.39</v>
      </c>
      <c r="F7526" s="46">
        <v>102</v>
      </c>
      <c r="G7526" s="46">
        <v>765</v>
      </c>
    </row>
    <row r="7527" spans="1:7" x14ac:dyDescent="0.25">
      <c r="A7527" s="63" t="s">
        <v>9310</v>
      </c>
      <c r="B7527" s="46" t="s">
        <v>15355</v>
      </c>
      <c r="C7527" s="46">
        <v>71.31</v>
      </c>
      <c r="D7527" s="46">
        <v>22</v>
      </c>
      <c r="E7527" s="46">
        <v>15.69</v>
      </c>
      <c r="F7527" s="46">
        <v>87</v>
      </c>
      <c r="G7527" s="46">
        <v>765</v>
      </c>
    </row>
    <row r="7528" spans="1:7" x14ac:dyDescent="0.25">
      <c r="A7528" s="63" t="s">
        <v>9311</v>
      </c>
      <c r="B7528" s="46" t="s">
        <v>1935</v>
      </c>
      <c r="C7528" s="46">
        <v>91.8</v>
      </c>
      <c r="D7528" s="46">
        <v>22</v>
      </c>
      <c r="E7528" s="46">
        <v>20.2</v>
      </c>
      <c r="F7528" s="46">
        <v>112</v>
      </c>
      <c r="G7528" s="46">
        <v>765</v>
      </c>
    </row>
    <row r="7529" spans="1:7" x14ac:dyDescent="0.25">
      <c r="A7529" s="63" t="s">
        <v>9312</v>
      </c>
      <c r="B7529" s="46" t="s">
        <v>15356</v>
      </c>
      <c r="C7529" s="46">
        <v>71.31</v>
      </c>
      <c r="D7529" s="46">
        <v>22</v>
      </c>
      <c r="E7529" s="46">
        <v>15.69</v>
      </c>
      <c r="F7529" s="46">
        <v>87</v>
      </c>
      <c r="G7529" s="46">
        <v>765</v>
      </c>
    </row>
    <row r="7530" spans="1:7" x14ac:dyDescent="0.25">
      <c r="A7530" s="63" t="s">
        <v>9313</v>
      </c>
      <c r="B7530" s="46" t="s">
        <v>15357</v>
      </c>
      <c r="C7530" s="46">
        <v>100</v>
      </c>
      <c r="D7530" s="46">
        <v>22</v>
      </c>
      <c r="E7530" s="46">
        <v>22</v>
      </c>
      <c r="F7530" s="46">
        <v>122</v>
      </c>
      <c r="G7530" s="46">
        <v>765</v>
      </c>
    </row>
    <row r="7531" spans="1:7" x14ac:dyDescent="0.25">
      <c r="A7531" s="63" t="s">
        <v>9314</v>
      </c>
      <c r="B7531" s="46" t="s">
        <v>1936</v>
      </c>
      <c r="C7531" s="46">
        <v>76.23</v>
      </c>
      <c r="D7531" s="46">
        <v>22</v>
      </c>
      <c r="E7531" s="46">
        <v>16.77</v>
      </c>
      <c r="F7531" s="46">
        <v>93</v>
      </c>
      <c r="G7531" s="46">
        <v>765</v>
      </c>
    </row>
    <row r="7532" spans="1:7" x14ac:dyDescent="0.25">
      <c r="A7532" s="63" t="s">
        <v>9315</v>
      </c>
      <c r="B7532" s="46" t="s">
        <v>15358</v>
      </c>
      <c r="C7532" s="46">
        <v>72.95</v>
      </c>
      <c r="D7532" s="46">
        <v>22</v>
      </c>
      <c r="E7532" s="46">
        <v>16.05</v>
      </c>
      <c r="F7532" s="46">
        <v>89</v>
      </c>
      <c r="G7532" s="46">
        <v>765</v>
      </c>
    </row>
    <row r="7533" spans="1:7" x14ac:dyDescent="0.25">
      <c r="A7533" s="63" t="s">
        <v>9316</v>
      </c>
      <c r="B7533" s="46" t="s">
        <v>15359</v>
      </c>
      <c r="C7533" s="46">
        <v>83.61</v>
      </c>
      <c r="D7533" s="46">
        <v>22</v>
      </c>
      <c r="E7533" s="46">
        <v>18.39</v>
      </c>
      <c r="F7533" s="46">
        <v>102</v>
      </c>
      <c r="G7533" s="46">
        <v>765</v>
      </c>
    </row>
    <row r="7534" spans="1:7" x14ac:dyDescent="0.25">
      <c r="A7534" s="63" t="s">
        <v>9317</v>
      </c>
      <c r="B7534" s="46" t="s">
        <v>1937</v>
      </c>
      <c r="C7534" s="46">
        <v>55.74</v>
      </c>
      <c r="D7534" s="46">
        <v>22</v>
      </c>
      <c r="E7534" s="46">
        <v>12.26</v>
      </c>
      <c r="F7534" s="46">
        <v>68</v>
      </c>
      <c r="G7534" s="46">
        <v>765</v>
      </c>
    </row>
    <row r="7535" spans="1:7" x14ac:dyDescent="0.25">
      <c r="A7535" s="63" t="s">
        <v>9318</v>
      </c>
      <c r="B7535" s="46" t="s">
        <v>15360</v>
      </c>
      <c r="C7535" s="46">
        <v>42.62</v>
      </c>
      <c r="D7535" s="46">
        <v>22</v>
      </c>
      <c r="E7535" s="46">
        <v>9.3800000000000008</v>
      </c>
      <c r="F7535" s="46">
        <v>52</v>
      </c>
      <c r="G7535" s="46">
        <v>765</v>
      </c>
    </row>
    <row r="7536" spans="1:7" x14ac:dyDescent="0.25">
      <c r="A7536" s="63" t="s">
        <v>9319</v>
      </c>
      <c r="B7536" s="46" t="s">
        <v>1938</v>
      </c>
      <c r="C7536" s="46">
        <v>463.11</v>
      </c>
      <c r="D7536" s="46">
        <v>22</v>
      </c>
      <c r="E7536" s="46">
        <v>101.89</v>
      </c>
      <c r="F7536" s="46">
        <v>565</v>
      </c>
      <c r="G7536" s="46">
        <v>762</v>
      </c>
    </row>
    <row r="7537" spans="1:7" x14ac:dyDescent="0.25">
      <c r="A7537" s="63" t="s">
        <v>9320</v>
      </c>
      <c r="B7537" s="46" t="s">
        <v>15361</v>
      </c>
      <c r="C7537" s="46">
        <v>192.62</v>
      </c>
      <c r="D7537" s="46">
        <v>22</v>
      </c>
      <c r="E7537" s="46">
        <v>42.38</v>
      </c>
      <c r="F7537" s="46">
        <v>235</v>
      </c>
      <c r="G7537" s="46">
        <v>762</v>
      </c>
    </row>
    <row r="7538" spans="1:7" x14ac:dyDescent="0.25">
      <c r="A7538" s="63" t="s">
        <v>9321</v>
      </c>
      <c r="B7538" s="46" t="s">
        <v>1939</v>
      </c>
      <c r="C7538" s="46">
        <v>76.23</v>
      </c>
      <c r="D7538" s="46">
        <v>22</v>
      </c>
      <c r="E7538" s="46">
        <v>16.77</v>
      </c>
      <c r="F7538" s="46">
        <v>93</v>
      </c>
      <c r="G7538" s="46">
        <v>763</v>
      </c>
    </row>
    <row r="7539" spans="1:7" x14ac:dyDescent="0.25">
      <c r="A7539" s="63" t="s">
        <v>9322</v>
      </c>
      <c r="B7539" s="46" t="s">
        <v>1940</v>
      </c>
      <c r="C7539" s="46">
        <v>47.95</v>
      </c>
      <c r="D7539" s="46">
        <v>22</v>
      </c>
      <c r="E7539" s="46">
        <v>10.55</v>
      </c>
      <c r="F7539" s="46">
        <v>58.5</v>
      </c>
      <c r="G7539" s="46">
        <v>763</v>
      </c>
    </row>
    <row r="7540" spans="1:7" x14ac:dyDescent="0.25">
      <c r="A7540" s="63" t="s">
        <v>9323</v>
      </c>
      <c r="B7540" s="46" t="s">
        <v>1941</v>
      </c>
      <c r="C7540" s="46">
        <v>72.540000000000006</v>
      </c>
      <c r="D7540" s="46">
        <v>22</v>
      </c>
      <c r="E7540" s="46">
        <v>15.96</v>
      </c>
      <c r="F7540" s="46">
        <v>88.5</v>
      </c>
      <c r="G7540" s="46">
        <v>763</v>
      </c>
    </row>
    <row r="7541" spans="1:7" x14ac:dyDescent="0.25">
      <c r="A7541" s="63" t="s">
        <v>9324</v>
      </c>
      <c r="B7541" s="46" t="s">
        <v>1942</v>
      </c>
      <c r="C7541" s="46">
        <v>72.540000000000006</v>
      </c>
      <c r="D7541" s="46">
        <v>22</v>
      </c>
      <c r="E7541" s="46">
        <v>15.96</v>
      </c>
      <c r="F7541" s="46">
        <v>88.5</v>
      </c>
      <c r="G7541" s="46">
        <v>763</v>
      </c>
    </row>
    <row r="7542" spans="1:7" x14ac:dyDescent="0.25">
      <c r="A7542" s="63" t="s">
        <v>9325</v>
      </c>
      <c r="B7542" s="46" t="s">
        <v>1943</v>
      </c>
      <c r="C7542" s="46">
        <v>818.03</v>
      </c>
      <c r="D7542" s="46">
        <v>22</v>
      </c>
      <c r="E7542" s="46">
        <v>179.97</v>
      </c>
      <c r="F7542" s="46">
        <v>998</v>
      </c>
      <c r="G7542" s="46">
        <v>762</v>
      </c>
    </row>
    <row r="7543" spans="1:7" x14ac:dyDescent="0.25">
      <c r="A7543" s="63" t="s">
        <v>9326</v>
      </c>
      <c r="B7543" s="46" t="s">
        <v>105</v>
      </c>
      <c r="C7543" s="46">
        <v>429.51</v>
      </c>
      <c r="D7543" s="46">
        <v>22</v>
      </c>
      <c r="E7543" s="46">
        <v>94.49</v>
      </c>
      <c r="F7543" s="46">
        <v>524</v>
      </c>
      <c r="G7543" s="46">
        <v>770</v>
      </c>
    </row>
    <row r="7544" spans="1:7" x14ac:dyDescent="0.25">
      <c r="A7544" s="63" t="s">
        <v>15362</v>
      </c>
      <c r="B7544" s="46" t="s">
        <v>15363</v>
      </c>
      <c r="C7544" s="46">
        <v>207.38</v>
      </c>
      <c r="D7544" s="46">
        <v>22</v>
      </c>
      <c r="E7544" s="46">
        <v>45.62</v>
      </c>
      <c r="F7544" s="46">
        <v>253</v>
      </c>
      <c r="G7544" s="46">
        <v>897</v>
      </c>
    </row>
    <row r="7545" spans="1:7" x14ac:dyDescent="0.25">
      <c r="A7545" s="63" t="s">
        <v>15364</v>
      </c>
      <c r="B7545" s="46" t="s">
        <v>15365</v>
      </c>
      <c r="C7545" s="46">
        <v>207.38</v>
      </c>
      <c r="D7545" s="46">
        <v>22</v>
      </c>
      <c r="E7545" s="46">
        <v>45.62</v>
      </c>
      <c r="F7545" s="46">
        <v>253</v>
      </c>
      <c r="G7545" s="46">
        <v>897</v>
      </c>
    </row>
    <row r="7546" spans="1:7" x14ac:dyDescent="0.25">
      <c r="A7546" s="63" t="s">
        <v>9327</v>
      </c>
      <c r="B7546" s="46" t="s">
        <v>15366</v>
      </c>
      <c r="C7546" s="46">
        <v>191.8</v>
      </c>
      <c r="D7546" s="46">
        <v>22</v>
      </c>
      <c r="E7546" s="46">
        <v>42.2</v>
      </c>
      <c r="F7546" s="46">
        <v>234</v>
      </c>
      <c r="G7546" s="46">
        <v>775</v>
      </c>
    </row>
    <row r="7547" spans="1:7" x14ac:dyDescent="0.25">
      <c r="A7547" s="63" t="s">
        <v>9328</v>
      </c>
      <c r="B7547" s="46" t="s">
        <v>15367</v>
      </c>
      <c r="C7547" s="46">
        <v>654.91999999999996</v>
      </c>
      <c r="D7547" s="46">
        <v>22</v>
      </c>
      <c r="E7547" s="46">
        <v>144.08000000000001</v>
      </c>
      <c r="F7547" s="46">
        <v>799</v>
      </c>
      <c r="G7547" s="46">
        <v>984</v>
      </c>
    </row>
    <row r="7548" spans="1:7" x14ac:dyDescent="0.25">
      <c r="A7548" s="63" t="s">
        <v>9329</v>
      </c>
      <c r="B7548" s="46" t="s">
        <v>15368</v>
      </c>
      <c r="C7548" s="46">
        <v>194.26</v>
      </c>
      <c r="D7548" s="46">
        <v>22</v>
      </c>
      <c r="E7548" s="46">
        <v>42.74</v>
      </c>
      <c r="F7548" s="46">
        <v>237</v>
      </c>
      <c r="G7548" s="46">
        <v>771</v>
      </c>
    </row>
    <row r="7549" spans="1:7" x14ac:dyDescent="0.25">
      <c r="A7549" s="63" t="s">
        <v>9330</v>
      </c>
      <c r="B7549" s="46" t="s">
        <v>15369</v>
      </c>
      <c r="C7549" s="46">
        <v>547.54</v>
      </c>
      <c r="D7549" s="46">
        <v>22</v>
      </c>
      <c r="E7549" s="46">
        <v>120.46</v>
      </c>
      <c r="F7549" s="46">
        <v>668</v>
      </c>
      <c r="G7549" s="46">
        <v>774</v>
      </c>
    </row>
    <row r="7550" spans="1:7" x14ac:dyDescent="0.25">
      <c r="A7550" s="63" t="s">
        <v>9331</v>
      </c>
      <c r="B7550" s="46" t="s">
        <v>1944</v>
      </c>
      <c r="C7550" s="46">
        <v>391.8</v>
      </c>
      <c r="D7550" s="46">
        <v>22</v>
      </c>
      <c r="E7550" s="46">
        <v>86.2</v>
      </c>
      <c r="F7550" s="46">
        <v>478</v>
      </c>
      <c r="G7550" s="46">
        <v>762</v>
      </c>
    </row>
    <row r="7551" spans="1:7" x14ac:dyDescent="0.25">
      <c r="A7551" s="63" t="s">
        <v>9332</v>
      </c>
      <c r="B7551" s="46" t="s">
        <v>1945</v>
      </c>
      <c r="C7551" s="46">
        <v>408.2</v>
      </c>
      <c r="D7551" s="46">
        <v>22</v>
      </c>
      <c r="E7551" s="46">
        <v>89.8</v>
      </c>
      <c r="F7551" s="46">
        <v>498</v>
      </c>
      <c r="G7551" s="46">
        <v>763</v>
      </c>
    </row>
    <row r="7552" spans="1:7" x14ac:dyDescent="0.25">
      <c r="A7552" s="63" t="s">
        <v>9333</v>
      </c>
      <c r="B7552" s="46" t="s">
        <v>15370</v>
      </c>
      <c r="C7552" s="46">
        <v>486.89</v>
      </c>
      <c r="D7552" s="46">
        <v>22</v>
      </c>
      <c r="E7552" s="46">
        <v>107.11</v>
      </c>
      <c r="F7552" s="46">
        <v>594</v>
      </c>
      <c r="G7552" s="46">
        <v>766</v>
      </c>
    </row>
    <row r="7553" spans="1:7" x14ac:dyDescent="0.25">
      <c r="A7553" s="63" t="s">
        <v>9334</v>
      </c>
      <c r="B7553" s="46" t="s">
        <v>15371</v>
      </c>
      <c r="C7553" s="46">
        <v>322.95</v>
      </c>
      <c r="D7553" s="46">
        <v>22</v>
      </c>
      <c r="E7553" s="46">
        <v>71.05</v>
      </c>
      <c r="F7553" s="46">
        <v>394</v>
      </c>
      <c r="G7553" s="46">
        <v>766</v>
      </c>
    </row>
    <row r="7554" spans="1:7" x14ac:dyDescent="0.25">
      <c r="A7554" s="63" t="s">
        <v>9335</v>
      </c>
      <c r="B7554" s="46" t="s">
        <v>1946</v>
      </c>
      <c r="C7554" s="46">
        <v>161.88999999999999</v>
      </c>
      <c r="D7554" s="46">
        <v>22</v>
      </c>
      <c r="E7554" s="46">
        <v>35.61</v>
      </c>
      <c r="F7554" s="46">
        <v>197.5</v>
      </c>
      <c r="G7554" s="46">
        <v>766</v>
      </c>
    </row>
    <row r="7555" spans="1:7" x14ac:dyDescent="0.25">
      <c r="A7555" s="63" t="s">
        <v>9336</v>
      </c>
      <c r="B7555" s="46" t="s">
        <v>1947</v>
      </c>
      <c r="C7555" s="46">
        <v>161.88999999999999</v>
      </c>
      <c r="D7555" s="46">
        <v>22</v>
      </c>
      <c r="E7555" s="46">
        <v>35.61</v>
      </c>
      <c r="F7555" s="46">
        <v>197.5</v>
      </c>
      <c r="G7555" s="46">
        <v>766</v>
      </c>
    </row>
    <row r="7556" spans="1:7" x14ac:dyDescent="0.25">
      <c r="A7556" s="63" t="s">
        <v>9337</v>
      </c>
      <c r="B7556" s="46" t="s">
        <v>1948</v>
      </c>
      <c r="C7556" s="46">
        <v>161.88999999999999</v>
      </c>
      <c r="D7556" s="46">
        <v>22</v>
      </c>
      <c r="E7556" s="46">
        <v>35.61</v>
      </c>
      <c r="F7556" s="46">
        <v>197.5</v>
      </c>
      <c r="G7556" s="46">
        <v>766</v>
      </c>
    </row>
    <row r="7557" spans="1:7" x14ac:dyDescent="0.25">
      <c r="A7557" s="63" t="s">
        <v>9338</v>
      </c>
      <c r="B7557" s="46" t="s">
        <v>15372</v>
      </c>
      <c r="C7557" s="46">
        <v>184.43</v>
      </c>
      <c r="D7557" s="46">
        <v>22</v>
      </c>
      <c r="E7557" s="46">
        <v>40.57</v>
      </c>
      <c r="F7557" s="46">
        <v>225</v>
      </c>
      <c r="G7557" s="46">
        <v>766</v>
      </c>
    </row>
    <row r="7558" spans="1:7" x14ac:dyDescent="0.25">
      <c r="A7558" s="63" t="s">
        <v>9339</v>
      </c>
      <c r="B7558" s="46" t="s">
        <v>15373</v>
      </c>
      <c r="C7558" s="46">
        <v>593.44000000000005</v>
      </c>
      <c r="D7558" s="46">
        <v>22</v>
      </c>
      <c r="E7558" s="46">
        <v>130.56</v>
      </c>
      <c r="F7558" s="46">
        <v>724</v>
      </c>
      <c r="G7558" s="46">
        <v>767</v>
      </c>
    </row>
    <row r="7559" spans="1:7" x14ac:dyDescent="0.25">
      <c r="A7559" s="63" t="s">
        <v>9340</v>
      </c>
      <c r="B7559" s="46" t="s">
        <v>15374</v>
      </c>
      <c r="C7559" s="46">
        <v>347.54</v>
      </c>
      <c r="D7559" s="46">
        <v>22</v>
      </c>
      <c r="E7559" s="46">
        <v>76.459999999999994</v>
      </c>
      <c r="F7559" s="46">
        <v>424</v>
      </c>
      <c r="G7559" s="46">
        <v>767</v>
      </c>
    </row>
    <row r="7560" spans="1:7" x14ac:dyDescent="0.25">
      <c r="A7560" s="63" t="s">
        <v>9341</v>
      </c>
      <c r="B7560" s="46" t="s">
        <v>1949</v>
      </c>
      <c r="C7560" s="46">
        <v>79.92</v>
      </c>
      <c r="D7560" s="46">
        <v>22</v>
      </c>
      <c r="E7560" s="46">
        <v>17.579999999999998</v>
      </c>
      <c r="F7560" s="46">
        <v>97.5</v>
      </c>
      <c r="G7560" s="46">
        <v>763</v>
      </c>
    </row>
    <row r="7561" spans="1:7" x14ac:dyDescent="0.25">
      <c r="A7561" s="63" t="s">
        <v>9342</v>
      </c>
      <c r="B7561" s="46" t="s">
        <v>1950</v>
      </c>
      <c r="C7561" s="46">
        <v>93.44</v>
      </c>
      <c r="D7561" s="46">
        <v>22</v>
      </c>
      <c r="E7561" s="46">
        <v>20.56</v>
      </c>
      <c r="F7561" s="46">
        <v>114</v>
      </c>
      <c r="G7561" s="46">
        <v>763</v>
      </c>
    </row>
    <row r="7562" spans="1:7" x14ac:dyDescent="0.25">
      <c r="A7562" s="63" t="s">
        <v>9343</v>
      </c>
      <c r="B7562" s="46" t="s">
        <v>1951</v>
      </c>
      <c r="C7562" s="46">
        <v>85.25</v>
      </c>
      <c r="D7562" s="46">
        <v>22</v>
      </c>
      <c r="E7562" s="46">
        <v>18.75</v>
      </c>
      <c r="F7562" s="46">
        <v>104</v>
      </c>
      <c r="G7562" s="46">
        <v>763</v>
      </c>
    </row>
    <row r="7563" spans="1:7" x14ac:dyDescent="0.25">
      <c r="A7563" s="63" t="s">
        <v>9344</v>
      </c>
      <c r="B7563" s="46" t="s">
        <v>1952</v>
      </c>
      <c r="C7563" s="46">
        <v>85.25</v>
      </c>
      <c r="D7563" s="46">
        <v>22</v>
      </c>
      <c r="E7563" s="46">
        <v>18.75</v>
      </c>
      <c r="F7563" s="46">
        <v>104</v>
      </c>
      <c r="G7563" s="46">
        <v>763</v>
      </c>
    </row>
    <row r="7564" spans="1:7" x14ac:dyDescent="0.25">
      <c r="A7564" s="63" t="s">
        <v>9345</v>
      </c>
      <c r="B7564" s="46" t="s">
        <v>1953</v>
      </c>
      <c r="C7564" s="46">
        <v>97.54</v>
      </c>
      <c r="D7564" s="46">
        <v>22</v>
      </c>
      <c r="E7564" s="46">
        <v>21.46</v>
      </c>
      <c r="F7564" s="46">
        <v>119</v>
      </c>
      <c r="G7564" s="46">
        <v>763</v>
      </c>
    </row>
    <row r="7565" spans="1:7" x14ac:dyDescent="0.25">
      <c r="A7565" s="63" t="s">
        <v>9346</v>
      </c>
      <c r="B7565" s="46" t="s">
        <v>1954</v>
      </c>
      <c r="C7565" s="46">
        <v>129.51</v>
      </c>
      <c r="D7565" s="46">
        <v>22</v>
      </c>
      <c r="E7565" s="46">
        <v>28.49</v>
      </c>
      <c r="F7565" s="46">
        <v>158</v>
      </c>
      <c r="G7565" s="46">
        <v>763</v>
      </c>
    </row>
    <row r="7566" spans="1:7" x14ac:dyDescent="0.25">
      <c r="A7566" s="63" t="s">
        <v>9347</v>
      </c>
      <c r="B7566" s="46" t="s">
        <v>2320</v>
      </c>
      <c r="C7566" s="46">
        <v>77.459999999999994</v>
      </c>
      <c r="D7566" s="46">
        <v>22</v>
      </c>
      <c r="E7566" s="46">
        <v>17.04</v>
      </c>
      <c r="F7566" s="46">
        <v>94.5</v>
      </c>
      <c r="G7566" s="46">
        <v>763</v>
      </c>
    </row>
    <row r="7567" spans="1:7" x14ac:dyDescent="0.25">
      <c r="A7567" s="63" t="s">
        <v>9348</v>
      </c>
      <c r="B7567" s="46" t="s">
        <v>1955</v>
      </c>
      <c r="C7567" s="46">
        <v>163.11000000000001</v>
      </c>
      <c r="D7567" s="46">
        <v>22</v>
      </c>
      <c r="E7567" s="46">
        <v>35.89</v>
      </c>
      <c r="F7567" s="46">
        <v>199</v>
      </c>
      <c r="G7567" s="46">
        <v>763</v>
      </c>
    </row>
    <row r="7568" spans="1:7" x14ac:dyDescent="0.25">
      <c r="A7568" s="63" t="s">
        <v>9349</v>
      </c>
      <c r="B7568" s="46" t="s">
        <v>1956</v>
      </c>
      <c r="C7568" s="46">
        <v>88.93</v>
      </c>
      <c r="D7568" s="46">
        <v>22</v>
      </c>
      <c r="E7568" s="46">
        <v>19.57</v>
      </c>
      <c r="F7568" s="46">
        <v>108.5</v>
      </c>
      <c r="G7568" s="46">
        <v>763</v>
      </c>
    </row>
    <row r="7569" spans="1:7" x14ac:dyDescent="0.25">
      <c r="A7569" s="63" t="s">
        <v>15375</v>
      </c>
      <c r="B7569" s="46" t="s">
        <v>15376</v>
      </c>
      <c r="C7569" s="46">
        <v>60.66</v>
      </c>
      <c r="D7569" s="46">
        <v>22</v>
      </c>
      <c r="E7569" s="46">
        <v>13.34</v>
      </c>
      <c r="F7569" s="46">
        <v>74</v>
      </c>
      <c r="G7569" s="46">
        <v>763</v>
      </c>
    </row>
    <row r="7570" spans="1:7" x14ac:dyDescent="0.25">
      <c r="A7570" s="63" t="s">
        <v>9350</v>
      </c>
      <c r="B7570" s="46" t="s">
        <v>1957</v>
      </c>
      <c r="C7570" s="46">
        <v>181.97</v>
      </c>
      <c r="D7570" s="46">
        <v>22</v>
      </c>
      <c r="E7570" s="46">
        <v>40.03</v>
      </c>
      <c r="F7570" s="46">
        <v>222</v>
      </c>
      <c r="G7570" s="46">
        <v>767</v>
      </c>
    </row>
    <row r="7571" spans="1:7" x14ac:dyDescent="0.25">
      <c r="A7571" s="63" t="s">
        <v>9351</v>
      </c>
      <c r="B7571" s="46" t="s">
        <v>1958</v>
      </c>
      <c r="C7571" s="46">
        <v>147.54</v>
      </c>
      <c r="D7571" s="46">
        <v>22</v>
      </c>
      <c r="E7571" s="46">
        <v>32.46</v>
      </c>
      <c r="F7571" s="46">
        <v>180</v>
      </c>
      <c r="G7571" s="46">
        <v>767</v>
      </c>
    </row>
    <row r="7572" spans="1:7" x14ac:dyDescent="0.25">
      <c r="A7572" s="63" t="s">
        <v>9352</v>
      </c>
      <c r="B7572" s="46" t="s">
        <v>1959</v>
      </c>
      <c r="C7572" s="46">
        <v>190.98</v>
      </c>
      <c r="D7572" s="46">
        <v>22</v>
      </c>
      <c r="E7572" s="46">
        <v>42.02</v>
      </c>
      <c r="F7572" s="46">
        <v>233</v>
      </c>
      <c r="G7572" s="46">
        <v>767</v>
      </c>
    </row>
    <row r="7573" spans="1:7" x14ac:dyDescent="0.25">
      <c r="A7573" s="63" t="s">
        <v>9353</v>
      </c>
      <c r="B7573" s="46" t="s">
        <v>15377</v>
      </c>
      <c r="C7573" s="46">
        <v>286.07</v>
      </c>
      <c r="D7573" s="46">
        <v>22</v>
      </c>
      <c r="E7573" s="46">
        <v>62.93</v>
      </c>
      <c r="F7573" s="46">
        <v>349</v>
      </c>
      <c r="G7573" s="46">
        <v>767</v>
      </c>
    </row>
    <row r="7574" spans="1:7" x14ac:dyDescent="0.25">
      <c r="A7574" s="63" t="s">
        <v>9354</v>
      </c>
      <c r="B7574" s="46" t="s">
        <v>1960</v>
      </c>
      <c r="C7574" s="46">
        <v>81.56</v>
      </c>
      <c r="D7574" s="46">
        <v>22</v>
      </c>
      <c r="E7574" s="46">
        <v>17.940000000000001</v>
      </c>
      <c r="F7574" s="46">
        <v>99.5</v>
      </c>
      <c r="G7574" s="46">
        <v>767</v>
      </c>
    </row>
    <row r="7575" spans="1:7" x14ac:dyDescent="0.25">
      <c r="A7575" s="63" t="s">
        <v>9355</v>
      </c>
      <c r="B7575" s="46" t="s">
        <v>1961</v>
      </c>
      <c r="C7575" s="46">
        <v>162.69999999999999</v>
      </c>
      <c r="D7575" s="46">
        <v>22</v>
      </c>
      <c r="E7575" s="46">
        <v>35.799999999999997</v>
      </c>
      <c r="F7575" s="46">
        <v>198.5</v>
      </c>
      <c r="G7575" s="46">
        <v>767</v>
      </c>
    </row>
    <row r="7576" spans="1:7" x14ac:dyDescent="0.25">
      <c r="A7576" s="63" t="s">
        <v>9356</v>
      </c>
      <c r="B7576" s="46" t="s">
        <v>1962</v>
      </c>
      <c r="C7576" s="46">
        <v>58.61</v>
      </c>
      <c r="D7576" s="46">
        <v>22</v>
      </c>
      <c r="E7576" s="46">
        <v>12.89</v>
      </c>
      <c r="F7576" s="46">
        <v>71.5</v>
      </c>
      <c r="G7576" s="46">
        <v>783</v>
      </c>
    </row>
    <row r="7577" spans="1:7" x14ac:dyDescent="0.25">
      <c r="A7577" s="63" t="s">
        <v>9357</v>
      </c>
      <c r="B7577" s="46" t="s">
        <v>15378</v>
      </c>
      <c r="C7577" s="46">
        <v>326.23</v>
      </c>
      <c r="D7577" s="46">
        <v>22</v>
      </c>
      <c r="E7577" s="46">
        <v>71.77</v>
      </c>
      <c r="F7577" s="46">
        <v>398</v>
      </c>
      <c r="G7577" s="46">
        <v>767</v>
      </c>
    </row>
    <row r="7578" spans="1:7" x14ac:dyDescent="0.25">
      <c r="A7578" s="63" t="s">
        <v>9358</v>
      </c>
      <c r="B7578" s="46" t="s">
        <v>1963</v>
      </c>
      <c r="C7578" s="46">
        <v>294.26</v>
      </c>
      <c r="D7578" s="46">
        <v>22</v>
      </c>
      <c r="E7578" s="46">
        <v>64.739999999999995</v>
      </c>
      <c r="F7578" s="46">
        <v>359</v>
      </c>
      <c r="G7578" s="46">
        <v>767</v>
      </c>
    </row>
    <row r="7579" spans="1:7" x14ac:dyDescent="0.25">
      <c r="A7579" s="63" t="s">
        <v>9359</v>
      </c>
      <c r="B7579" s="46" t="s">
        <v>15379</v>
      </c>
      <c r="C7579" s="46">
        <v>39.75</v>
      </c>
      <c r="D7579" s="46">
        <v>22</v>
      </c>
      <c r="E7579" s="46">
        <v>8.75</v>
      </c>
      <c r="F7579" s="46">
        <v>48.5</v>
      </c>
      <c r="G7579" s="46">
        <v>761</v>
      </c>
    </row>
    <row r="7580" spans="1:7" x14ac:dyDescent="0.25">
      <c r="A7580" s="63" t="s">
        <v>9360</v>
      </c>
      <c r="B7580" s="46" t="s">
        <v>1964</v>
      </c>
      <c r="C7580" s="46">
        <v>48.36</v>
      </c>
      <c r="D7580" s="46">
        <v>22</v>
      </c>
      <c r="E7580" s="46">
        <v>10.64</v>
      </c>
      <c r="F7580" s="46">
        <v>59</v>
      </c>
      <c r="G7580" s="46">
        <v>761</v>
      </c>
    </row>
    <row r="7581" spans="1:7" x14ac:dyDescent="0.25">
      <c r="A7581" s="63" t="s">
        <v>9361</v>
      </c>
      <c r="B7581" s="46" t="s">
        <v>1965</v>
      </c>
      <c r="C7581" s="46">
        <v>43.03</v>
      </c>
      <c r="D7581" s="46">
        <v>22</v>
      </c>
      <c r="E7581" s="46">
        <v>9.4700000000000006</v>
      </c>
      <c r="F7581" s="46">
        <v>52.5</v>
      </c>
      <c r="G7581" s="46">
        <v>761</v>
      </c>
    </row>
    <row r="7582" spans="1:7" x14ac:dyDescent="0.25">
      <c r="A7582" s="63" t="s">
        <v>9362</v>
      </c>
      <c r="B7582" s="46" t="s">
        <v>1966</v>
      </c>
      <c r="C7582" s="46">
        <v>34.43</v>
      </c>
      <c r="D7582" s="46">
        <v>22</v>
      </c>
      <c r="E7582" s="46">
        <v>7.57</v>
      </c>
      <c r="F7582" s="46">
        <v>42</v>
      </c>
      <c r="G7582" s="46">
        <v>761</v>
      </c>
    </row>
    <row r="7583" spans="1:7" x14ac:dyDescent="0.25">
      <c r="A7583" s="63" t="s">
        <v>9363</v>
      </c>
      <c r="B7583" s="46" t="s">
        <v>1967</v>
      </c>
      <c r="C7583" s="46">
        <v>40.9</v>
      </c>
      <c r="D7583" s="46">
        <v>22</v>
      </c>
      <c r="E7583" s="46">
        <v>9</v>
      </c>
      <c r="F7583" s="46">
        <v>49.9</v>
      </c>
      <c r="G7583" s="46">
        <v>761</v>
      </c>
    </row>
    <row r="7584" spans="1:7" x14ac:dyDescent="0.25">
      <c r="A7584" s="63" t="s">
        <v>9364</v>
      </c>
      <c r="B7584" s="46" t="s">
        <v>1968</v>
      </c>
      <c r="C7584" s="46">
        <v>48.77</v>
      </c>
      <c r="D7584" s="46">
        <v>22</v>
      </c>
      <c r="E7584" s="46">
        <v>10.73</v>
      </c>
      <c r="F7584" s="46">
        <v>59.5</v>
      </c>
      <c r="G7584" s="46">
        <v>761</v>
      </c>
    </row>
    <row r="7585" spans="1:7" x14ac:dyDescent="0.25">
      <c r="A7585" s="63" t="s">
        <v>9365</v>
      </c>
      <c r="B7585" s="46" t="s">
        <v>15380</v>
      </c>
      <c r="C7585" s="46">
        <v>34.840000000000003</v>
      </c>
      <c r="D7585" s="46">
        <v>22</v>
      </c>
      <c r="E7585" s="46">
        <v>7.66</v>
      </c>
      <c r="F7585" s="46">
        <v>42.5</v>
      </c>
      <c r="G7585" s="46">
        <v>761</v>
      </c>
    </row>
    <row r="7586" spans="1:7" x14ac:dyDescent="0.25">
      <c r="A7586" s="63" t="s">
        <v>9366</v>
      </c>
      <c r="B7586" s="46" t="s">
        <v>9367</v>
      </c>
      <c r="C7586" s="46">
        <v>31.97</v>
      </c>
      <c r="D7586" s="46">
        <v>22</v>
      </c>
      <c r="E7586" s="46">
        <v>7.03</v>
      </c>
      <c r="F7586" s="46">
        <v>39</v>
      </c>
      <c r="G7586" s="46">
        <v>761</v>
      </c>
    </row>
    <row r="7587" spans="1:7" x14ac:dyDescent="0.25">
      <c r="A7587" s="63" t="s">
        <v>15381</v>
      </c>
      <c r="B7587" s="46" t="s">
        <v>15382</v>
      </c>
      <c r="C7587" s="46">
        <v>68.03</v>
      </c>
      <c r="D7587" s="46">
        <v>22</v>
      </c>
      <c r="E7587" s="46">
        <v>14.97</v>
      </c>
      <c r="F7587" s="46">
        <v>83</v>
      </c>
      <c r="G7587" s="46">
        <v>0</v>
      </c>
    </row>
    <row r="7588" spans="1:7" x14ac:dyDescent="0.25">
      <c r="A7588" s="63" t="s">
        <v>9368</v>
      </c>
      <c r="B7588" s="46" t="s">
        <v>1969</v>
      </c>
      <c r="C7588" s="46">
        <v>302.45999999999998</v>
      </c>
      <c r="D7588" s="46">
        <v>22</v>
      </c>
      <c r="E7588" s="46">
        <v>66.540000000000006</v>
      </c>
      <c r="F7588" s="46">
        <v>369</v>
      </c>
      <c r="G7588" s="46">
        <v>760</v>
      </c>
    </row>
    <row r="7589" spans="1:7" x14ac:dyDescent="0.25">
      <c r="A7589" s="63" t="s">
        <v>9369</v>
      </c>
      <c r="B7589" s="46" t="s">
        <v>1970</v>
      </c>
      <c r="C7589" s="46">
        <v>175</v>
      </c>
      <c r="D7589" s="46">
        <v>22</v>
      </c>
      <c r="E7589" s="46">
        <v>38.5</v>
      </c>
      <c r="F7589" s="46">
        <v>213.5</v>
      </c>
      <c r="G7589" s="46">
        <v>761</v>
      </c>
    </row>
    <row r="7590" spans="1:7" x14ac:dyDescent="0.25">
      <c r="A7590" s="63" t="s">
        <v>9370</v>
      </c>
      <c r="B7590" s="46" t="s">
        <v>1971</v>
      </c>
      <c r="C7590" s="46">
        <v>91.39</v>
      </c>
      <c r="D7590" s="46">
        <v>22</v>
      </c>
      <c r="E7590" s="46">
        <v>20.11</v>
      </c>
      <c r="F7590" s="46">
        <v>111.5</v>
      </c>
      <c r="G7590" s="46">
        <v>761</v>
      </c>
    </row>
    <row r="7591" spans="1:7" x14ac:dyDescent="0.25">
      <c r="A7591" s="63" t="s">
        <v>9371</v>
      </c>
      <c r="B7591" s="46" t="s">
        <v>1972</v>
      </c>
      <c r="C7591" s="46">
        <v>129.91999999999999</v>
      </c>
      <c r="D7591" s="46">
        <v>22</v>
      </c>
      <c r="E7591" s="46">
        <v>28.58</v>
      </c>
      <c r="F7591" s="46">
        <v>158.5</v>
      </c>
      <c r="G7591" s="46">
        <v>761</v>
      </c>
    </row>
    <row r="7592" spans="1:7" x14ac:dyDescent="0.25">
      <c r="A7592" s="63" t="s">
        <v>9372</v>
      </c>
      <c r="B7592" s="46" t="s">
        <v>196</v>
      </c>
      <c r="C7592" s="46">
        <v>80.739999999999995</v>
      </c>
      <c r="D7592" s="46">
        <v>22</v>
      </c>
      <c r="E7592" s="46">
        <v>17.760000000000002</v>
      </c>
      <c r="F7592" s="46">
        <v>98.5</v>
      </c>
      <c r="G7592" s="46">
        <v>986</v>
      </c>
    </row>
    <row r="7593" spans="1:7" x14ac:dyDescent="0.25">
      <c r="A7593" s="63" t="s">
        <v>9373</v>
      </c>
      <c r="B7593" s="46" t="s">
        <v>1973</v>
      </c>
      <c r="C7593" s="46">
        <v>58.2</v>
      </c>
      <c r="D7593" s="46">
        <v>22</v>
      </c>
      <c r="E7593" s="46">
        <v>12.8</v>
      </c>
      <c r="F7593" s="46">
        <v>71</v>
      </c>
      <c r="G7593" s="46">
        <v>986</v>
      </c>
    </row>
    <row r="7594" spans="1:7" x14ac:dyDescent="0.25">
      <c r="A7594" s="63" t="s">
        <v>9374</v>
      </c>
      <c r="B7594" s="46" t="s">
        <v>15383</v>
      </c>
      <c r="C7594" s="46">
        <v>88.52</v>
      </c>
      <c r="D7594" s="46">
        <v>22</v>
      </c>
      <c r="E7594" s="46">
        <v>19.48</v>
      </c>
      <c r="F7594" s="46">
        <v>108</v>
      </c>
      <c r="G7594" s="46">
        <v>986</v>
      </c>
    </row>
    <row r="7595" spans="1:7" x14ac:dyDescent="0.25">
      <c r="A7595" s="63" t="s">
        <v>9375</v>
      </c>
      <c r="B7595" s="46" t="s">
        <v>15384</v>
      </c>
      <c r="C7595" s="46">
        <v>627.04999999999995</v>
      </c>
      <c r="D7595" s="46">
        <v>22</v>
      </c>
      <c r="E7595" s="46">
        <v>137.94999999999999</v>
      </c>
      <c r="F7595" s="46">
        <v>765</v>
      </c>
      <c r="G7595" s="46">
        <v>774</v>
      </c>
    </row>
    <row r="7596" spans="1:7" x14ac:dyDescent="0.25">
      <c r="A7596" s="63" t="s">
        <v>9376</v>
      </c>
      <c r="B7596" s="46" t="s">
        <v>15385</v>
      </c>
      <c r="C7596" s="46">
        <v>680.33</v>
      </c>
      <c r="D7596" s="46">
        <v>22</v>
      </c>
      <c r="E7596" s="46">
        <v>149.66999999999999</v>
      </c>
      <c r="F7596" s="46">
        <v>830</v>
      </c>
      <c r="G7596" s="46">
        <v>774</v>
      </c>
    </row>
    <row r="7597" spans="1:7" x14ac:dyDescent="0.25">
      <c r="A7597" s="63" t="s">
        <v>9377</v>
      </c>
      <c r="B7597" s="46" t="s">
        <v>15386</v>
      </c>
      <c r="C7597" s="46">
        <v>774.59</v>
      </c>
      <c r="D7597" s="46">
        <v>22</v>
      </c>
      <c r="E7597" s="46">
        <v>170.41</v>
      </c>
      <c r="F7597" s="46">
        <v>945</v>
      </c>
      <c r="G7597" s="46">
        <v>774</v>
      </c>
    </row>
    <row r="7598" spans="1:7" x14ac:dyDescent="0.25">
      <c r="A7598" s="63" t="s">
        <v>9378</v>
      </c>
      <c r="B7598" s="46" t="s">
        <v>15387</v>
      </c>
      <c r="C7598" s="46">
        <v>120.49</v>
      </c>
      <c r="D7598" s="46">
        <v>22</v>
      </c>
      <c r="E7598" s="46">
        <v>26.51</v>
      </c>
      <c r="F7598" s="46">
        <v>147</v>
      </c>
      <c r="G7598" s="46">
        <v>774</v>
      </c>
    </row>
    <row r="7599" spans="1:7" x14ac:dyDescent="0.25">
      <c r="A7599" s="63" t="s">
        <v>15388</v>
      </c>
      <c r="B7599" s="46" t="s">
        <v>15389</v>
      </c>
      <c r="C7599" s="46">
        <v>1700.82</v>
      </c>
      <c r="D7599" s="46">
        <v>22</v>
      </c>
      <c r="E7599" s="46">
        <v>374.18</v>
      </c>
      <c r="F7599" s="46">
        <v>2075</v>
      </c>
      <c r="G7599" s="46">
        <v>886</v>
      </c>
    </row>
    <row r="7600" spans="1:7" x14ac:dyDescent="0.25">
      <c r="A7600" s="63" t="s">
        <v>15390</v>
      </c>
      <c r="B7600" s="46" t="s">
        <v>15391</v>
      </c>
      <c r="C7600" s="46">
        <v>1227.8699999999999</v>
      </c>
      <c r="D7600" s="46">
        <v>22</v>
      </c>
      <c r="E7600" s="46">
        <v>270.13</v>
      </c>
      <c r="F7600" s="46">
        <v>1498</v>
      </c>
      <c r="G7600" s="46">
        <v>886</v>
      </c>
    </row>
    <row r="7601" spans="1:7" x14ac:dyDescent="0.25">
      <c r="A7601" s="63" t="s">
        <v>9379</v>
      </c>
      <c r="B7601" s="46" t="s">
        <v>111</v>
      </c>
      <c r="C7601" s="46">
        <v>286.07</v>
      </c>
      <c r="D7601" s="46">
        <v>22</v>
      </c>
      <c r="E7601" s="46">
        <v>62.93</v>
      </c>
      <c r="F7601" s="46">
        <v>349</v>
      </c>
      <c r="G7601" s="46">
        <v>886</v>
      </c>
    </row>
    <row r="7602" spans="1:7" x14ac:dyDescent="0.25">
      <c r="A7602" s="63" t="s">
        <v>9380</v>
      </c>
      <c r="B7602" s="46" t="s">
        <v>197</v>
      </c>
      <c r="C7602" s="46">
        <v>223.77</v>
      </c>
      <c r="D7602" s="46">
        <v>22</v>
      </c>
      <c r="E7602" s="46">
        <v>49.23</v>
      </c>
      <c r="F7602" s="46">
        <v>273</v>
      </c>
      <c r="G7602" s="46">
        <v>886</v>
      </c>
    </row>
    <row r="7603" spans="1:7" x14ac:dyDescent="0.25">
      <c r="A7603" s="63" t="s">
        <v>9381</v>
      </c>
      <c r="B7603" s="46" t="s">
        <v>198</v>
      </c>
      <c r="C7603" s="46">
        <v>379.51</v>
      </c>
      <c r="D7603" s="46">
        <v>22</v>
      </c>
      <c r="E7603" s="46">
        <v>83.49</v>
      </c>
      <c r="F7603" s="46">
        <v>463</v>
      </c>
      <c r="G7603" s="46">
        <v>887</v>
      </c>
    </row>
    <row r="7604" spans="1:7" x14ac:dyDescent="0.25">
      <c r="A7604" s="63" t="s">
        <v>9382</v>
      </c>
      <c r="B7604" s="46" t="s">
        <v>199</v>
      </c>
      <c r="C7604" s="46">
        <v>163.11000000000001</v>
      </c>
      <c r="D7604" s="46">
        <v>22</v>
      </c>
      <c r="E7604" s="46">
        <v>35.89</v>
      </c>
      <c r="F7604" s="46">
        <v>199</v>
      </c>
      <c r="G7604" s="46">
        <v>0</v>
      </c>
    </row>
    <row r="7605" spans="1:7" x14ac:dyDescent="0.25">
      <c r="A7605" s="63" t="s">
        <v>9383</v>
      </c>
      <c r="B7605" s="46" t="s">
        <v>200</v>
      </c>
      <c r="C7605" s="46">
        <v>228.69</v>
      </c>
      <c r="D7605" s="46">
        <v>22</v>
      </c>
      <c r="E7605" s="46">
        <v>50.31</v>
      </c>
      <c r="F7605" s="46">
        <v>279</v>
      </c>
      <c r="G7605" s="46">
        <v>887</v>
      </c>
    </row>
    <row r="7606" spans="1:7" x14ac:dyDescent="0.25">
      <c r="A7606" s="63" t="s">
        <v>9384</v>
      </c>
      <c r="B7606" s="46" t="s">
        <v>201</v>
      </c>
      <c r="C7606" s="46">
        <v>243.03</v>
      </c>
      <c r="D7606" s="46">
        <v>22</v>
      </c>
      <c r="E7606" s="46">
        <v>53.47</v>
      </c>
      <c r="F7606" s="46">
        <v>296.5</v>
      </c>
      <c r="G7606" s="46">
        <v>887</v>
      </c>
    </row>
    <row r="7607" spans="1:7" x14ac:dyDescent="0.25">
      <c r="A7607" s="63" t="s">
        <v>9385</v>
      </c>
      <c r="B7607" s="46" t="s">
        <v>112</v>
      </c>
      <c r="C7607" s="46">
        <v>75.41</v>
      </c>
      <c r="D7607" s="46">
        <v>22</v>
      </c>
      <c r="E7607" s="46">
        <v>16.59</v>
      </c>
      <c r="F7607" s="46">
        <v>92</v>
      </c>
      <c r="G7607" s="46">
        <v>841</v>
      </c>
    </row>
    <row r="7608" spans="1:7" x14ac:dyDescent="0.25">
      <c r="A7608" s="63" t="s">
        <v>9386</v>
      </c>
      <c r="B7608" s="46" t="s">
        <v>15392</v>
      </c>
      <c r="C7608" s="46">
        <v>313.93</v>
      </c>
      <c r="D7608" s="46">
        <v>22</v>
      </c>
      <c r="E7608" s="46">
        <v>69.069999999999993</v>
      </c>
      <c r="F7608" s="46">
        <v>383</v>
      </c>
      <c r="G7608" s="46">
        <v>876</v>
      </c>
    </row>
    <row r="7609" spans="1:7" x14ac:dyDescent="0.25">
      <c r="A7609" s="63" t="s">
        <v>9387</v>
      </c>
      <c r="B7609" s="46" t="s">
        <v>113</v>
      </c>
      <c r="C7609" s="46">
        <v>116.39</v>
      </c>
      <c r="D7609" s="46">
        <v>22</v>
      </c>
      <c r="E7609" s="46">
        <v>25.61</v>
      </c>
      <c r="F7609" s="46">
        <v>142</v>
      </c>
      <c r="G7609" s="46">
        <v>876</v>
      </c>
    </row>
    <row r="7610" spans="1:7" x14ac:dyDescent="0.25">
      <c r="A7610" s="63" t="s">
        <v>9388</v>
      </c>
      <c r="B7610" s="46" t="s">
        <v>15393</v>
      </c>
      <c r="C7610" s="46">
        <v>65.16</v>
      </c>
      <c r="D7610" s="46">
        <v>22</v>
      </c>
      <c r="E7610" s="46">
        <v>14.34</v>
      </c>
      <c r="F7610" s="46">
        <v>79.5</v>
      </c>
      <c r="G7610" s="46">
        <v>0</v>
      </c>
    </row>
    <row r="7611" spans="1:7" x14ac:dyDescent="0.25">
      <c r="A7611" s="63" t="s">
        <v>15394</v>
      </c>
      <c r="B7611" s="46" t="s">
        <v>15395</v>
      </c>
      <c r="C7611" s="46">
        <v>61.07</v>
      </c>
      <c r="D7611" s="46">
        <v>22</v>
      </c>
      <c r="E7611" s="46">
        <v>13.43</v>
      </c>
      <c r="F7611" s="46">
        <v>74.5</v>
      </c>
      <c r="G7611" s="46">
        <v>830</v>
      </c>
    </row>
    <row r="7612" spans="1:7" x14ac:dyDescent="0.25">
      <c r="A7612" s="63" t="s">
        <v>9389</v>
      </c>
      <c r="B7612" s="46" t="s">
        <v>15396</v>
      </c>
      <c r="C7612" s="46">
        <v>284.43</v>
      </c>
      <c r="D7612" s="46">
        <v>22</v>
      </c>
      <c r="E7612" s="46">
        <v>62.57</v>
      </c>
      <c r="F7612" s="46">
        <v>347</v>
      </c>
      <c r="G7612" s="46">
        <v>0</v>
      </c>
    </row>
    <row r="7613" spans="1:7" x14ac:dyDescent="0.25">
      <c r="A7613" s="63" t="s">
        <v>9390</v>
      </c>
      <c r="B7613" s="46" t="s">
        <v>15397</v>
      </c>
      <c r="C7613" s="46">
        <v>80.739999999999995</v>
      </c>
      <c r="D7613" s="46">
        <v>22</v>
      </c>
      <c r="E7613" s="46">
        <v>17.760000000000002</v>
      </c>
      <c r="F7613" s="46">
        <v>98.5</v>
      </c>
      <c r="G7613" s="46">
        <v>0</v>
      </c>
    </row>
    <row r="7614" spans="1:7" x14ac:dyDescent="0.25">
      <c r="A7614" s="63" t="s">
        <v>9391</v>
      </c>
      <c r="B7614" s="46" t="s">
        <v>15398</v>
      </c>
      <c r="C7614" s="46">
        <v>18.239999999999998</v>
      </c>
      <c r="D7614" s="46">
        <v>22</v>
      </c>
      <c r="E7614" s="46">
        <v>4.01</v>
      </c>
      <c r="F7614" s="46">
        <v>22.25</v>
      </c>
      <c r="G7614" s="46">
        <v>0</v>
      </c>
    </row>
    <row r="7615" spans="1:7" x14ac:dyDescent="0.25">
      <c r="A7615" s="63" t="s">
        <v>9392</v>
      </c>
      <c r="B7615" s="46" t="s">
        <v>202</v>
      </c>
      <c r="C7615" s="46">
        <v>3.92</v>
      </c>
      <c r="D7615" s="46">
        <v>22</v>
      </c>
      <c r="E7615" s="46">
        <v>0.86</v>
      </c>
      <c r="F7615" s="46">
        <v>4.78</v>
      </c>
      <c r="G7615" s="46">
        <v>0</v>
      </c>
    </row>
    <row r="7616" spans="1:7" x14ac:dyDescent="0.25">
      <c r="A7616" s="63" t="s">
        <v>9393</v>
      </c>
      <c r="B7616" s="46" t="s">
        <v>1974</v>
      </c>
      <c r="C7616" s="46">
        <v>44.67</v>
      </c>
      <c r="D7616" s="46">
        <v>22</v>
      </c>
      <c r="E7616" s="46">
        <v>9.83</v>
      </c>
      <c r="F7616" s="46">
        <v>54.5</v>
      </c>
      <c r="G7616" s="46">
        <v>830</v>
      </c>
    </row>
    <row r="7617" spans="1:7" x14ac:dyDescent="0.25">
      <c r="A7617" s="63" t="s">
        <v>9394</v>
      </c>
      <c r="B7617" s="46" t="s">
        <v>106</v>
      </c>
      <c r="C7617" s="46">
        <v>79.099999999999994</v>
      </c>
      <c r="D7617" s="46">
        <v>22</v>
      </c>
      <c r="E7617" s="46">
        <v>17.399999999999999</v>
      </c>
      <c r="F7617" s="46">
        <v>96.5</v>
      </c>
      <c r="G7617" s="46">
        <v>830</v>
      </c>
    </row>
    <row r="7618" spans="1:7" x14ac:dyDescent="0.25">
      <c r="A7618" s="63" t="s">
        <v>9395</v>
      </c>
      <c r="B7618" s="46" t="s">
        <v>15399</v>
      </c>
      <c r="C7618" s="46">
        <v>257.38</v>
      </c>
      <c r="D7618" s="46">
        <v>22</v>
      </c>
      <c r="E7618" s="46">
        <v>56.62</v>
      </c>
      <c r="F7618" s="46">
        <v>314</v>
      </c>
      <c r="G7618" s="46">
        <v>0</v>
      </c>
    </row>
    <row r="7619" spans="1:7" x14ac:dyDescent="0.25">
      <c r="A7619" s="63" t="s">
        <v>9396</v>
      </c>
      <c r="B7619" s="46" t="s">
        <v>208</v>
      </c>
      <c r="C7619" s="46">
        <v>23.28</v>
      </c>
      <c r="D7619" s="46">
        <v>22</v>
      </c>
      <c r="E7619" s="46">
        <v>5.12</v>
      </c>
      <c r="F7619" s="46">
        <v>28.4</v>
      </c>
      <c r="G7619" s="46">
        <v>0</v>
      </c>
    </row>
    <row r="7620" spans="1:7" x14ac:dyDescent="0.25">
      <c r="A7620" s="63" t="s">
        <v>9397</v>
      </c>
      <c r="B7620" s="46" t="s">
        <v>15400</v>
      </c>
      <c r="C7620" s="46">
        <v>203.28</v>
      </c>
      <c r="D7620" s="46">
        <v>22</v>
      </c>
      <c r="E7620" s="46">
        <v>44.72</v>
      </c>
      <c r="F7620" s="46">
        <v>248</v>
      </c>
      <c r="G7620" s="46">
        <v>0</v>
      </c>
    </row>
    <row r="7621" spans="1:7" x14ac:dyDescent="0.25">
      <c r="A7621" s="63" t="s">
        <v>9398</v>
      </c>
      <c r="B7621" s="46" t="s">
        <v>15401</v>
      </c>
      <c r="C7621" s="46">
        <v>490.16</v>
      </c>
      <c r="D7621" s="46">
        <v>22</v>
      </c>
      <c r="E7621" s="46">
        <v>107.84</v>
      </c>
      <c r="F7621" s="46">
        <v>598</v>
      </c>
      <c r="G7621" s="46">
        <v>0</v>
      </c>
    </row>
    <row r="7622" spans="1:7" x14ac:dyDescent="0.25">
      <c r="A7622" s="63" t="s">
        <v>9399</v>
      </c>
      <c r="B7622" s="46" t="s">
        <v>209</v>
      </c>
      <c r="C7622" s="46">
        <v>194.26</v>
      </c>
      <c r="D7622" s="46">
        <v>22</v>
      </c>
      <c r="E7622" s="46">
        <v>42.74</v>
      </c>
      <c r="F7622" s="46">
        <v>237</v>
      </c>
      <c r="G7622" s="46">
        <v>0</v>
      </c>
    </row>
    <row r="7623" spans="1:7" x14ac:dyDescent="0.25">
      <c r="A7623" s="63" t="s">
        <v>9400</v>
      </c>
      <c r="B7623" s="46" t="s">
        <v>210</v>
      </c>
      <c r="C7623" s="46">
        <v>153.28</v>
      </c>
      <c r="D7623" s="46">
        <v>22</v>
      </c>
      <c r="E7623" s="46">
        <v>33.72</v>
      </c>
      <c r="F7623" s="46">
        <v>187</v>
      </c>
      <c r="G7623" s="46">
        <v>830</v>
      </c>
    </row>
    <row r="7624" spans="1:7" x14ac:dyDescent="0.25">
      <c r="A7624" s="63" t="s">
        <v>9401</v>
      </c>
      <c r="B7624" s="46" t="s">
        <v>211</v>
      </c>
      <c r="C7624" s="46">
        <v>111.48</v>
      </c>
      <c r="D7624" s="46">
        <v>22</v>
      </c>
      <c r="E7624" s="46">
        <v>24.52</v>
      </c>
      <c r="F7624" s="46">
        <v>136</v>
      </c>
      <c r="G7624" s="46">
        <v>0</v>
      </c>
    </row>
    <row r="7625" spans="1:7" x14ac:dyDescent="0.25">
      <c r="A7625" s="63" t="s">
        <v>9402</v>
      </c>
      <c r="B7625" s="46" t="s">
        <v>212</v>
      </c>
      <c r="C7625" s="46">
        <v>43.28</v>
      </c>
      <c r="D7625" s="46">
        <v>22</v>
      </c>
      <c r="E7625" s="46">
        <v>9.52</v>
      </c>
      <c r="F7625" s="46">
        <v>52.8</v>
      </c>
      <c r="G7625" s="46">
        <v>814</v>
      </c>
    </row>
    <row r="7626" spans="1:7" x14ac:dyDescent="0.25">
      <c r="A7626" s="63" t="s">
        <v>9403</v>
      </c>
      <c r="B7626" s="46" t="s">
        <v>213</v>
      </c>
      <c r="C7626" s="46">
        <v>28.24</v>
      </c>
      <c r="D7626" s="46">
        <v>22</v>
      </c>
      <c r="E7626" s="46">
        <v>6.21</v>
      </c>
      <c r="F7626" s="46">
        <v>34.450000000000003</v>
      </c>
      <c r="G7626" s="46">
        <v>814</v>
      </c>
    </row>
    <row r="7627" spans="1:7" x14ac:dyDescent="0.25">
      <c r="A7627" s="63" t="s">
        <v>9404</v>
      </c>
      <c r="B7627" s="46" t="s">
        <v>1975</v>
      </c>
      <c r="C7627" s="46">
        <v>32.619999999999997</v>
      </c>
      <c r="D7627" s="46">
        <v>22</v>
      </c>
      <c r="E7627" s="46">
        <v>7.18</v>
      </c>
      <c r="F7627" s="46">
        <v>39.799999999999997</v>
      </c>
      <c r="G7627" s="46">
        <v>814</v>
      </c>
    </row>
    <row r="7628" spans="1:7" x14ac:dyDescent="0.25">
      <c r="A7628" s="63" t="s">
        <v>9405</v>
      </c>
      <c r="B7628" s="46" t="s">
        <v>2321</v>
      </c>
      <c r="C7628" s="46">
        <v>56.31</v>
      </c>
      <c r="D7628" s="46">
        <v>22</v>
      </c>
      <c r="E7628" s="46">
        <v>12.39</v>
      </c>
      <c r="F7628" s="46">
        <v>68.7</v>
      </c>
      <c r="G7628" s="46">
        <v>814</v>
      </c>
    </row>
    <row r="7629" spans="1:7" x14ac:dyDescent="0.25">
      <c r="A7629" s="63" t="s">
        <v>9406</v>
      </c>
      <c r="B7629" s="46" t="s">
        <v>15402</v>
      </c>
      <c r="C7629" s="46">
        <v>15.41</v>
      </c>
      <c r="D7629" s="46">
        <v>22</v>
      </c>
      <c r="E7629" s="46">
        <v>3.39</v>
      </c>
      <c r="F7629" s="46">
        <v>18.8</v>
      </c>
      <c r="G7629" s="46">
        <v>0</v>
      </c>
    </row>
    <row r="7630" spans="1:7" x14ac:dyDescent="0.25">
      <c r="A7630" s="63" t="s">
        <v>9407</v>
      </c>
      <c r="B7630" s="46" t="s">
        <v>9408</v>
      </c>
      <c r="C7630" s="46">
        <v>7.62</v>
      </c>
      <c r="D7630" s="46">
        <v>22</v>
      </c>
      <c r="E7630" s="46">
        <v>1.68</v>
      </c>
      <c r="F7630" s="46">
        <v>9.3000000000000007</v>
      </c>
      <c r="G7630" s="46">
        <v>738</v>
      </c>
    </row>
    <row r="7631" spans="1:7" x14ac:dyDescent="0.25">
      <c r="A7631" s="63" t="s">
        <v>9409</v>
      </c>
      <c r="B7631" s="46" t="s">
        <v>15403</v>
      </c>
      <c r="C7631" s="46">
        <v>24.51</v>
      </c>
      <c r="D7631" s="46">
        <v>22</v>
      </c>
      <c r="E7631" s="46">
        <v>5.39</v>
      </c>
      <c r="F7631" s="46">
        <v>29.9</v>
      </c>
      <c r="G7631" s="46">
        <v>738</v>
      </c>
    </row>
    <row r="7632" spans="1:7" x14ac:dyDescent="0.25">
      <c r="A7632" s="63" t="s">
        <v>15404</v>
      </c>
      <c r="B7632" s="46" t="s">
        <v>214</v>
      </c>
      <c r="C7632" s="46">
        <v>3.27</v>
      </c>
      <c r="D7632" s="46">
        <v>22</v>
      </c>
      <c r="E7632" s="46">
        <v>0.72</v>
      </c>
      <c r="F7632" s="46">
        <v>3.99</v>
      </c>
      <c r="G7632" s="46">
        <v>738</v>
      </c>
    </row>
    <row r="7633" spans="1:7" x14ac:dyDescent="0.25">
      <c r="A7633" s="63" t="s">
        <v>9410</v>
      </c>
      <c r="B7633" s="46" t="s">
        <v>15405</v>
      </c>
      <c r="C7633" s="46">
        <v>7.17</v>
      </c>
      <c r="D7633" s="46">
        <v>22</v>
      </c>
      <c r="E7633" s="46">
        <v>1.58</v>
      </c>
      <c r="F7633" s="46">
        <v>8.75</v>
      </c>
      <c r="G7633" s="46">
        <v>738</v>
      </c>
    </row>
    <row r="7634" spans="1:7" x14ac:dyDescent="0.25">
      <c r="A7634" s="63" t="s">
        <v>15406</v>
      </c>
      <c r="B7634" s="46" t="s">
        <v>15407</v>
      </c>
      <c r="C7634" s="46">
        <v>5.2</v>
      </c>
      <c r="D7634" s="46">
        <v>22</v>
      </c>
      <c r="E7634" s="46">
        <v>1.1499999999999999</v>
      </c>
      <c r="F7634" s="46">
        <v>6.35</v>
      </c>
      <c r="G7634" s="46">
        <v>738</v>
      </c>
    </row>
    <row r="7635" spans="1:7" x14ac:dyDescent="0.25">
      <c r="A7635" s="63" t="s">
        <v>9411</v>
      </c>
      <c r="B7635" s="46" t="s">
        <v>15408</v>
      </c>
      <c r="C7635" s="46">
        <v>1.95</v>
      </c>
      <c r="D7635" s="46">
        <v>22</v>
      </c>
      <c r="E7635" s="46">
        <v>0.43</v>
      </c>
      <c r="F7635" s="46">
        <v>2.38</v>
      </c>
      <c r="G7635" s="46">
        <v>194</v>
      </c>
    </row>
    <row r="7636" spans="1:7" x14ac:dyDescent="0.25">
      <c r="A7636" s="63" t="s">
        <v>9412</v>
      </c>
      <c r="B7636" s="46" t="s">
        <v>1976</v>
      </c>
      <c r="C7636" s="46">
        <v>9.26</v>
      </c>
      <c r="D7636" s="46">
        <v>22</v>
      </c>
      <c r="E7636" s="46">
        <v>2.04</v>
      </c>
      <c r="F7636" s="46">
        <v>11.3</v>
      </c>
      <c r="G7636" s="46">
        <v>226</v>
      </c>
    </row>
    <row r="7637" spans="1:7" x14ac:dyDescent="0.25">
      <c r="A7637" s="63" t="s">
        <v>9413</v>
      </c>
      <c r="B7637" s="46" t="s">
        <v>2322</v>
      </c>
      <c r="C7637" s="46">
        <v>15.37</v>
      </c>
      <c r="D7637" s="46">
        <v>22</v>
      </c>
      <c r="E7637" s="46">
        <v>3.38</v>
      </c>
      <c r="F7637" s="46">
        <v>18.75</v>
      </c>
      <c r="G7637" s="46">
        <v>226</v>
      </c>
    </row>
    <row r="7638" spans="1:7" x14ac:dyDescent="0.25">
      <c r="A7638" s="63" t="s">
        <v>9414</v>
      </c>
      <c r="B7638" s="46" t="s">
        <v>2323</v>
      </c>
      <c r="C7638" s="46">
        <v>15.49</v>
      </c>
      <c r="D7638" s="46">
        <v>22</v>
      </c>
      <c r="E7638" s="46">
        <v>3.41</v>
      </c>
      <c r="F7638" s="46">
        <v>18.899999999999999</v>
      </c>
      <c r="G7638" s="46">
        <v>226</v>
      </c>
    </row>
    <row r="7639" spans="1:7" x14ac:dyDescent="0.25">
      <c r="A7639" s="63" t="s">
        <v>9415</v>
      </c>
      <c r="B7639" s="46" t="s">
        <v>1977</v>
      </c>
      <c r="C7639" s="46">
        <v>17.75</v>
      </c>
      <c r="D7639" s="46">
        <v>22</v>
      </c>
      <c r="E7639" s="46">
        <v>3.9</v>
      </c>
      <c r="F7639" s="46">
        <v>21.65</v>
      </c>
      <c r="G7639" s="46">
        <v>226</v>
      </c>
    </row>
    <row r="7640" spans="1:7" x14ac:dyDescent="0.25">
      <c r="A7640" s="63" t="s">
        <v>9416</v>
      </c>
      <c r="B7640" s="46" t="s">
        <v>15409</v>
      </c>
      <c r="C7640" s="46">
        <v>5.29</v>
      </c>
      <c r="D7640" s="46">
        <v>22</v>
      </c>
      <c r="E7640" s="46">
        <v>1.1599999999999999</v>
      </c>
      <c r="F7640" s="46">
        <v>6.45</v>
      </c>
      <c r="G7640" s="46">
        <v>227</v>
      </c>
    </row>
    <row r="7641" spans="1:7" x14ac:dyDescent="0.25">
      <c r="A7641" s="63" t="s">
        <v>9417</v>
      </c>
      <c r="B7641" s="46" t="s">
        <v>15410</v>
      </c>
      <c r="C7641" s="46">
        <v>6.11</v>
      </c>
      <c r="D7641" s="46">
        <v>22</v>
      </c>
      <c r="E7641" s="46">
        <v>1.34</v>
      </c>
      <c r="F7641" s="46">
        <v>7.45</v>
      </c>
      <c r="G7641" s="46">
        <v>227</v>
      </c>
    </row>
    <row r="7642" spans="1:7" x14ac:dyDescent="0.25">
      <c r="A7642" s="63" t="s">
        <v>9418</v>
      </c>
      <c r="B7642" s="46" t="s">
        <v>1978</v>
      </c>
      <c r="C7642" s="46">
        <v>31.84</v>
      </c>
      <c r="D7642" s="46">
        <v>22</v>
      </c>
      <c r="E7642" s="46">
        <v>7.01</v>
      </c>
      <c r="F7642" s="46">
        <v>38.85</v>
      </c>
      <c r="G7642" s="46">
        <v>226</v>
      </c>
    </row>
    <row r="7643" spans="1:7" x14ac:dyDescent="0.25">
      <c r="A7643" s="63" t="s">
        <v>9419</v>
      </c>
      <c r="B7643" s="46" t="s">
        <v>1979</v>
      </c>
      <c r="C7643" s="46">
        <v>8.14</v>
      </c>
      <c r="D7643" s="46">
        <v>22</v>
      </c>
      <c r="E7643" s="46">
        <v>1.79</v>
      </c>
      <c r="F7643" s="46">
        <v>9.93</v>
      </c>
      <c r="G7643" s="46">
        <v>226</v>
      </c>
    </row>
    <row r="7644" spans="1:7" x14ac:dyDescent="0.25">
      <c r="A7644" s="63" t="s">
        <v>9420</v>
      </c>
      <c r="B7644" s="46" t="s">
        <v>1980</v>
      </c>
      <c r="C7644" s="46">
        <v>6.79</v>
      </c>
      <c r="D7644" s="46">
        <v>22</v>
      </c>
      <c r="E7644" s="46">
        <v>1.49</v>
      </c>
      <c r="F7644" s="46">
        <v>8.2799999999999994</v>
      </c>
      <c r="G7644" s="46">
        <v>0</v>
      </c>
    </row>
    <row r="7645" spans="1:7" x14ac:dyDescent="0.25">
      <c r="A7645" s="63" t="s">
        <v>9421</v>
      </c>
      <c r="B7645" s="46" t="s">
        <v>1981</v>
      </c>
      <c r="C7645" s="46">
        <v>16.8</v>
      </c>
      <c r="D7645" s="46">
        <v>22</v>
      </c>
      <c r="E7645" s="46">
        <v>3.7</v>
      </c>
      <c r="F7645" s="46">
        <v>20.5</v>
      </c>
      <c r="G7645" s="46">
        <v>153</v>
      </c>
    </row>
    <row r="7646" spans="1:7" x14ac:dyDescent="0.25">
      <c r="A7646" s="63" t="s">
        <v>15411</v>
      </c>
      <c r="B7646" s="46" t="s">
        <v>15412</v>
      </c>
      <c r="C7646" s="46">
        <v>12.13</v>
      </c>
      <c r="D7646" s="46">
        <v>22</v>
      </c>
      <c r="E7646" s="46">
        <v>2.67</v>
      </c>
      <c r="F7646" s="46">
        <v>14.8</v>
      </c>
      <c r="G7646" s="46">
        <v>153</v>
      </c>
    </row>
    <row r="7647" spans="1:7" x14ac:dyDescent="0.25">
      <c r="A7647" s="63" t="s">
        <v>9422</v>
      </c>
      <c r="B7647" s="46" t="s">
        <v>1982</v>
      </c>
      <c r="C7647" s="46">
        <v>8.16</v>
      </c>
      <c r="D7647" s="46">
        <v>22</v>
      </c>
      <c r="E7647" s="46">
        <v>1.79</v>
      </c>
      <c r="F7647" s="46">
        <v>9.9499999999999993</v>
      </c>
      <c r="G7647" s="46">
        <v>153</v>
      </c>
    </row>
    <row r="7648" spans="1:7" x14ac:dyDescent="0.25">
      <c r="A7648" s="63" t="s">
        <v>9423</v>
      </c>
      <c r="B7648" s="46" t="s">
        <v>15413</v>
      </c>
      <c r="C7648" s="46">
        <v>3.15</v>
      </c>
      <c r="D7648" s="46">
        <v>22</v>
      </c>
      <c r="E7648" s="46">
        <v>0.69</v>
      </c>
      <c r="F7648" s="46">
        <v>3.84</v>
      </c>
      <c r="G7648" s="46">
        <v>0</v>
      </c>
    </row>
    <row r="7649" spans="1:7" x14ac:dyDescent="0.25">
      <c r="A7649" s="63" t="s">
        <v>9424</v>
      </c>
      <c r="B7649" s="46" t="s">
        <v>1983</v>
      </c>
      <c r="C7649" s="46">
        <v>8.89</v>
      </c>
      <c r="D7649" s="46">
        <v>22</v>
      </c>
      <c r="E7649" s="46">
        <v>1.96</v>
      </c>
      <c r="F7649" s="46">
        <v>10.85</v>
      </c>
      <c r="G7649" s="46">
        <v>151</v>
      </c>
    </row>
    <row r="7650" spans="1:7" x14ac:dyDescent="0.25">
      <c r="A7650" s="63" t="s">
        <v>9425</v>
      </c>
      <c r="B7650" s="46" t="s">
        <v>2324</v>
      </c>
      <c r="C7650" s="46">
        <v>8.89</v>
      </c>
      <c r="D7650" s="46">
        <v>22</v>
      </c>
      <c r="E7650" s="46">
        <v>1.96</v>
      </c>
      <c r="F7650" s="46">
        <v>10.85</v>
      </c>
      <c r="G7650" s="46">
        <v>151</v>
      </c>
    </row>
    <row r="7651" spans="1:7" x14ac:dyDescent="0.25">
      <c r="A7651" s="63" t="s">
        <v>9426</v>
      </c>
      <c r="B7651" s="46" t="s">
        <v>1984</v>
      </c>
      <c r="C7651" s="46">
        <v>8.89</v>
      </c>
      <c r="D7651" s="46">
        <v>22</v>
      </c>
      <c r="E7651" s="46">
        <v>1.96</v>
      </c>
      <c r="F7651" s="46">
        <v>10.85</v>
      </c>
      <c r="G7651" s="46">
        <v>151</v>
      </c>
    </row>
    <row r="7652" spans="1:7" x14ac:dyDescent="0.25">
      <c r="A7652" s="63" t="s">
        <v>9427</v>
      </c>
      <c r="B7652" s="46" t="s">
        <v>1985</v>
      </c>
      <c r="C7652" s="46">
        <v>8.89</v>
      </c>
      <c r="D7652" s="46">
        <v>22</v>
      </c>
      <c r="E7652" s="46">
        <v>1.96</v>
      </c>
      <c r="F7652" s="46">
        <v>10.85</v>
      </c>
      <c r="G7652" s="46">
        <v>151</v>
      </c>
    </row>
    <row r="7653" spans="1:7" x14ac:dyDescent="0.25">
      <c r="A7653" s="63" t="s">
        <v>9428</v>
      </c>
      <c r="B7653" s="46" t="s">
        <v>1986</v>
      </c>
      <c r="C7653" s="46">
        <v>14.63</v>
      </c>
      <c r="D7653" s="46">
        <v>22</v>
      </c>
      <c r="E7653" s="46">
        <v>3.22</v>
      </c>
      <c r="F7653" s="46">
        <v>17.850000000000001</v>
      </c>
      <c r="G7653" s="46">
        <v>150</v>
      </c>
    </row>
    <row r="7654" spans="1:7" x14ac:dyDescent="0.25">
      <c r="A7654" s="63" t="s">
        <v>9429</v>
      </c>
      <c r="B7654" s="46" t="s">
        <v>15414</v>
      </c>
      <c r="C7654" s="46">
        <v>16.11</v>
      </c>
      <c r="D7654" s="46">
        <v>22</v>
      </c>
      <c r="E7654" s="46">
        <v>3.54</v>
      </c>
      <c r="F7654" s="46">
        <v>19.649999999999999</v>
      </c>
      <c r="G7654" s="46">
        <v>150</v>
      </c>
    </row>
    <row r="7655" spans="1:7" x14ac:dyDescent="0.25">
      <c r="A7655" s="63" t="s">
        <v>9430</v>
      </c>
      <c r="B7655" s="46" t="s">
        <v>1987</v>
      </c>
      <c r="C7655" s="46">
        <v>8.89</v>
      </c>
      <c r="D7655" s="46">
        <v>22</v>
      </c>
      <c r="E7655" s="46">
        <v>1.96</v>
      </c>
      <c r="F7655" s="46">
        <v>10.85</v>
      </c>
      <c r="G7655" s="46">
        <v>151</v>
      </c>
    </row>
    <row r="7656" spans="1:7" x14ac:dyDescent="0.25">
      <c r="A7656" s="63" t="s">
        <v>9431</v>
      </c>
      <c r="B7656" s="46" t="s">
        <v>1988</v>
      </c>
      <c r="C7656" s="46">
        <v>8.89</v>
      </c>
      <c r="D7656" s="46">
        <v>22</v>
      </c>
      <c r="E7656" s="46">
        <v>1.96</v>
      </c>
      <c r="F7656" s="46">
        <v>10.85</v>
      </c>
      <c r="G7656" s="46">
        <v>151</v>
      </c>
    </row>
    <row r="7657" spans="1:7" x14ac:dyDescent="0.25">
      <c r="A7657" s="63" t="s">
        <v>15415</v>
      </c>
      <c r="B7657" s="46" t="s">
        <v>15416</v>
      </c>
      <c r="C7657" s="46">
        <v>31.56</v>
      </c>
      <c r="D7657" s="46">
        <v>22</v>
      </c>
      <c r="E7657" s="46">
        <v>6.94</v>
      </c>
      <c r="F7657" s="46">
        <v>38.5</v>
      </c>
      <c r="G7657" s="46">
        <v>151</v>
      </c>
    </row>
    <row r="7658" spans="1:7" x14ac:dyDescent="0.25">
      <c r="A7658" s="63" t="s">
        <v>15417</v>
      </c>
      <c r="B7658" s="46" t="s">
        <v>15418</v>
      </c>
      <c r="C7658" s="46">
        <v>13.81</v>
      </c>
      <c r="D7658" s="46">
        <v>22</v>
      </c>
      <c r="E7658" s="46">
        <v>3.04</v>
      </c>
      <c r="F7658" s="46">
        <v>16.850000000000001</v>
      </c>
      <c r="G7658" s="46">
        <v>152</v>
      </c>
    </row>
    <row r="7659" spans="1:7" x14ac:dyDescent="0.25">
      <c r="A7659" s="63" t="s">
        <v>9432</v>
      </c>
      <c r="B7659" s="46" t="s">
        <v>1989</v>
      </c>
      <c r="C7659" s="46">
        <v>18.77</v>
      </c>
      <c r="D7659" s="46">
        <v>22</v>
      </c>
      <c r="E7659" s="46">
        <v>4.13</v>
      </c>
      <c r="F7659" s="46">
        <v>22.9</v>
      </c>
      <c r="G7659" s="46">
        <v>150</v>
      </c>
    </row>
    <row r="7660" spans="1:7" x14ac:dyDescent="0.25">
      <c r="A7660" s="63" t="s">
        <v>9433</v>
      </c>
      <c r="B7660" s="46" t="s">
        <v>15419</v>
      </c>
      <c r="C7660" s="46">
        <v>17.95</v>
      </c>
      <c r="D7660" s="46">
        <v>22</v>
      </c>
      <c r="E7660" s="46">
        <v>3.95</v>
      </c>
      <c r="F7660" s="46">
        <v>21.9</v>
      </c>
      <c r="G7660" s="46">
        <v>424</v>
      </c>
    </row>
    <row r="7661" spans="1:7" x14ac:dyDescent="0.25">
      <c r="A7661" s="63" t="s">
        <v>15420</v>
      </c>
      <c r="B7661" s="46" t="s">
        <v>15421</v>
      </c>
      <c r="C7661" s="46">
        <v>30.04</v>
      </c>
      <c r="D7661" s="46">
        <v>22</v>
      </c>
      <c r="E7661" s="46">
        <v>6.61</v>
      </c>
      <c r="F7661" s="46">
        <v>36.65</v>
      </c>
      <c r="G7661" s="46">
        <v>676</v>
      </c>
    </row>
    <row r="7662" spans="1:7" x14ac:dyDescent="0.25">
      <c r="A7662" s="63" t="s">
        <v>15422</v>
      </c>
      <c r="B7662" s="46" t="s">
        <v>15423</v>
      </c>
      <c r="C7662" s="46">
        <v>6.11</v>
      </c>
      <c r="D7662" s="46">
        <v>22</v>
      </c>
      <c r="E7662" s="46">
        <v>1.34</v>
      </c>
      <c r="F7662" s="46">
        <v>7.45</v>
      </c>
      <c r="G7662" s="46">
        <v>363</v>
      </c>
    </row>
    <row r="7663" spans="1:7" x14ac:dyDescent="0.25">
      <c r="A7663" s="63" t="s">
        <v>9434</v>
      </c>
      <c r="B7663" s="46" t="s">
        <v>15424</v>
      </c>
      <c r="C7663" s="46">
        <v>15.49</v>
      </c>
      <c r="D7663" s="46">
        <v>22</v>
      </c>
      <c r="E7663" s="46">
        <v>3.41</v>
      </c>
      <c r="F7663" s="46">
        <v>18.899999999999999</v>
      </c>
      <c r="G7663" s="46">
        <v>426</v>
      </c>
    </row>
    <row r="7664" spans="1:7" x14ac:dyDescent="0.25">
      <c r="A7664" s="63" t="s">
        <v>9435</v>
      </c>
      <c r="B7664" s="46" t="s">
        <v>15425</v>
      </c>
      <c r="C7664" s="46">
        <v>22.01</v>
      </c>
      <c r="D7664" s="46">
        <v>22</v>
      </c>
      <c r="E7664" s="46">
        <v>4.84</v>
      </c>
      <c r="F7664" s="46">
        <v>26.85</v>
      </c>
      <c r="G7664" s="46">
        <v>356</v>
      </c>
    </row>
    <row r="7665" spans="1:7" x14ac:dyDescent="0.25">
      <c r="A7665" s="63" t="s">
        <v>9436</v>
      </c>
      <c r="B7665" s="46" t="s">
        <v>15426</v>
      </c>
      <c r="C7665" s="46">
        <v>4.78</v>
      </c>
      <c r="D7665" s="46">
        <v>22</v>
      </c>
      <c r="E7665" s="46">
        <v>1.05</v>
      </c>
      <c r="F7665" s="46">
        <v>5.83</v>
      </c>
      <c r="G7665" s="46">
        <v>363</v>
      </c>
    </row>
    <row r="7666" spans="1:7" x14ac:dyDescent="0.25">
      <c r="A7666" s="63" t="s">
        <v>9437</v>
      </c>
      <c r="B7666" s="46" t="s">
        <v>1990</v>
      </c>
      <c r="C7666" s="46">
        <v>22.46</v>
      </c>
      <c r="D7666" s="46">
        <v>22</v>
      </c>
      <c r="E7666" s="46">
        <v>4.9400000000000004</v>
      </c>
      <c r="F7666" s="46">
        <v>27.4</v>
      </c>
      <c r="G7666" s="46">
        <v>355</v>
      </c>
    </row>
    <row r="7667" spans="1:7" x14ac:dyDescent="0.25">
      <c r="A7667" s="63" t="s">
        <v>9438</v>
      </c>
      <c r="B7667" s="46" t="s">
        <v>15427</v>
      </c>
      <c r="C7667" s="46">
        <v>22.46</v>
      </c>
      <c r="D7667" s="46">
        <v>22</v>
      </c>
      <c r="E7667" s="46">
        <v>4.9400000000000004</v>
      </c>
      <c r="F7667" s="46">
        <v>27.4</v>
      </c>
      <c r="G7667" s="46">
        <v>355</v>
      </c>
    </row>
    <row r="7668" spans="1:7" x14ac:dyDescent="0.25">
      <c r="A7668" s="63" t="s">
        <v>9439</v>
      </c>
      <c r="B7668" s="46" t="s">
        <v>15428</v>
      </c>
      <c r="C7668" s="46">
        <v>21.19</v>
      </c>
      <c r="D7668" s="46">
        <v>22</v>
      </c>
      <c r="E7668" s="46">
        <v>4.66</v>
      </c>
      <c r="F7668" s="46">
        <v>25.85</v>
      </c>
      <c r="G7668" s="46">
        <v>674</v>
      </c>
    </row>
    <row r="7669" spans="1:7" x14ac:dyDescent="0.25">
      <c r="A7669" s="63" t="s">
        <v>9440</v>
      </c>
      <c r="B7669" s="46" t="s">
        <v>15429</v>
      </c>
      <c r="C7669" s="46">
        <v>14.63</v>
      </c>
      <c r="D7669" s="46">
        <v>22</v>
      </c>
      <c r="E7669" s="46">
        <v>3.22</v>
      </c>
      <c r="F7669" s="46">
        <v>17.850000000000001</v>
      </c>
      <c r="G7669" s="46">
        <v>674</v>
      </c>
    </row>
    <row r="7670" spans="1:7" x14ac:dyDescent="0.25">
      <c r="A7670" s="63" t="s">
        <v>9441</v>
      </c>
      <c r="B7670" s="46" t="s">
        <v>15430</v>
      </c>
      <c r="C7670" s="46">
        <v>23.36</v>
      </c>
      <c r="D7670" s="46">
        <v>22</v>
      </c>
      <c r="E7670" s="46">
        <v>5.14</v>
      </c>
      <c r="F7670" s="46">
        <v>28.5</v>
      </c>
      <c r="G7670" s="46">
        <v>426</v>
      </c>
    </row>
    <row r="7671" spans="1:7" x14ac:dyDescent="0.25">
      <c r="A7671" s="63" t="s">
        <v>9442</v>
      </c>
      <c r="B7671" s="46" t="s">
        <v>15428</v>
      </c>
      <c r="C7671" s="46">
        <v>12.91</v>
      </c>
      <c r="D7671" s="46">
        <v>22</v>
      </c>
      <c r="E7671" s="46">
        <v>2.84</v>
      </c>
      <c r="F7671" s="46">
        <v>15.75</v>
      </c>
      <c r="G7671" s="46">
        <v>674</v>
      </c>
    </row>
    <row r="7672" spans="1:7" x14ac:dyDescent="0.25">
      <c r="A7672" s="63" t="s">
        <v>9443</v>
      </c>
      <c r="B7672" s="46" t="s">
        <v>15431</v>
      </c>
      <c r="C7672" s="46">
        <v>12.91</v>
      </c>
      <c r="D7672" s="46">
        <v>22</v>
      </c>
      <c r="E7672" s="46">
        <v>2.84</v>
      </c>
      <c r="F7672" s="46">
        <v>15.75</v>
      </c>
      <c r="G7672" s="46">
        <v>674</v>
      </c>
    </row>
    <row r="7673" spans="1:7" x14ac:dyDescent="0.25">
      <c r="A7673" s="63" t="s">
        <v>9444</v>
      </c>
      <c r="B7673" s="46" t="s">
        <v>15432</v>
      </c>
      <c r="C7673" s="46">
        <v>12.91</v>
      </c>
      <c r="D7673" s="46">
        <v>22</v>
      </c>
      <c r="E7673" s="46">
        <v>2.84</v>
      </c>
      <c r="F7673" s="46">
        <v>15.75</v>
      </c>
      <c r="G7673" s="46">
        <v>720</v>
      </c>
    </row>
    <row r="7674" spans="1:7" x14ac:dyDescent="0.25">
      <c r="A7674" s="63" t="s">
        <v>9445</v>
      </c>
      <c r="B7674" s="46" t="s">
        <v>15433</v>
      </c>
      <c r="C7674" s="46">
        <v>8.73</v>
      </c>
      <c r="D7674" s="46">
        <v>22</v>
      </c>
      <c r="E7674" s="46">
        <v>1.92</v>
      </c>
      <c r="F7674" s="46">
        <v>10.65</v>
      </c>
      <c r="G7674" s="46">
        <v>350</v>
      </c>
    </row>
    <row r="7675" spans="1:7" x14ac:dyDescent="0.25">
      <c r="A7675" s="63" t="s">
        <v>9446</v>
      </c>
      <c r="B7675" s="46" t="s">
        <v>15434</v>
      </c>
      <c r="C7675" s="46">
        <v>5.2</v>
      </c>
      <c r="D7675" s="46">
        <v>22</v>
      </c>
      <c r="E7675" s="46">
        <v>1.1399999999999999</v>
      </c>
      <c r="F7675" s="46">
        <v>6.34</v>
      </c>
      <c r="G7675" s="46">
        <v>350</v>
      </c>
    </row>
    <row r="7676" spans="1:7" x14ac:dyDescent="0.25">
      <c r="A7676" s="63" t="s">
        <v>9447</v>
      </c>
      <c r="B7676" s="46" t="s">
        <v>15435</v>
      </c>
      <c r="C7676" s="46">
        <v>14.63</v>
      </c>
      <c r="D7676" s="46">
        <v>22</v>
      </c>
      <c r="E7676" s="46">
        <v>3.22</v>
      </c>
      <c r="F7676" s="46">
        <v>17.850000000000001</v>
      </c>
      <c r="G7676" s="46">
        <v>674</v>
      </c>
    </row>
    <row r="7677" spans="1:7" x14ac:dyDescent="0.25">
      <c r="A7677" s="63" t="s">
        <v>9448</v>
      </c>
      <c r="B7677" s="46" t="s">
        <v>15436</v>
      </c>
      <c r="C7677" s="46">
        <v>8.93</v>
      </c>
      <c r="D7677" s="46">
        <v>22</v>
      </c>
      <c r="E7677" s="46">
        <v>1.97</v>
      </c>
      <c r="F7677" s="46">
        <v>10.9</v>
      </c>
      <c r="G7677" s="46">
        <v>674</v>
      </c>
    </row>
    <row r="7678" spans="1:7" x14ac:dyDescent="0.25">
      <c r="A7678" s="63" t="s">
        <v>9449</v>
      </c>
      <c r="B7678" s="46" t="s">
        <v>15437</v>
      </c>
      <c r="C7678" s="46">
        <v>14.59</v>
      </c>
      <c r="D7678" s="46">
        <v>22</v>
      </c>
      <c r="E7678" s="46">
        <v>3.21</v>
      </c>
      <c r="F7678" s="46">
        <v>17.8</v>
      </c>
      <c r="G7678" s="46">
        <v>674</v>
      </c>
    </row>
    <row r="7679" spans="1:7" x14ac:dyDescent="0.25">
      <c r="A7679" s="63" t="s">
        <v>9450</v>
      </c>
      <c r="B7679" s="46" t="s">
        <v>222</v>
      </c>
      <c r="C7679" s="46">
        <v>31.52</v>
      </c>
      <c r="D7679" s="46">
        <v>22</v>
      </c>
      <c r="E7679" s="46">
        <v>6.93</v>
      </c>
      <c r="F7679" s="46">
        <v>38.450000000000003</v>
      </c>
      <c r="G7679" s="46">
        <v>424</v>
      </c>
    </row>
    <row r="7680" spans="1:7" x14ac:dyDescent="0.25">
      <c r="A7680" s="63" t="s">
        <v>9451</v>
      </c>
      <c r="B7680" s="46" t="s">
        <v>1991</v>
      </c>
      <c r="C7680" s="46">
        <v>22.87</v>
      </c>
      <c r="D7680" s="46">
        <v>22</v>
      </c>
      <c r="E7680" s="46">
        <v>5.03</v>
      </c>
      <c r="F7680" s="46">
        <v>27.9</v>
      </c>
      <c r="G7680" s="46">
        <v>426</v>
      </c>
    </row>
    <row r="7681" spans="1:7" x14ac:dyDescent="0.25">
      <c r="A7681" s="63" t="s">
        <v>9452</v>
      </c>
      <c r="B7681" s="46" t="s">
        <v>1992</v>
      </c>
      <c r="C7681" s="46">
        <v>32.619999999999997</v>
      </c>
      <c r="D7681" s="46">
        <v>22</v>
      </c>
      <c r="E7681" s="46">
        <v>7.18</v>
      </c>
      <c r="F7681" s="46">
        <v>39.799999999999997</v>
      </c>
      <c r="G7681" s="46">
        <v>0</v>
      </c>
    </row>
    <row r="7682" spans="1:7" x14ac:dyDescent="0.25">
      <c r="A7682" s="63" t="s">
        <v>9453</v>
      </c>
      <c r="B7682" s="46" t="s">
        <v>9454</v>
      </c>
      <c r="C7682" s="46">
        <v>19.59</v>
      </c>
      <c r="D7682" s="46">
        <v>22</v>
      </c>
      <c r="E7682" s="46">
        <v>4.3099999999999996</v>
      </c>
      <c r="F7682" s="46">
        <v>23.9</v>
      </c>
      <c r="G7682" s="46">
        <v>337</v>
      </c>
    </row>
    <row r="7683" spans="1:7" x14ac:dyDescent="0.25">
      <c r="A7683" s="63" t="s">
        <v>9455</v>
      </c>
      <c r="B7683" s="46" t="s">
        <v>15438</v>
      </c>
      <c r="C7683" s="46">
        <v>21.68</v>
      </c>
      <c r="D7683" s="46">
        <v>22</v>
      </c>
      <c r="E7683" s="46">
        <v>4.7699999999999996</v>
      </c>
      <c r="F7683" s="46">
        <v>26.45</v>
      </c>
      <c r="G7683" s="46">
        <v>424</v>
      </c>
    </row>
    <row r="7684" spans="1:7" x14ac:dyDescent="0.25">
      <c r="A7684" s="63" t="s">
        <v>9456</v>
      </c>
      <c r="B7684" s="46" t="s">
        <v>9457</v>
      </c>
      <c r="C7684" s="46">
        <v>16.23</v>
      </c>
      <c r="D7684" s="46">
        <v>22</v>
      </c>
      <c r="E7684" s="46">
        <v>3.57</v>
      </c>
      <c r="F7684" s="46">
        <v>19.8</v>
      </c>
      <c r="G7684" s="46">
        <v>418</v>
      </c>
    </row>
    <row r="7685" spans="1:7" x14ac:dyDescent="0.25">
      <c r="A7685" s="63" t="s">
        <v>9458</v>
      </c>
      <c r="B7685" s="46" t="s">
        <v>15439</v>
      </c>
      <c r="C7685" s="46">
        <v>32.21</v>
      </c>
      <c r="D7685" s="46">
        <v>22</v>
      </c>
      <c r="E7685" s="46">
        <v>7.09</v>
      </c>
      <c r="F7685" s="46">
        <v>39.299999999999997</v>
      </c>
      <c r="G7685" s="46">
        <v>425</v>
      </c>
    </row>
    <row r="7686" spans="1:7" x14ac:dyDescent="0.25">
      <c r="A7686" s="63" t="s">
        <v>9459</v>
      </c>
      <c r="B7686" s="46" t="s">
        <v>15439</v>
      </c>
      <c r="C7686" s="46">
        <v>48.85</v>
      </c>
      <c r="D7686" s="46">
        <v>22</v>
      </c>
      <c r="E7686" s="46">
        <v>10.75</v>
      </c>
      <c r="F7686" s="46">
        <v>59.6</v>
      </c>
      <c r="G7686" s="46">
        <v>425</v>
      </c>
    </row>
    <row r="7687" spans="1:7" x14ac:dyDescent="0.25">
      <c r="A7687" s="63" t="s">
        <v>9460</v>
      </c>
      <c r="B7687" s="46" t="s">
        <v>15440</v>
      </c>
      <c r="C7687" s="46">
        <v>11.23</v>
      </c>
      <c r="D7687" s="46">
        <v>22</v>
      </c>
      <c r="E7687" s="46">
        <v>2.4700000000000002</v>
      </c>
      <c r="F7687" s="46">
        <v>13.7</v>
      </c>
      <c r="G7687" s="46">
        <v>424</v>
      </c>
    </row>
    <row r="7688" spans="1:7" x14ac:dyDescent="0.25">
      <c r="A7688" s="63" t="s">
        <v>9461</v>
      </c>
      <c r="B7688" s="46" t="s">
        <v>15441</v>
      </c>
      <c r="C7688" s="46">
        <v>18.61</v>
      </c>
      <c r="D7688" s="46">
        <v>22</v>
      </c>
      <c r="E7688" s="46">
        <v>4.09</v>
      </c>
      <c r="F7688" s="46">
        <v>22.7</v>
      </c>
      <c r="G7688" s="46">
        <v>425</v>
      </c>
    </row>
    <row r="7689" spans="1:7" x14ac:dyDescent="0.25">
      <c r="A7689" s="63" t="s">
        <v>9462</v>
      </c>
      <c r="B7689" s="46" t="s">
        <v>15442</v>
      </c>
      <c r="C7689" s="46">
        <v>20.329999999999998</v>
      </c>
      <c r="D7689" s="46">
        <v>22</v>
      </c>
      <c r="E7689" s="46">
        <v>4.47</v>
      </c>
      <c r="F7689" s="46">
        <v>24.8</v>
      </c>
      <c r="G7689" s="46">
        <v>425</v>
      </c>
    </row>
    <row r="7690" spans="1:7" x14ac:dyDescent="0.25">
      <c r="A7690" s="63" t="s">
        <v>9463</v>
      </c>
      <c r="B7690" s="46" t="s">
        <v>15443</v>
      </c>
      <c r="C7690" s="46">
        <v>31.56</v>
      </c>
      <c r="D7690" s="46">
        <v>22</v>
      </c>
      <c r="E7690" s="46">
        <v>6.94</v>
      </c>
      <c r="F7690" s="46">
        <v>38.5</v>
      </c>
      <c r="G7690" s="46">
        <v>424</v>
      </c>
    </row>
    <row r="7691" spans="1:7" x14ac:dyDescent="0.25">
      <c r="A7691" s="63" t="s">
        <v>9464</v>
      </c>
      <c r="B7691" s="46" t="s">
        <v>15444</v>
      </c>
      <c r="C7691" s="46">
        <v>32.700000000000003</v>
      </c>
      <c r="D7691" s="46">
        <v>22</v>
      </c>
      <c r="E7691" s="46">
        <v>7.2</v>
      </c>
      <c r="F7691" s="46">
        <v>39.9</v>
      </c>
      <c r="G7691" s="46">
        <v>414</v>
      </c>
    </row>
    <row r="7692" spans="1:7" x14ac:dyDescent="0.25">
      <c r="A7692" s="63" t="s">
        <v>9465</v>
      </c>
      <c r="B7692" s="46" t="s">
        <v>1993</v>
      </c>
      <c r="C7692" s="46">
        <v>15.49</v>
      </c>
      <c r="D7692" s="46">
        <v>22</v>
      </c>
      <c r="E7692" s="46">
        <v>3.41</v>
      </c>
      <c r="F7692" s="46">
        <v>18.899999999999999</v>
      </c>
      <c r="G7692" s="46">
        <v>414</v>
      </c>
    </row>
    <row r="7693" spans="1:7" x14ac:dyDescent="0.25">
      <c r="A7693" s="63" t="s">
        <v>9466</v>
      </c>
      <c r="B7693" s="46" t="s">
        <v>15445</v>
      </c>
      <c r="C7693" s="46">
        <v>26.07</v>
      </c>
      <c r="D7693" s="46">
        <v>22</v>
      </c>
      <c r="E7693" s="46">
        <v>5.73</v>
      </c>
      <c r="F7693" s="46">
        <v>31.8</v>
      </c>
      <c r="G7693" s="46">
        <v>0</v>
      </c>
    </row>
    <row r="7694" spans="1:7" x14ac:dyDescent="0.25">
      <c r="A7694" s="63" t="s">
        <v>9467</v>
      </c>
      <c r="B7694" s="46" t="s">
        <v>15446</v>
      </c>
      <c r="C7694" s="46">
        <v>47.95</v>
      </c>
      <c r="D7694" s="46">
        <v>22</v>
      </c>
      <c r="E7694" s="46">
        <v>10.55</v>
      </c>
      <c r="F7694" s="46">
        <v>58.5</v>
      </c>
      <c r="G7694" s="46">
        <v>0</v>
      </c>
    </row>
    <row r="7695" spans="1:7" x14ac:dyDescent="0.25">
      <c r="A7695" s="63" t="s">
        <v>9468</v>
      </c>
      <c r="B7695" s="46" t="s">
        <v>15447</v>
      </c>
      <c r="C7695" s="46">
        <v>2.4300000000000002</v>
      </c>
      <c r="D7695" s="46">
        <v>22</v>
      </c>
      <c r="E7695" s="46">
        <v>0.53</v>
      </c>
      <c r="F7695" s="46">
        <v>2.96</v>
      </c>
      <c r="G7695" s="46">
        <v>268</v>
      </c>
    </row>
    <row r="7696" spans="1:7" x14ac:dyDescent="0.25">
      <c r="A7696" s="63" t="s">
        <v>9469</v>
      </c>
      <c r="B7696" s="46" t="s">
        <v>15448</v>
      </c>
      <c r="C7696" s="46">
        <v>8.16</v>
      </c>
      <c r="D7696" s="46">
        <v>22</v>
      </c>
      <c r="E7696" s="46">
        <v>1.8</v>
      </c>
      <c r="F7696" s="46">
        <v>9.9600000000000009</v>
      </c>
      <c r="G7696" s="46">
        <v>268</v>
      </c>
    </row>
    <row r="7697" spans="1:7" x14ac:dyDescent="0.25">
      <c r="A7697" s="63" t="s">
        <v>9470</v>
      </c>
      <c r="B7697" s="46" t="s">
        <v>15449</v>
      </c>
      <c r="C7697" s="46">
        <v>14.71</v>
      </c>
      <c r="D7697" s="46">
        <v>22</v>
      </c>
      <c r="E7697" s="46">
        <v>3.24</v>
      </c>
      <c r="F7697" s="46">
        <v>17.95</v>
      </c>
      <c r="G7697" s="46">
        <v>268</v>
      </c>
    </row>
    <row r="7698" spans="1:7" x14ac:dyDescent="0.25">
      <c r="A7698" s="63" t="s">
        <v>9471</v>
      </c>
      <c r="B7698" s="46" t="s">
        <v>15450</v>
      </c>
      <c r="C7698" s="46">
        <v>5.1100000000000003</v>
      </c>
      <c r="D7698" s="46">
        <v>22</v>
      </c>
      <c r="E7698" s="46">
        <v>1.1200000000000001</v>
      </c>
      <c r="F7698" s="46">
        <v>6.23</v>
      </c>
      <c r="G7698" s="46">
        <v>267</v>
      </c>
    </row>
    <row r="7699" spans="1:7" x14ac:dyDescent="0.25">
      <c r="A7699" s="63" t="s">
        <v>9472</v>
      </c>
      <c r="B7699" s="46" t="s">
        <v>15451</v>
      </c>
      <c r="C7699" s="46">
        <v>5.1100000000000003</v>
      </c>
      <c r="D7699" s="46">
        <v>22</v>
      </c>
      <c r="E7699" s="46">
        <v>1.1200000000000001</v>
      </c>
      <c r="F7699" s="46">
        <v>6.23</v>
      </c>
      <c r="G7699" s="46">
        <v>267</v>
      </c>
    </row>
    <row r="7700" spans="1:7" x14ac:dyDescent="0.25">
      <c r="A7700" s="63" t="s">
        <v>9473</v>
      </c>
      <c r="B7700" s="46" t="s">
        <v>1994</v>
      </c>
      <c r="C7700" s="46">
        <v>10.49</v>
      </c>
      <c r="D7700" s="46">
        <v>22</v>
      </c>
      <c r="E7700" s="46">
        <v>2.31</v>
      </c>
      <c r="F7700" s="46">
        <v>12.8</v>
      </c>
      <c r="G7700" s="46">
        <v>673</v>
      </c>
    </row>
    <row r="7701" spans="1:7" x14ac:dyDescent="0.25">
      <c r="A7701" s="63" t="s">
        <v>9474</v>
      </c>
      <c r="B7701" s="46" t="s">
        <v>15452</v>
      </c>
      <c r="C7701" s="46">
        <v>5.2</v>
      </c>
      <c r="D7701" s="46">
        <v>22</v>
      </c>
      <c r="E7701" s="46">
        <v>1.1499999999999999</v>
      </c>
      <c r="F7701" s="46">
        <v>6.35</v>
      </c>
      <c r="G7701" s="46">
        <v>76</v>
      </c>
    </row>
    <row r="7702" spans="1:7" x14ac:dyDescent="0.25">
      <c r="A7702" s="63" t="s">
        <v>9475</v>
      </c>
      <c r="B7702" s="46" t="s">
        <v>1995</v>
      </c>
      <c r="C7702" s="46">
        <v>1.55</v>
      </c>
      <c r="D7702" s="46">
        <v>22</v>
      </c>
      <c r="E7702" s="46">
        <v>0.34</v>
      </c>
      <c r="F7702" s="46">
        <v>1.89</v>
      </c>
      <c r="G7702" s="46">
        <v>78</v>
      </c>
    </row>
    <row r="7703" spans="1:7" x14ac:dyDescent="0.25">
      <c r="A7703" s="63" t="s">
        <v>9476</v>
      </c>
      <c r="B7703" s="46" t="s">
        <v>15453</v>
      </c>
      <c r="C7703" s="46">
        <v>2.2000000000000002</v>
      </c>
      <c r="D7703" s="46">
        <v>22</v>
      </c>
      <c r="E7703" s="46">
        <v>0.48</v>
      </c>
      <c r="F7703" s="46">
        <v>2.68</v>
      </c>
      <c r="G7703" s="46">
        <v>77</v>
      </c>
    </row>
    <row r="7704" spans="1:7" x14ac:dyDescent="0.25">
      <c r="A7704" s="63" t="s">
        <v>9477</v>
      </c>
      <c r="B7704" s="46" t="s">
        <v>1996</v>
      </c>
      <c r="C7704" s="46">
        <v>1.55</v>
      </c>
      <c r="D7704" s="46">
        <v>22</v>
      </c>
      <c r="E7704" s="46">
        <v>0.34</v>
      </c>
      <c r="F7704" s="46">
        <v>1.89</v>
      </c>
      <c r="G7704" s="46">
        <v>77</v>
      </c>
    </row>
    <row r="7705" spans="1:7" x14ac:dyDescent="0.25">
      <c r="A7705" s="63" t="s">
        <v>9478</v>
      </c>
      <c r="B7705" s="46" t="s">
        <v>1997</v>
      </c>
      <c r="C7705" s="46">
        <v>1.1399999999999999</v>
      </c>
      <c r="D7705" s="46">
        <v>22</v>
      </c>
      <c r="E7705" s="46">
        <v>0.25</v>
      </c>
      <c r="F7705" s="46">
        <v>1.39</v>
      </c>
      <c r="G7705" s="46">
        <v>73</v>
      </c>
    </row>
    <row r="7706" spans="1:7" x14ac:dyDescent="0.25">
      <c r="A7706" s="63" t="s">
        <v>9479</v>
      </c>
      <c r="B7706" s="46" t="s">
        <v>1998</v>
      </c>
      <c r="C7706" s="46">
        <v>1.1399999999999999</v>
      </c>
      <c r="D7706" s="46">
        <v>22</v>
      </c>
      <c r="E7706" s="46">
        <v>0.25</v>
      </c>
      <c r="F7706" s="46">
        <v>1.39</v>
      </c>
      <c r="G7706" s="46">
        <v>73</v>
      </c>
    </row>
    <row r="7707" spans="1:7" x14ac:dyDescent="0.25">
      <c r="A7707" s="63" t="s">
        <v>9480</v>
      </c>
      <c r="B7707" s="46" t="s">
        <v>15454</v>
      </c>
      <c r="C7707" s="46">
        <v>2.25</v>
      </c>
      <c r="D7707" s="46">
        <v>22</v>
      </c>
      <c r="E7707" s="46">
        <v>0.5</v>
      </c>
      <c r="F7707" s="46">
        <v>2.75</v>
      </c>
      <c r="G7707" s="46">
        <v>74</v>
      </c>
    </row>
    <row r="7708" spans="1:7" x14ac:dyDescent="0.25">
      <c r="A7708" s="63" t="s">
        <v>9481</v>
      </c>
      <c r="B7708" s="46" t="s">
        <v>1999</v>
      </c>
      <c r="C7708" s="46">
        <v>2.25</v>
      </c>
      <c r="D7708" s="46">
        <v>22</v>
      </c>
      <c r="E7708" s="46">
        <v>0.5</v>
      </c>
      <c r="F7708" s="46">
        <v>2.75</v>
      </c>
      <c r="G7708" s="46">
        <v>77</v>
      </c>
    </row>
    <row r="7709" spans="1:7" x14ac:dyDescent="0.25">
      <c r="A7709" s="63" t="s">
        <v>9482</v>
      </c>
      <c r="B7709" s="46" t="s">
        <v>15455</v>
      </c>
      <c r="C7709" s="46">
        <v>5.64</v>
      </c>
      <c r="D7709" s="46">
        <v>22</v>
      </c>
      <c r="E7709" s="46">
        <v>1.24</v>
      </c>
      <c r="F7709" s="46">
        <v>6.88</v>
      </c>
      <c r="G7709" s="46">
        <v>77</v>
      </c>
    </row>
    <row r="7710" spans="1:7" x14ac:dyDescent="0.25">
      <c r="A7710" s="63" t="s">
        <v>9483</v>
      </c>
      <c r="B7710" s="46" t="s">
        <v>15456</v>
      </c>
      <c r="C7710" s="46">
        <v>5.89</v>
      </c>
      <c r="D7710" s="46">
        <v>22</v>
      </c>
      <c r="E7710" s="46">
        <v>1.29</v>
      </c>
      <c r="F7710" s="46">
        <v>7.18</v>
      </c>
      <c r="G7710" s="46">
        <v>78</v>
      </c>
    </row>
    <row r="7711" spans="1:7" x14ac:dyDescent="0.25">
      <c r="A7711" s="63" t="s">
        <v>9484</v>
      </c>
      <c r="B7711" s="46" t="s">
        <v>15457</v>
      </c>
      <c r="C7711" s="46">
        <v>3.67</v>
      </c>
      <c r="D7711" s="46">
        <v>22</v>
      </c>
      <c r="E7711" s="46">
        <v>0.81</v>
      </c>
      <c r="F7711" s="46">
        <v>4.4800000000000004</v>
      </c>
      <c r="G7711" s="46">
        <v>78</v>
      </c>
    </row>
    <row r="7712" spans="1:7" x14ac:dyDescent="0.25">
      <c r="A7712" s="63" t="s">
        <v>9485</v>
      </c>
      <c r="B7712" s="46" t="s">
        <v>2000</v>
      </c>
      <c r="C7712" s="46">
        <v>2.25</v>
      </c>
      <c r="D7712" s="46">
        <v>22</v>
      </c>
      <c r="E7712" s="46">
        <v>0.5</v>
      </c>
      <c r="F7712" s="46">
        <v>2.75</v>
      </c>
      <c r="G7712" s="46">
        <v>74</v>
      </c>
    </row>
    <row r="7713" spans="1:7" x14ac:dyDescent="0.25">
      <c r="A7713" s="63" t="s">
        <v>9486</v>
      </c>
      <c r="B7713" s="46" t="s">
        <v>2001</v>
      </c>
      <c r="C7713" s="46">
        <v>1.93</v>
      </c>
      <c r="D7713" s="46">
        <v>22</v>
      </c>
      <c r="E7713" s="46">
        <v>0.43</v>
      </c>
      <c r="F7713" s="46">
        <v>2.36</v>
      </c>
      <c r="G7713" s="46">
        <v>76</v>
      </c>
    </row>
    <row r="7714" spans="1:7" x14ac:dyDescent="0.25">
      <c r="A7714" s="63" t="s">
        <v>9487</v>
      </c>
      <c r="B7714" s="46" t="s">
        <v>9488</v>
      </c>
      <c r="C7714" s="46">
        <v>1.1399999999999999</v>
      </c>
      <c r="D7714" s="46">
        <v>22</v>
      </c>
      <c r="E7714" s="46">
        <v>0.25</v>
      </c>
      <c r="F7714" s="46">
        <v>1.39</v>
      </c>
      <c r="G7714" s="46">
        <v>74</v>
      </c>
    </row>
    <row r="7715" spans="1:7" x14ac:dyDescent="0.25">
      <c r="A7715" s="63" t="s">
        <v>9489</v>
      </c>
      <c r="B7715" s="46" t="s">
        <v>2002</v>
      </c>
      <c r="C7715" s="46">
        <v>1.1399999999999999</v>
      </c>
      <c r="D7715" s="46">
        <v>22</v>
      </c>
      <c r="E7715" s="46">
        <v>0.25</v>
      </c>
      <c r="F7715" s="46">
        <v>1.39</v>
      </c>
      <c r="G7715" s="46">
        <v>74</v>
      </c>
    </row>
    <row r="7716" spans="1:7" x14ac:dyDescent="0.25">
      <c r="A7716" s="63" t="s">
        <v>9490</v>
      </c>
      <c r="B7716" s="46" t="s">
        <v>15458</v>
      </c>
      <c r="C7716" s="46">
        <v>1.1399999999999999</v>
      </c>
      <c r="D7716" s="46">
        <v>22</v>
      </c>
      <c r="E7716" s="46">
        <v>0.25</v>
      </c>
      <c r="F7716" s="46">
        <v>1.39</v>
      </c>
      <c r="G7716" s="46">
        <v>74</v>
      </c>
    </row>
    <row r="7717" spans="1:7" x14ac:dyDescent="0.25">
      <c r="A7717" s="63" t="s">
        <v>9491</v>
      </c>
      <c r="B7717" s="46" t="s">
        <v>2003</v>
      </c>
      <c r="C7717" s="46">
        <v>3.01</v>
      </c>
      <c r="D7717" s="46">
        <v>22</v>
      </c>
      <c r="E7717" s="46">
        <v>0.66</v>
      </c>
      <c r="F7717" s="46">
        <v>3.67</v>
      </c>
      <c r="G7717" s="46">
        <v>76</v>
      </c>
    </row>
    <row r="7718" spans="1:7" x14ac:dyDescent="0.25">
      <c r="A7718" s="63" t="s">
        <v>9492</v>
      </c>
      <c r="B7718" s="46" t="s">
        <v>2004</v>
      </c>
      <c r="C7718" s="46">
        <v>1.1399999999999999</v>
      </c>
      <c r="D7718" s="46">
        <v>22</v>
      </c>
      <c r="E7718" s="46">
        <v>0.25</v>
      </c>
      <c r="F7718" s="46">
        <v>1.39</v>
      </c>
      <c r="G7718" s="46">
        <v>74</v>
      </c>
    </row>
    <row r="7719" spans="1:7" x14ac:dyDescent="0.25">
      <c r="A7719" s="63" t="s">
        <v>9493</v>
      </c>
      <c r="B7719" s="46" t="s">
        <v>15459</v>
      </c>
      <c r="C7719" s="46">
        <v>1.1399999999999999</v>
      </c>
      <c r="D7719" s="46">
        <v>22</v>
      </c>
      <c r="E7719" s="46">
        <v>0.25</v>
      </c>
      <c r="F7719" s="46">
        <v>1.39</v>
      </c>
      <c r="G7719" s="46">
        <v>74</v>
      </c>
    </row>
    <row r="7720" spans="1:7" x14ac:dyDescent="0.25">
      <c r="A7720" s="63" t="s">
        <v>9494</v>
      </c>
      <c r="B7720" s="46" t="s">
        <v>15460</v>
      </c>
      <c r="C7720" s="46">
        <v>4.43</v>
      </c>
      <c r="D7720" s="46">
        <v>22</v>
      </c>
      <c r="E7720" s="46">
        <v>0.97</v>
      </c>
      <c r="F7720" s="46">
        <v>5.4</v>
      </c>
      <c r="G7720" s="46">
        <v>74</v>
      </c>
    </row>
    <row r="7721" spans="1:7" x14ac:dyDescent="0.25">
      <c r="A7721" s="63" t="s">
        <v>9495</v>
      </c>
      <c r="B7721" s="46" t="s">
        <v>15461</v>
      </c>
      <c r="C7721" s="46">
        <v>1.1399999999999999</v>
      </c>
      <c r="D7721" s="46">
        <v>22</v>
      </c>
      <c r="E7721" s="46">
        <v>0.25</v>
      </c>
      <c r="F7721" s="46">
        <v>1.39</v>
      </c>
      <c r="G7721" s="46">
        <v>74</v>
      </c>
    </row>
    <row r="7722" spans="1:7" x14ac:dyDescent="0.25">
      <c r="A7722" s="63" t="s">
        <v>9496</v>
      </c>
      <c r="B7722" s="46" t="s">
        <v>15462</v>
      </c>
      <c r="C7722" s="46">
        <v>5.2</v>
      </c>
      <c r="D7722" s="46">
        <v>22</v>
      </c>
      <c r="E7722" s="46">
        <v>1.1499999999999999</v>
      </c>
      <c r="F7722" s="46">
        <v>6.35</v>
      </c>
      <c r="G7722" s="46">
        <v>76</v>
      </c>
    </row>
    <row r="7723" spans="1:7" x14ac:dyDescent="0.25">
      <c r="A7723" s="63" t="s">
        <v>9497</v>
      </c>
      <c r="B7723" s="46" t="s">
        <v>2325</v>
      </c>
      <c r="C7723" s="46">
        <v>15.49</v>
      </c>
      <c r="D7723" s="46">
        <v>22</v>
      </c>
      <c r="E7723" s="46">
        <v>3.41</v>
      </c>
      <c r="F7723" s="46">
        <v>18.899999999999999</v>
      </c>
      <c r="G7723" s="46">
        <v>76</v>
      </c>
    </row>
    <row r="7724" spans="1:7" x14ac:dyDescent="0.25">
      <c r="A7724" s="63" t="s">
        <v>9498</v>
      </c>
      <c r="B7724" s="46" t="s">
        <v>9499</v>
      </c>
      <c r="C7724" s="46">
        <v>1.1399999999999999</v>
      </c>
      <c r="D7724" s="46">
        <v>22</v>
      </c>
      <c r="E7724" s="46">
        <v>0.25</v>
      </c>
      <c r="F7724" s="46">
        <v>1.39</v>
      </c>
      <c r="G7724" s="46">
        <v>75</v>
      </c>
    </row>
    <row r="7725" spans="1:7" x14ac:dyDescent="0.25">
      <c r="A7725" s="63" t="s">
        <v>9500</v>
      </c>
      <c r="B7725" s="46" t="s">
        <v>9501</v>
      </c>
      <c r="C7725" s="46">
        <v>13.44</v>
      </c>
      <c r="D7725" s="46">
        <v>22</v>
      </c>
      <c r="E7725" s="46">
        <v>2.96</v>
      </c>
      <c r="F7725" s="46">
        <v>16.399999999999999</v>
      </c>
      <c r="G7725" s="46">
        <v>73</v>
      </c>
    </row>
    <row r="7726" spans="1:7" x14ac:dyDescent="0.25">
      <c r="A7726" s="63" t="s">
        <v>9502</v>
      </c>
      <c r="B7726" s="46" t="s">
        <v>9503</v>
      </c>
      <c r="C7726" s="46">
        <v>1.1399999999999999</v>
      </c>
      <c r="D7726" s="46">
        <v>22</v>
      </c>
      <c r="E7726" s="46">
        <v>0.25</v>
      </c>
      <c r="F7726" s="46">
        <v>1.39</v>
      </c>
      <c r="G7726" s="46">
        <v>75</v>
      </c>
    </row>
    <row r="7727" spans="1:7" x14ac:dyDescent="0.25">
      <c r="A7727" s="63" t="s">
        <v>9504</v>
      </c>
      <c r="B7727" s="46" t="s">
        <v>9505</v>
      </c>
      <c r="C7727" s="46">
        <v>1.62</v>
      </c>
      <c r="D7727" s="46">
        <v>22</v>
      </c>
      <c r="E7727" s="46">
        <v>0.36</v>
      </c>
      <c r="F7727" s="46">
        <v>1.98</v>
      </c>
      <c r="G7727" s="46">
        <v>63</v>
      </c>
    </row>
    <row r="7728" spans="1:7" x14ac:dyDescent="0.25">
      <c r="A7728" s="63" t="s">
        <v>15463</v>
      </c>
      <c r="B7728" s="46" t="s">
        <v>15464</v>
      </c>
      <c r="C7728" s="46">
        <v>5.53</v>
      </c>
      <c r="D7728" s="46">
        <v>22</v>
      </c>
      <c r="E7728" s="46">
        <v>1.22</v>
      </c>
      <c r="F7728" s="46">
        <v>6.75</v>
      </c>
      <c r="G7728" s="46">
        <v>74</v>
      </c>
    </row>
    <row r="7729" spans="1:7" x14ac:dyDescent="0.25">
      <c r="A7729" s="63" t="s">
        <v>9506</v>
      </c>
      <c r="B7729" s="46" t="s">
        <v>15465</v>
      </c>
      <c r="C7729" s="46">
        <v>2.25</v>
      </c>
      <c r="D7729" s="46">
        <v>22</v>
      </c>
      <c r="E7729" s="46">
        <v>0.5</v>
      </c>
      <c r="F7729" s="46">
        <v>2.75</v>
      </c>
      <c r="G7729" s="46">
        <v>73</v>
      </c>
    </row>
    <row r="7730" spans="1:7" x14ac:dyDescent="0.25">
      <c r="A7730" s="63" t="s">
        <v>15466</v>
      </c>
      <c r="B7730" s="46" t="s">
        <v>15467</v>
      </c>
      <c r="C7730" s="46">
        <v>13.48</v>
      </c>
      <c r="D7730" s="46">
        <v>22</v>
      </c>
      <c r="E7730" s="46">
        <v>2.97</v>
      </c>
      <c r="F7730" s="46">
        <v>16.45</v>
      </c>
      <c r="G7730" s="46">
        <v>78</v>
      </c>
    </row>
    <row r="7731" spans="1:7" x14ac:dyDescent="0.25">
      <c r="A7731" s="63" t="s">
        <v>9507</v>
      </c>
      <c r="B7731" s="46" t="s">
        <v>15468</v>
      </c>
      <c r="C7731" s="46">
        <v>9.3000000000000007</v>
      </c>
      <c r="D7731" s="46">
        <v>22</v>
      </c>
      <c r="E7731" s="46">
        <v>2.0499999999999998</v>
      </c>
      <c r="F7731" s="46">
        <v>11.35</v>
      </c>
      <c r="G7731" s="46">
        <v>73</v>
      </c>
    </row>
    <row r="7732" spans="1:7" x14ac:dyDescent="0.25">
      <c r="A7732" s="63" t="s">
        <v>15469</v>
      </c>
      <c r="B7732" s="46" t="s">
        <v>15470</v>
      </c>
      <c r="C7732" s="46">
        <v>1.1399999999999999</v>
      </c>
      <c r="D7732" s="46">
        <v>22</v>
      </c>
      <c r="E7732" s="46">
        <v>0.25</v>
      </c>
      <c r="F7732" s="46">
        <v>1.39</v>
      </c>
      <c r="G7732" s="46">
        <v>77</v>
      </c>
    </row>
    <row r="7733" spans="1:7" x14ac:dyDescent="0.25">
      <c r="A7733" s="63" t="s">
        <v>15471</v>
      </c>
      <c r="B7733" s="46" t="s">
        <v>15472</v>
      </c>
      <c r="C7733" s="46">
        <v>1.1399999999999999</v>
      </c>
      <c r="D7733" s="46">
        <v>22</v>
      </c>
      <c r="E7733" s="46">
        <v>0.25</v>
      </c>
      <c r="F7733" s="46">
        <v>1.39</v>
      </c>
      <c r="G7733" s="46">
        <v>77</v>
      </c>
    </row>
    <row r="7734" spans="1:7" x14ac:dyDescent="0.25">
      <c r="A7734" s="63" t="s">
        <v>15473</v>
      </c>
      <c r="B7734" s="46" t="s">
        <v>15474</v>
      </c>
      <c r="C7734" s="46">
        <v>1.1399999999999999</v>
      </c>
      <c r="D7734" s="46">
        <v>22</v>
      </c>
      <c r="E7734" s="46">
        <v>0.25</v>
      </c>
      <c r="F7734" s="46">
        <v>1.39</v>
      </c>
      <c r="G7734" s="46">
        <v>76</v>
      </c>
    </row>
    <row r="7735" spans="1:7" x14ac:dyDescent="0.25">
      <c r="A7735" s="63" t="s">
        <v>9508</v>
      </c>
      <c r="B7735" s="46" t="s">
        <v>2005</v>
      </c>
      <c r="C7735" s="46">
        <v>8.11</v>
      </c>
      <c r="D7735" s="46">
        <v>22</v>
      </c>
      <c r="E7735" s="46">
        <v>1.79</v>
      </c>
      <c r="F7735" s="46">
        <v>9.9</v>
      </c>
      <c r="G7735" s="46">
        <v>153</v>
      </c>
    </row>
    <row r="7736" spans="1:7" x14ac:dyDescent="0.25">
      <c r="A7736" s="63" t="s">
        <v>9509</v>
      </c>
      <c r="B7736" s="46" t="s">
        <v>2006</v>
      </c>
      <c r="C7736" s="46">
        <v>16.27</v>
      </c>
      <c r="D7736" s="46">
        <v>22</v>
      </c>
      <c r="E7736" s="46">
        <v>3.58</v>
      </c>
      <c r="F7736" s="46">
        <v>19.850000000000001</v>
      </c>
      <c r="G7736" s="46">
        <v>153</v>
      </c>
    </row>
    <row r="7737" spans="1:7" x14ac:dyDescent="0.25">
      <c r="A7737" s="63" t="s">
        <v>9510</v>
      </c>
      <c r="B7737" s="46" t="s">
        <v>293</v>
      </c>
      <c r="C7737" s="46">
        <v>7.34</v>
      </c>
      <c r="D7737" s="46">
        <v>22</v>
      </c>
      <c r="E7737" s="46">
        <v>1.61</v>
      </c>
      <c r="F7737" s="46">
        <v>8.9499999999999993</v>
      </c>
      <c r="G7737" s="46">
        <v>152</v>
      </c>
    </row>
    <row r="7738" spans="1:7" x14ac:dyDescent="0.25">
      <c r="A7738" s="63" t="s">
        <v>9511</v>
      </c>
      <c r="B7738" s="46" t="s">
        <v>294</v>
      </c>
      <c r="C7738" s="46">
        <v>15.49</v>
      </c>
      <c r="D7738" s="46">
        <v>22</v>
      </c>
      <c r="E7738" s="46">
        <v>3.41</v>
      </c>
      <c r="F7738" s="46">
        <v>18.899999999999999</v>
      </c>
      <c r="G7738" s="46">
        <v>0</v>
      </c>
    </row>
    <row r="7739" spans="1:7" x14ac:dyDescent="0.25">
      <c r="A7739" s="63" t="s">
        <v>9512</v>
      </c>
      <c r="B7739" s="46" t="s">
        <v>294</v>
      </c>
      <c r="C7739" s="46">
        <v>13.77</v>
      </c>
      <c r="D7739" s="46">
        <v>22</v>
      </c>
      <c r="E7739" s="46">
        <v>3.03</v>
      </c>
      <c r="F7739" s="46">
        <v>16.8</v>
      </c>
      <c r="G7739" s="46">
        <v>717</v>
      </c>
    </row>
    <row r="7740" spans="1:7" x14ac:dyDescent="0.25">
      <c r="A7740" s="63" t="s">
        <v>9513</v>
      </c>
      <c r="B7740" s="46" t="s">
        <v>2007</v>
      </c>
      <c r="C7740" s="46">
        <v>14.67</v>
      </c>
      <c r="D7740" s="46">
        <v>22</v>
      </c>
      <c r="E7740" s="46">
        <v>3.23</v>
      </c>
      <c r="F7740" s="46">
        <v>17.899999999999999</v>
      </c>
      <c r="G7740" s="46">
        <v>717</v>
      </c>
    </row>
    <row r="7741" spans="1:7" x14ac:dyDescent="0.25">
      <c r="A7741" s="63" t="s">
        <v>9514</v>
      </c>
      <c r="B7741" s="46" t="s">
        <v>223</v>
      </c>
      <c r="C7741" s="46">
        <v>18.73</v>
      </c>
      <c r="D7741" s="46">
        <v>22</v>
      </c>
      <c r="E7741" s="46">
        <v>4.12</v>
      </c>
      <c r="F7741" s="46">
        <v>22.85</v>
      </c>
      <c r="G7741" s="46">
        <v>717</v>
      </c>
    </row>
    <row r="7742" spans="1:7" x14ac:dyDescent="0.25">
      <c r="A7742" s="63" t="s">
        <v>9515</v>
      </c>
      <c r="B7742" s="46" t="s">
        <v>9516</v>
      </c>
      <c r="C7742" s="46">
        <v>21.89</v>
      </c>
      <c r="D7742" s="46">
        <v>22</v>
      </c>
      <c r="E7742" s="46">
        <v>4.8099999999999996</v>
      </c>
      <c r="F7742" s="46">
        <v>26.7</v>
      </c>
      <c r="G7742" s="46">
        <v>716</v>
      </c>
    </row>
    <row r="7743" spans="1:7" x14ac:dyDescent="0.25">
      <c r="A7743" s="63" t="s">
        <v>9517</v>
      </c>
      <c r="B7743" s="46" t="s">
        <v>9518</v>
      </c>
      <c r="C7743" s="46">
        <v>7.13</v>
      </c>
      <c r="D7743" s="46">
        <v>22</v>
      </c>
      <c r="E7743" s="46">
        <v>1.57</v>
      </c>
      <c r="F7743" s="46">
        <v>8.6999999999999993</v>
      </c>
      <c r="G7743" s="46">
        <v>717</v>
      </c>
    </row>
    <row r="7744" spans="1:7" x14ac:dyDescent="0.25">
      <c r="A7744" s="63" t="s">
        <v>9519</v>
      </c>
      <c r="B7744" s="46" t="s">
        <v>9520</v>
      </c>
      <c r="C7744" s="46">
        <v>17.54</v>
      </c>
      <c r="D7744" s="46">
        <v>22</v>
      </c>
      <c r="E7744" s="46">
        <v>3.86</v>
      </c>
      <c r="F7744" s="46">
        <v>21.4</v>
      </c>
      <c r="G7744" s="46">
        <v>717</v>
      </c>
    </row>
    <row r="7745" spans="1:7" x14ac:dyDescent="0.25">
      <c r="A7745" s="63" t="s">
        <v>15475</v>
      </c>
      <c r="B7745" s="46" t="s">
        <v>15476</v>
      </c>
      <c r="C7745" s="46">
        <v>16.23</v>
      </c>
      <c r="D7745" s="46">
        <v>22</v>
      </c>
      <c r="E7745" s="46">
        <v>3.57</v>
      </c>
      <c r="F7745" s="46">
        <v>19.8</v>
      </c>
      <c r="G7745" s="46">
        <v>717</v>
      </c>
    </row>
    <row r="7746" spans="1:7" x14ac:dyDescent="0.25">
      <c r="A7746" s="63" t="s">
        <v>9521</v>
      </c>
      <c r="B7746" s="46" t="s">
        <v>224</v>
      </c>
      <c r="C7746" s="46">
        <v>9.75</v>
      </c>
      <c r="D7746" s="46">
        <v>22</v>
      </c>
      <c r="E7746" s="46">
        <v>2.15</v>
      </c>
      <c r="F7746" s="46">
        <v>11.9</v>
      </c>
      <c r="G7746" s="46">
        <v>716</v>
      </c>
    </row>
    <row r="7747" spans="1:7" x14ac:dyDescent="0.25">
      <c r="A7747" s="63" t="s">
        <v>15477</v>
      </c>
      <c r="B7747" s="46" t="s">
        <v>15478</v>
      </c>
      <c r="C7747" s="46">
        <v>11.8</v>
      </c>
      <c r="D7747" s="46">
        <v>22</v>
      </c>
      <c r="E7747" s="46">
        <v>2.6</v>
      </c>
      <c r="F7747" s="46">
        <v>14.4</v>
      </c>
      <c r="G7747" s="46">
        <v>717</v>
      </c>
    </row>
    <row r="7748" spans="1:7" x14ac:dyDescent="0.25">
      <c r="A7748" s="63" t="s">
        <v>9522</v>
      </c>
      <c r="B7748" s="46" t="s">
        <v>2008</v>
      </c>
      <c r="C7748" s="46">
        <v>36.479999999999997</v>
      </c>
      <c r="D7748" s="46">
        <v>22</v>
      </c>
      <c r="E7748" s="46">
        <v>8.02</v>
      </c>
      <c r="F7748" s="46">
        <v>44.5</v>
      </c>
      <c r="G7748" s="46">
        <v>716</v>
      </c>
    </row>
    <row r="7749" spans="1:7" x14ac:dyDescent="0.25">
      <c r="A7749" s="63" t="s">
        <v>9523</v>
      </c>
      <c r="B7749" s="46" t="s">
        <v>225</v>
      </c>
      <c r="C7749" s="46">
        <v>21.23</v>
      </c>
      <c r="D7749" s="46">
        <v>22</v>
      </c>
      <c r="E7749" s="46">
        <v>4.67</v>
      </c>
      <c r="F7749" s="46">
        <v>25.9</v>
      </c>
      <c r="G7749" s="46">
        <v>716</v>
      </c>
    </row>
    <row r="7750" spans="1:7" x14ac:dyDescent="0.25">
      <c r="A7750" s="63" t="s">
        <v>9524</v>
      </c>
      <c r="B7750" s="46" t="s">
        <v>15479</v>
      </c>
      <c r="C7750" s="46">
        <v>9.5500000000000007</v>
      </c>
      <c r="D7750" s="46">
        <v>22</v>
      </c>
      <c r="E7750" s="46">
        <v>2.1</v>
      </c>
      <c r="F7750" s="46">
        <v>11.65</v>
      </c>
      <c r="G7750" s="46">
        <v>716</v>
      </c>
    </row>
    <row r="7751" spans="1:7" x14ac:dyDescent="0.25">
      <c r="A7751" s="63" t="s">
        <v>9525</v>
      </c>
      <c r="B7751" s="46" t="s">
        <v>226</v>
      </c>
      <c r="C7751" s="46">
        <v>12.01</v>
      </c>
      <c r="D7751" s="46">
        <v>22</v>
      </c>
      <c r="E7751" s="46">
        <v>2.64</v>
      </c>
      <c r="F7751" s="46">
        <v>14.65</v>
      </c>
      <c r="G7751" s="46">
        <v>0</v>
      </c>
    </row>
    <row r="7752" spans="1:7" x14ac:dyDescent="0.25">
      <c r="A7752" s="63" t="s">
        <v>9526</v>
      </c>
      <c r="B7752" s="46" t="s">
        <v>227</v>
      </c>
      <c r="C7752" s="46">
        <v>9.67</v>
      </c>
      <c r="D7752" s="46">
        <v>22</v>
      </c>
      <c r="E7752" s="46">
        <v>2.13</v>
      </c>
      <c r="F7752" s="46">
        <v>11.8</v>
      </c>
      <c r="G7752" s="46">
        <v>0</v>
      </c>
    </row>
    <row r="7753" spans="1:7" x14ac:dyDescent="0.25">
      <c r="A7753" s="63" t="s">
        <v>9527</v>
      </c>
      <c r="B7753" s="46" t="s">
        <v>295</v>
      </c>
      <c r="C7753" s="46">
        <v>47.13</v>
      </c>
      <c r="D7753" s="46">
        <v>22</v>
      </c>
      <c r="E7753" s="46">
        <v>10.37</v>
      </c>
      <c r="F7753" s="46">
        <v>57.5</v>
      </c>
      <c r="G7753" s="46">
        <v>0</v>
      </c>
    </row>
    <row r="7754" spans="1:7" x14ac:dyDescent="0.25">
      <c r="A7754" s="63" t="s">
        <v>9528</v>
      </c>
      <c r="B7754" s="46" t="s">
        <v>15480</v>
      </c>
      <c r="C7754" s="46">
        <v>22.87</v>
      </c>
      <c r="D7754" s="46">
        <v>22</v>
      </c>
      <c r="E7754" s="46">
        <v>5.03</v>
      </c>
      <c r="F7754" s="46">
        <v>27.9</v>
      </c>
      <c r="G7754" s="46">
        <v>726</v>
      </c>
    </row>
    <row r="7755" spans="1:7" x14ac:dyDescent="0.25">
      <c r="A7755" s="63" t="s">
        <v>9529</v>
      </c>
      <c r="B7755" s="46" t="s">
        <v>2009</v>
      </c>
      <c r="C7755" s="46">
        <v>4.8899999999999997</v>
      </c>
      <c r="D7755" s="46">
        <v>22</v>
      </c>
      <c r="E7755" s="46">
        <v>1.08</v>
      </c>
      <c r="F7755" s="46">
        <v>5.97</v>
      </c>
      <c r="G7755" s="46">
        <v>706</v>
      </c>
    </row>
    <row r="7756" spans="1:7" x14ac:dyDescent="0.25">
      <c r="A7756" s="63" t="s">
        <v>9530</v>
      </c>
      <c r="B7756" s="46" t="s">
        <v>15481</v>
      </c>
      <c r="C7756" s="46">
        <v>13.85</v>
      </c>
      <c r="D7756" s="46">
        <v>22</v>
      </c>
      <c r="E7756" s="46">
        <v>3.05</v>
      </c>
      <c r="F7756" s="46">
        <v>16.899999999999999</v>
      </c>
      <c r="G7756" s="46">
        <v>476</v>
      </c>
    </row>
    <row r="7757" spans="1:7" x14ac:dyDescent="0.25">
      <c r="A7757" s="63" t="s">
        <v>9531</v>
      </c>
      <c r="B7757" s="46" t="s">
        <v>2010</v>
      </c>
      <c r="C7757" s="46">
        <v>22.01</v>
      </c>
      <c r="D7757" s="46">
        <v>22</v>
      </c>
      <c r="E7757" s="46">
        <v>4.84</v>
      </c>
      <c r="F7757" s="46">
        <v>26.85</v>
      </c>
      <c r="G7757" s="46">
        <v>726</v>
      </c>
    </row>
    <row r="7758" spans="1:7" x14ac:dyDescent="0.25">
      <c r="A7758" s="63" t="s">
        <v>9532</v>
      </c>
      <c r="B7758" s="46" t="s">
        <v>228</v>
      </c>
      <c r="C7758" s="46">
        <v>47.46</v>
      </c>
      <c r="D7758" s="46">
        <v>22</v>
      </c>
      <c r="E7758" s="46">
        <v>10.44</v>
      </c>
      <c r="F7758" s="46">
        <v>57.9</v>
      </c>
      <c r="G7758" s="46">
        <v>691</v>
      </c>
    </row>
    <row r="7759" spans="1:7" x14ac:dyDescent="0.25">
      <c r="A7759" s="63" t="s">
        <v>9533</v>
      </c>
      <c r="B7759" s="46" t="s">
        <v>2011</v>
      </c>
      <c r="C7759" s="46">
        <v>8.73</v>
      </c>
      <c r="D7759" s="46">
        <v>22</v>
      </c>
      <c r="E7759" s="46">
        <v>1.92</v>
      </c>
      <c r="F7759" s="46">
        <v>10.65</v>
      </c>
      <c r="G7759" s="46">
        <v>476</v>
      </c>
    </row>
    <row r="7760" spans="1:7" x14ac:dyDescent="0.25">
      <c r="A7760" s="63" t="s">
        <v>9534</v>
      </c>
      <c r="B7760" s="46" t="s">
        <v>15482</v>
      </c>
      <c r="C7760" s="46">
        <v>9.8000000000000007</v>
      </c>
      <c r="D7760" s="46">
        <v>22</v>
      </c>
      <c r="E7760" s="46">
        <v>2.15</v>
      </c>
      <c r="F7760" s="46">
        <v>11.95</v>
      </c>
      <c r="G7760" s="46">
        <v>706</v>
      </c>
    </row>
    <row r="7761" spans="1:7" x14ac:dyDescent="0.25">
      <c r="A7761" s="63" t="s">
        <v>9535</v>
      </c>
      <c r="B7761" s="46" t="s">
        <v>15483</v>
      </c>
      <c r="C7761" s="46">
        <v>9.34</v>
      </c>
      <c r="D7761" s="46">
        <v>22</v>
      </c>
      <c r="E7761" s="46">
        <v>2.06</v>
      </c>
      <c r="F7761" s="46">
        <v>11.4</v>
      </c>
      <c r="G7761" s="46">
        <v>363</v>
      </c>
    </row>
    <row r="7762" spans="1:7" x14ac:dyDescent="0.25">
      <c r="A7762" s="63" t="s">
        <v>9536</v>
      </c>
      <c r="B7762" s="46" t="s">
        <v>15484</v>
      </c>
      <c r="C7762" s="46">
        <v>6.43</v>
      </c>
      <c r="D7762" s="46">
        <v>22</v>
      </c>
      <c r="E7762" s="46">
        <v>1.42</v>
      </c>
      <c r="F7762" s="46">
        <v>7.85</v>
      </c>
      <c r="G7762" s="46">
        <v>705</v>
      </c>
    </row>
    <row r="7763" spans="1:7" x14ac:dyDescent="0.25">
      <c r="A7763" s="63" t="s">
        <v>15485</v>
      </c>
      <c r="B7763" s="46" t="s">
        <v>15486</v>
      </c>
      <c r="C7763" s="46">
        <v>24.34</v>
      </c>
      <c r="D7763" s="46">
        <v>22</v>
      </c>
      <c r="E7763" s="46">
        <v>5.36</v>
      </c>
      <c r="F7763" s="46">
        <v>29.7</v>
      </c>
      <c r="G7763" s="46">
        <v>476</v>
      </c>
    </row>
    <row r="7764" spans="1:7" x14ac:dyDescent="0.25">
      <c r="A7764" s="63" t="s">
        <v>9537</v>
      </c>
      <c r="B7764" s="46" t="s">
        <v>2012</v>
      </c>
      <c r="C7764" s="46">
        <v>4.9000000000000004</v>
      </c>
      <c r="D7764" s="46">
        <v>22</v>
      </c>
      <c r="E7764" s="46">
        <v>1.08</v>
      </c>
      <c r="F7764" s="46">
        <v>5.98</v>
      </c>
      <c r="G7764" s="46">
        <v>709</v>
      </c>
    </row>
    <row r="7765" spans="1:7" x14ac:dyDescent="0.25">
      <c r="A7765" s="63" t="s">
        <v>9538</v>
      </c>
      <c r="B7765" s="46" t="s">
        <v>2013</v>
      </c>
      <c r="C7765" s="46">
        <v>6.93</v>
      </c>
      <c r="D7765" s="46">
        <v>22</v>
      </c>
      <c r="E7765" s="46">
        <v>1.52</v>
      </c>
      <c r="F7765" s="46">
        <v>8.4499999999999993</v>
      </c>
      <c r="G7765" s="46">
        <v>336</v>
      </c>
    </row>
    <row r="7766" spans="1:7" x14ac:dyDescent="0.25">
      <c r="A7766" s="63" t="s">
        <v>9539</v>
      </c>
      <c r="B7766" s="46" t="s">
        <v>2014</v>
      </c>
      <c r="C7766" s="46">
        <v>6.11</v>
      </c>
      <c r="D7766" s="46">
        <v>22</v>
      </c>
      <c r="E7766" s="46">
        <v>1.34</v>
      </c>
      <c r="F7766" s="46">
        <v>7.45</v>
      </c>
      <c r="G7766" s="46">
        <v>704</v>
      </c>
    </row>
    <row r="7767" spans="1:7" x14ac:dyDescent="0.25">
      <c r="A7767" s="63" t="s">
        <v>9540</v>
      </c>
      <c r="B7767" s="46" t="s">
        <v>107</v>
      </c>
      <c r="C7767" s="46">
        <v>34.75</v>
      </c>
      <c r="D7767" s="46">
        <v>22</v>
      </c>
      <c r="E7767" s="46">
        <v>7.65</v>
      </c>
      <c r="F7767" s="46">
        <v>42.4</v>
      </c>
      <c r="G7767" s="46">
        <v>704</v>
      </c>
    </row>
    <row r="7768" spans="1:7" x14ac:dyDescent="0.25">
      <c r="A7768" s="63" t="s">
        <v>9541</v>
      </c>
      <c r="B7768" s="46" t="s">
        <v>2015</v>
      </c>
      <c r="C7768" s="46">
        <v>6.92</v>
      </c>
      <c r="D7768" s="46">
        <v>22</v>
      </c>
      <c r="E7768" s="46">
        <v>1.52</v>
      </c>
      <c r="F7768" s="46">
        <v>8.44</v>
      </c>
      <c r="G7768" s="46">
        <v>336</v>
      </c>
    </row>
    <row r="7769" spans="1:7" x14ac:dyDescent="0.25">
      <c r="A7769" s="63" t="s">
        <v>9542</v>
      </c>
      <c r="B7769" s="46" t="s">
        <v>15487</v>
      </c>
      <c r="C7769" s="46">
        <v>8.07</v>
      </c>
      <c r="D7769" s="46">
        <v>22</v>
      </c>
      <c r="E7769" s="46">
        <v>1.78</v>
      </c>
      <c r="F7769" s="46">
        <v>9.85</v>
      </c>
      <c r="G7769" s="46">
        <v>363</v>
      </c>
    </row>
    <row r="7770" spans="1:7" x14ac:dyDescent="0.25">
      <c r="A7770" s="63" t="s">
        <v>9543</v>
      </c>
      <c r="B7770" s="46" t="s">
        <v>15488</v>
      </c>
      <c r="C7770" s="46">
        <v>5.72</v>
      </c>
      <c r="D7770" s="46">
        <v>22</v>
      </c>
      <c r="E7770" s="46">
        <v>1.26</v>
      </c>
      <c r="F7770" s="46">
        <v>6.98</v>
      </c>
      <c r="G7770" s="46">
        <v>442</v>
      </c>
    </row>
    <row r="7771" spans="1:7" x14ac:dyDescent="0.25">
      <c r="A7771" s="63" t="s">
        <v>9544</v>
      </c>
      <c r="B7771" s="46" t="s">
        <v>15489</v>
      </c>
      <c r="C7771" s="46">
        <v>4.71</v>
      </c>
      <c r="D7771" s="46">
        <v>22</v>
      </c>
      <c r="E7771" s="46">
        <v>1.04</v>
      </c>
      <c r="F7771" s="46">
        <v>5.75</v>
      </c>
      <c r="G7771" s="46">
        <v>442</v>
      </c>
    </row>
    <row r="7772" spans="1:7" x14ac:dyDescent="0.25">
      <c r="A7772" s="63" t="s">
        <v>9545</v>
      </c>
      <c r="B7772" s="46" t="s">
        <v>114</v>
      </c>
      <c r="C7772" s="46">
        <v>8.85</v>
      </c>
      <c r="D7772" s="46">
        <v>22</v>
      </c>
      <c r="E7772" s="46">
        <v>1.95</v>
      </c>
      <c r="F7772" s="46">
        <v>10.8</v>
      </c>
      <c r="G7772" s="46">
        <v>442</v>
      </c>
    </row>
    <row r="7773" spans="1:7" x14ac:dyDescent="0.25">
      <c r="A7773" s="63" t="s">
        <v>9546</v>
      </c>
      <c r="B7773" s="46" t="s">
        <v>9547</v>
      </c>
      <c r="C7773" s="46">
        <v>20.41</v>
      </c>
      <c r="D7773" s="46">
        <v>22</v>
      </c>
      <c r="E7773" s="46">
        <v>4.49</v>
      </c>
      <c r="F7773" s="46">
        <v>24.9</v>
      </c>
      <c r="G7773" s="46">
        <v>336</v>
      </c>
    </row>
    <row r="7774" spans="1:7" x14ac:dyDescent="0.25">
      <c r="A7774" s="63" t="s">
        <v>9548</v>
      </c>
      <c r="B7774" s="46" t="s">
        <v>9549</v>
      </c>
      <c r="C7774" s="46">
        <v>19.260000000000002</v>
      </c>
      <c r="D7774" s="46">
        <v>22</v>
      </c>
      <c r="E7774" s="46">
        <v>4.24</v>
      </c>
      <c r="F7774" s="46">
        <v>23.5</v>
      </c>
      <c r="G7774" s="46">
        <v>706</v>
      </c>
    </row>
    <row r="7775" spans="1:7" x14ac:dyDescent="0.25">
      <c r="A7775" s="63" t="s">
        <v>9550</v>
      </c>
      <c r="B7775" s="46" t="s">
        <v>15490</v>
      </c>
      <c r="C7775" s="46">
        <v>13.65</v>
      </c>
      <c r="D7775" s="46">
        <v>22</v>
      </c>
      <c r="E7775" s="46">
        <v>3</v>
      </c>
      <c r="F7775" s="46">
        <v>16.649999999999999</v>
      </c>
      <c r="G7775" s="46">
        <v>706</v>
      </c>
    </row>
    <row r="7776" spans="1:7" x14ac:dyDescent="0.25">
      <c r="A7776" s="63" t="s">
        <v>9551</v>
      </c>
      <c r="B7776" s="46" t="s">
        <v>15491</v>
      </c>
      <c r="C7776" s="46">
        <v>31.89</v>
      </c>
      <c r="D7776" s="46">
        <v>22</v>
      </c>
      <c r="E7776" s="46">
        <v>7.01</v>
      </c>
      <c r="F7776" s="46">
        <v>38.9</v>
      </c>
      <c r="G7776" s="46">
        <v>706</v>
      </c>
    </row>
    <row r="7777" spans="1:7" x14ac:dyDescent="0.25">
      <c r="A7777" s="63" t="s">
        <v>9552</v>
      </c>
      <c r="B7777" s="46" t="s">
        <v>2016</v>
      </c>
      <c r="C7777" s="46">
        <v>4.66</v>
      </c>
      <c r="D7777" s="46">
        <v>22</v>
      </c>
      <c r="E7777" s="46">
        <v>1.03</v>
      </c>
      <c r="F7777" s="46">
        <v>5.69</v>
      </c>
      <c r="G7777" s="46">
        <v>715</v>
      </c>
    </row>
    <row r="7778" spans="1:7" x14ac:dyDescent="0.25">
      <c r="A7778" s="63" t="s">
        <v>9553</v>
      </c>
      <c r="B7778" s="46" t="s">
        <v>15492</v>
      </c>
      <c r="C7778" s="46">
        <v>8.0299999999999994</v>
      </c>
      <c r="D7778" s="46">
        <v>22</v>
      </c>
      <c r="E7778" s="46">
        <v>1.77</v>
      </c>
      <c r="F7778" s="46">
        <v>9.8000000000000007</v>
      </c>
      <c r="G7778" s="46">
        <v>715</v>
      </c>
    </row>
    <row r="7779" spans="1:7" x14ac:dyDescent="0.25">
      <c r="A7779" s="63" t="s">
        <v>9554</v>
      </c>
      <c r="B7779" s="46" t="s">
        <v>2017</v>
      </c>
      <c r="C7779" s="46">
        <v>5.56</v>
      </c>
      <c r="D7779" s="46">
        <v>22</v>
      </c>
      <c r="E7779" s="46">
        <v>1.22</v>
      </c>
      <c r="F7779" s="46">
        <v>6.78</v>
      </c>
      <c r="G7779" s="46">
        <v>715</v>
      </c>
    </row>
    <row r="7780" spans="1:7" x14ac:dyDescent="0.25">
      <c r="A7780" s="63" t="s">
        <v>9555</v>
      </c>
      <c r="B7780" s="46" t="s">
        <v>2018</v>
      </c>
      <c r="C7780" s="46">
        <v>10.199999999999999</v>
      </c>
      <c r="D7780" s="46">
        <v>22</v>
      </c>
      <c r="E7780" s="46">
        <v>2.25</v>
      </c>
      <c r="F7780" s="46">
        <v>12.45</v>
      </c>
      <c r="G7780" s="46">
        <v>715</v>
      </c>
    </row>
    <row r="7781" spans="1:7" x14ac:dyDescent="0.25">
      <c r="A7781" s="63" t="s">
        <v>15493</v>
      </c>
      <c r="B7781" s="46" t="s">
        <v>15494</v>
      </c>
      <c r="C7781" s="46">
        <v>11.84</v>
      </c>
      <c r="D7781" s="46">
        <v>22</v>
      </c>
      <c r="E7781" s="46">
        <v>2.61</v>
      </c>
      <c r="F7781" s="46">
        <v>14.45</v>
      </c>
      <c r="G7781" s="46">
        <v>715</v>
      </c>
    </row>
    <row r="7782" spans="1:7" x14ac:dyDescent="0.25">
      <c r="A7782" s="63" t="s">
        <v>9556</v>
      </c>
      <c r="B7782" s="46" t="s">
        <v>2019</v>
      </c>
      <c r="C7782" s="46">
        <v>6.52</v>
      </c>
      <c r="D7782" s="46">
        <v>22</v>
      </c>
      <c r="E7782" s="46">
        <v>1.43</v>
      </c>
      <c r="F7782" s="46">
        <v>7.95</v>
      </c>
      <c r="G7782" s="46">
        <v>75</v>
      </c>
    </row>
    <row r="7783" spans="1:7" x14ac:dyDescent="0.25">
      <c r="A7783" s="63" t="s">
        <v>9557</v>
      </c>
      <c r="B7783" s="46" t="s">
        <v>2020</v>
      </c>
      <c r="C7783" s="46">
        <v>7.77</v>
      </c>
      <c r="D7783" s="46">
        <v>22</v>
      </c>
      <c r="E7783" s="46">
        <v>1.71</v>
      </c>
      <c r="F7783" s="46">
        <v>9.48</v>
      </c>
      <c r="G7783" s="46">
        <v>75</v>
      </c>
    </row>
    <row r="7784" spans="1:7" x14ac:dyDescent="0.25">
      <c r="A7784" s="63" t="s">
        <v>9558</v>
      </c>
      <c r="B7784" s="46" t="s">
        <v>669</v>
      </c>
      <c r="C7784" s="46">
        <v>17.05</v>
      </c>
      <c r="D7784" s="46">
        <v>22</v>
      </c>
      <c r="E7784" s="46">
        <v>3.75</v>
      </c>
      <c r="F7784" s="46">
        <v>20.8</v>
      </c>
      <c r="G7784" s="46">
        <v>0</v>
      </c>
    </row>
    <row r="7785" spans="1:7" x14ac:dyDescent="0.25">
      <c r="A7785" s="63" t="s">
        <v>9559</v>
      </c>
      <c r="B7785" s="46" t="s">
        <v>15495</v>
      </c>
      <c r="C7785" s="46">
        <v>3.02</v>
      </c>
      <c r="D7785" s="46">
        <v>22</v>
      </c>
      <c r="E7785" s="46">
        <v>0.67</v>
      </c>
      <c r="F7785" s="46">
        <v>3.69</v>
      </c>
      <c r="G7785" s="46">
        <v>363</v>
      </c>
    </row>
    <row r="7786" spans="1:7" x14ac:dyDescent="0.25">
      <c r="A7786" s="63" t="s">
        <v>15496</v>
      </c>
      <c r="B7786" s="46" t="s">
        <v>15497</v>
      </c>
      <c r="C7786" s="46">
        <v>45</v>
      </c>
      <c r="D7786" s="46">
        <v>22</v>
      </c>
      <c r="E7786" s="46">
        <v>9.9</v>
      </c>
      <c r="F7786" s="46">
        <v>54.9</v>
      </c>
      <c r="G7786" s="46">
        <v>0</v>
      </c>
    </row>
    <row r="7787" spans="1:7" x14ac:dyDescent="0.25">
      <c r="A7787" s="63" t="s">
        <v>9560</v>
      </c>
      <c r="B7787" s="46" t="s">
        <v>322</v>
      </c>
      <c r="C7787" s="46">
        <v>10.98</v>
      </c>
      <c r="D7787" s="46">
        <v>22</v>
      </c>
      <c r="E7787" s="46">
        <v>2.42</v>
      </c>
      <c r="F7787" s="46">
        <v>13.4</v>
      </c>
      <c r="G7787" s="46">
        <v>0</v>
      </c>
    </row>
    <row r="7788" spans="1:7" x14ac:dyDescent="0.25">
      <c r="A7788" s="63" t="s">
        <v>9561</v>
      </c>
      <c r="B7788" s="46" t="s">
        <v>323</v>
      </c>
      <c r="C7788" s="46">
        <v>15.37</v>
      </c>
      <c r="D7788" s="46">
        <v>22</v>
      </c>
      <c r="E7788" s="46">
        <v>3.38</v>
      </c>
      <c r="F7788" s="46">
        <v>18.75</v>
      </c>
      <c r="G7788" s="46">
        <v>0</v>
      </c>
    </row>
    <row r="7789" spans="1:7" x14ac:dyDescent="0.25">
      <c r="A7789" s="63" t="s">
        <v>9562</v>
      </c>
      <c r="B7789" s="46" t="s">
        <v>324</v>
      </c>
      <c r="C7789" s="46">
        <v>2.44</v>
      </c>
      <c r="D7789" s="46">
        <v>22</v>
      </c>
      <c r="E7789" s="46">
        <v>0.54</v>
      </c>
      <c r="F7789" s="46">
        <v>2.98</v>
      </c>
      <c r="G7789" s="46">
        <v>0</v>
      </c>
    </row>
    <row r="7790" spans="1:7" x14ac:dyDescent="0.25">
      <c r="A7790" s="63" t="s">
        <v>9563</v>
      </c>
      <c r="B7790" s="46" t="s">
        <v>2021</v>
      </c>
      <c r="C7790" s="46">
        <v>7.11</v>
      </c>
      <c r="D7790" s="46">
        <v>22</v>
      </c>
      <c r="E7790" s="46">
        <v>1.57</v>
      </c>
      <c r="F7790" s="46">
        <v>8.68</v>
      </c>
      <c r="G7790" s="46">
        <v>0</v>
      </c>
    </row>
    <row r="7791" spans="1:7" x14ac:dyDescent="0.25">
      <c r="A7791" s="63" t="s">
        <v>9564</v>
      </c>
      <c r="B7791" s="46" t="s">
        <v>2326</v>
      </c>
      <c r="C7791" s="46">
        <v>11.07</v>
      </c>
      <c r="D7791" s="46">
        <v>22</v>
      </c>
      <c r="E7791" s="46">
        <v>2.4300000000000002</v>
      </c>
      <c r="F7791" s="46">
        <v>13.5</v>
      </c>
      <c r="G7791" s="46">
        <v>730</v>
      </c>
    </row>
    <row r="7792" spans="1:7" x14ac:dyDescent="0.25">
      <c r="A7792" s="63" t="s">
        <v>9565</v>
      </c>
      <c r="B7792" s="46" t="s">
        <v>2022</v>
      </c>
      <c r="C7792" s="46">
        <v>23.44</v>
      </c>
      <c r="D7792" s="46">
        <v>22</v>
      </c>
      <c r="E7792" s="46">
        <v>5.16</v>
      </c>
      <c r="F7792" s="46">
        <v>28.6</v>
      </c>
      <c r="G7792" s="46">
        <v>477</v>
      </c>
    </row>
    <row r="7793" spans="1:7" x14ac:dyDescent="0.25">
      <c r="A7793" s="63" t="s">
        <v>9566</v>
      </c>
      <c r="B7793" s="46" t="s">
        <v>9567</v>
      </c>
      <c r="C7793" s="46">
        <v>32.46</v>
      </c>
      <c r="D7793" s="46">
        <v>22</v>
      </c>
      <c r="E7793" s="46">
        <v>7.14</v>
      </c>
      <c r="F7793" s="46">
        <v>39.6</v>
      </c>
      <c r="G7793" s="46">
        <v>477</v>
      </c>
    </row>
    <row r="7794" spans="1:7" x14ac:dyDescent="0.25">
      <c r="A7794" s="63" t="s">
        <v>9568</v>
      </c>
      <c r="B7794" s="46" t="s">
        <v>325</v>
      </c>
      <c r="C7794" s="46">
        <v>46.72</v>
      </c>
      <c r="D7794" s="46">
        <v>22</v>
      </c>
      <c r="E7794" s="46">
        <v>10.28</v>
      </c>
      <c r="F7794" s="46">
        <v>57</v>
      </c>
      <c r="G7794" s="46">
        <v>0</v>
      </c>
    </row>
    <row r="7795" spans="1:7" x14ac:dyDescent="0.25">
      <c r="A7795" s="63" t="s">
        <v>9569</v>
      </c>
      <c r="B7795" s="46" t="s">
        <v>326</v>
      </c>
      <c r="C7795" s="46">
        <v>13.52</v>
      </c>
      <c r="D7795" s="46">
        <v>22</v>
      </c>
      <c r="E7795" s="46">
        <v>2.98</v>
      </c>
      <c r="F7795" s="46">
        <v>16.5</v>
      </c>
      <c r="G7795" s="46">
        <v>0</v>
      </c>
    </row>
    <row r="7796" spans="1:7" x14ac:dyDescent="0.25">
      <c r="A7796" s="63" t="s">
        <v>9570</v>
      </c>
      <c r="B7796" s="46" t="s">
        <v>327</v>
      </c>
      <c r="C7796" s="46">
        <v>28.52</v>
      </c>
      <c r="D7796" s="46">
        <v>22</v>
      </c>
      <c r="E7796" s="46">
        <v>6.28</v>
      </c>
      <c r="F7796" s="46">
        <v>34.799999999999997</v>
      </c>
      <c r="G7796" s="46">
        <v>0</v>
      </c>
    </row>
    <row r="7797" spans="1:7" x14ac:dyDescent="0.25">
      <c r="A7797" s="63" t="s">
        <v>9571</v>
      </c>
      <c r="B7797" s="46" t="s">
        <v>2023</v>
      </c>
      <c r="C7797" s="46">
        <v>24.34</v>
      </c>
      <c r="D7797" s="46">
        <v>22</v>
      </c>
      <c r="E7797" s="46">
        <v>5.36</v>
      </c>
      <c r="F7797" s="46">
        <v>29.7</v>
      </c>
      <c r="G7797" s="46">
        <v>0</v>
      </c>
    </row>
    <row r="7798" spans="1:7" x14ac:dyDescent="0.25">
      <c r="A7798" s="63" t="s">
        <v>9572</v>
      </c>
      <c r="B7798" s="46" t="s">
        <v>2024</v>
      </c>
      <c r="C7798" s="46">
        <v>81.72</v>
      </c>
      <c r="D7798" s="46">
        <v>22</v>
      </c>
      <c r="E7798" s="46">
        <v>17.98</v>
      </c>
      <c r="F7798" s="46">
        <v>99.7</v>
      </c>
      <c r="G7798" s="46">
        <v>0</v>
      </c>
    </row>
    <row r="7799" spans="1:7" x14ac:dyDescent="0.25">
      <c r="A7799" s="63" t="s">
        <v>9573</v>
      </c>
      <c r="B7799" s="46" t="s">
        <v>2025</v>
      </c>
      <c r="C7799" s="46">
        <v>120.9</v>
      </c>
      <c r="D7799" s="46">
        <v>22</v>
      </c>
      <c r="E7799" s="46">
        <v>26.6</v>
      </c>
      <c r="F7799" s="46">
        <v>147.5</v>
      </c>
      <c r="G7799" s="46">
        <v>0</v>
      </c>
    </row>
    <row r="7800" spans="1:7" x14ac:dyDescent="0.25">
      <c r="A7800" s="63" t="s">
        <v>15498</v>
      </c>
      <c r="B7800" s="46" t="s">
        <v>2327</v>
      </c>
      <c r="C7800" s="46">
        <v>11.39</v>
      </c>
      <c r="D7800" s="46">
        <v>22</v>
      </c>
      <c r="E7800" s="46">
        <v>2.5099999999999998</v>
      </c>
      <c r="F7800" s="46">
        <v>13.9</v>
      </c>
      <c r="G7800" s="46">
        <v>0</v>
      </c>
    </row>
    <row r="7801" spans="1:7" x14ac:dyDescent="0.25">
      <c r="A7801" s="63" t="s">
        <v>9574</v>
      </c>
      <c r="B7801" s="46" t="s">
        <v>15499</v>
      </c>
      <c r="C7801" s="46">
        <v>9.7100000000000009</v>
      </c>
      <c r="D7801" s="46">
        <v>22</v>
      </c>
      <c r="E7801" s="46">
        <v>2.14</v>
      </c>
      <c r="F7801" s="46">
        <v>11.85</v>
      </c>
      <c r="G7801" s="46">
        <v>0</v>
      </c>
    </row>
    <row r="7802" spans="1:7" x14ac:dyDescent="0.25">
      <c r="A7802" s="63" t="s">
        <v>9575</v>
      </c>
      <c r="B7802" s="46" t="s">
        <v>15500</v>
      </c>
      <c r="C7802" s="46">
        <v>65.41</v>
      </c>
      <c r="D7802" s="46">
        <v>22</v>
      </c>
      <c r="E7802" s="46">
        <v>14.39</v>
      </c>
      <c r="F7802" s="46">
        <v>79.8</v>
      </c>
      <c r="G7802" s="46">
        <v>0</v>
      </c>
    </row>
    <row r="7803" spans="1:7" x14ac:dyDescent="0.25">
      <c r="A7803" s="63" t="s">
        <v>9576</v>
      </c>
      <c r="B7803" s="46" t="s">
        <v>15501</v>
      </c>
      <c r="C7803" s="46">
        <v>16.27</v>
      </c>
      <c r="D7803" s="46">
        <v>22</v>
      </c>
      <c r="E7803" s="46">
        <v>3.58</v>
      </c>
      <c r="F7803" s="46">
        <v>19.850000000000001</v>
      </c>
      <c r="G7803" s="46">
        <v>0</v>
      </c>
    </row>
    <row r="7804" spans="1:7" x14ac:dyDescent="0.25">
      <c r="A7804" s="63" t="s">
        <v>9577</v>
      </c>
      <c r="B7804" s="46" t="s">
        <v>296</v>
      </c>
      <c r="C7804" s="46">
        <v>28.48</v>
      </c>
      <c r="D7804" s="46">
        <v>22</v>
      </c>
      <c r="E7804" s="46">
        <v>6.27</v>
      </c>
      <c r="F7804" s="46">
        <v>34.75</v>
      </c>
      <c r="G7804" s="46">
        <v>0</v>
      </c>
    </row>
    <row r="7805" spans="1:7" x14ac:dyDescent="0.25">
      <c r="A7805" s="63" t="s">
        <v>9578</v>
      </c>
      <c r="B7805" s="46" t="s">
        <v>15502</v>
      </c>
      <c r="C7805" s="46">
        <v>35.979999999999997</v>
      </c>
      <c r="D7805" s="46">
        <v>22</v>
      </c>
      <c r="E7805" s="46">
        <v>7.92</v>
      </c>
      <c r="F7805" s="46">
        <v>43.9</v>
      </c>
      <c r="G7805" s="46">
        <v>0</v>
      </c>
    </row>
    <row r="7806" spans="1:7" x14ac:dyDescent="0.25">
      <c r="A7806" s="63" t="s">
        <v>9579</v>
      </c>
      <c r="B7806" s="46" t="s">
        <v>15503</v>
      </c>
      <c r="C7806" s="46">
        <v>6.52</v>
      </c>
      <c r="D7806" s="46">
        <v>22</v>
      </c>
      <c r="E7806" s="46">
        <v>1.43</v>
      </c>
      <c r="F7806" s="46">
        <v>7.95</v>
      </c>
      <c r="G7806" s="46">
        <v>720</v>
      </c>
    </row>
    <row r="7807" spans="1:7" x14ac:dyDescent="0.25">
      <c r="A7807" s="63" t="s">
        <v>15504</v>
      </c>
      <c r="B7807" s="46" t="s">
        <v>15505</v>
      </c>
      <c r="C7807" s="46">
        <v>11.43</v>
      </c>
      <c r="D7807" s="46">
        <v>22</v>
      </c>
      <c r="E7807" s="46">
        <v>2.52</v>
      </c>
      <c r="F7807" s="46">
        <v>13.95</v>
      </c>
      <c r="G7807" s="46">
        <v>0</v>
      </c>
    </row>
    <row r="7808" spans="1:7" x14ac:dyDescent="0.25">
      <c r="A7808" s="63" t="s">
        <v>9580</v>
      </c>
      <c r="B7808" s="46" t="s">
        <v>297</v>
      </c>
      <c r="C7808" s="46">
        <v>35.86</v>
      </c>
      <c r="D7808" s="46">
        <v>22</v>
      </c>
      <c r="E7808" s="46">
        <v>7.89</v>
      </c>
      <c r="F7808" s="46">
        <v>43.75</v>
      </c>
      <c r="G7808" s="46">
        <v>0</v>
      </c>
    </row>
    <row r="7809" spans="1:7" x14ac:dyDescent="0.25">
      <c r="A7809" s="63" t="s">
        <v>9581</v>
      </c>
      <c r="B7809" s="46" t="s">
        <v>15506</v>
      </c>
      <c r="C7809" s="46">
        <v>18.61</v>
      </c>
      <c r="D7809" s="46">
        <v>22</v>
      </c>
      <c r="E7809" s="46">
        <v>4.09</v>
      </c>
      <c r="F7809" s="46">
        <v>22.7</v>
      </c>
      <c r="G7809" s="46">
        <v>0</v>
      </c>
    </row>
    <row r="7810" spans="1:7" x14ac:dyDescent="0.25">
      <c r="A7810" s="63" t="s">
        <v>9582</v>
      </c>
      <c r="B7810" s="46" t="s">
        <v>15507</v>
      </c>
      <c r="C7810" s="46">
        <v>28.28</v>
      </c>
      <c r="D7810" s="46">
        <v>22</v>
      </c>
      <c r="E7810" s="46">
        <v>6.22</v>
      </c>
      <c r="F7810" s="46">
        <v>34.5</v>
      </c>
      <c r="G7810" s="46">
        <v>0</v>
      </c>
    </row>
    <row r="7811" spans="1:7" x14ac:dyDescent="0.25">
      <c r="A7811" s="63" t="s">
        <v>9583</v>
      </c>
      <c r="B7811" s="46" t="s">
        <v>2026</v>
      </c>
      <c r="C7811" s="46">
        <v>18.61</v>
      </c>
      <c r="D7811" s="46">
        <v>22</v>
      </c>
      <c r="E7811" s="46">
        <v>4.09</v>
      </c>
      <c r="F7811" s="46">
        <v>22.7</v>
      </c>
      <c r="G7811" s="46">
        <v>0</v>
      </c>
    </row>
    <row r="7812" spans="1:7" x14ac:dyDescent="0.25">
      <c r="A7812" s="63" t="s">
        <v>9584</v>
      </c>
      <c r="B7812" s="46" t="s">
        <v>328</v>
      </c>
      <c r="C7812" s="46">
        <v>13.28</v>
      </c>
      <c r="D7812" s="46">
        <v>22</v>
      </c>
      <c r="E7812" s="46">
        <v>2.92</v>
      </c>
      <c r="F7812" s="46">
        <v>16.2</v>
      </c>
      <c r="G7812" s="46">
        <v>0</v>
      </c>
    </row>
    <row r="7813" spans="1:7" x14ac:dyDescent="0.25">
      <c r="A7813" s="63" t="s">
        <v>9585</v>
      </c>
      <c r="B7813" s="46" t="s">
        <v>329</v>
      </c>
      <c r="C7813" s="46">
        <v>13.03</v>
      </c>
      <c r="D7813" s="46">
        <v>22</v>
      </c>
      <c r="E7813" s="46">
        <v>2.87</v>
      </c>
      <c r="F7813" s="46">
        <v>15.9</v>
      </c>
      <c r="G7813" s="46">
        <v>0</v>
      </c>
    </row>
    <row r="7814" spans="1:7" x14ac:dyDescent="0.25">
      <c r="A7814" s="63" t="s">
        <v>9586</v>
      </c>
      <c r="B7814" s="46" t="s">
        <v>15508</v>
      </c>
      <c r="C7814" s="46">
        <v>21.15</v>
      </c>
      <c r="D7814" s="46">
        <v>22</v>
      </c>
      <c r="E7814" s="46">
        <v>4.6500000000000004</v>
      </c>
      <c r="F7814" s="46">
        <v>25.8</v>
      </c>
      <c r="G7814" s="46">
        <v>0</v>
      </c>
    </row>
    <row r="7815" spans="1:7" x14ac:dyDescent="0.25">
      <c r="A7815" s="63" t="s">
        <v>9587</v>
      </c>
      <c r="B7815" s="46" t="s">
        <v>15509</v>
      </c>
      <c r="C7815" s="46">
        <v>21.15</v>
      </c>
      <c r="D7815" s="46">
        <v>22</v>
      </c>
      <c r="E7815" s="46">
        <v>4.6500000000000004</v>
      </c>
      <c r="F7815" s="46">
        <v>25.8</v>
      </c>
      <c r="G7815" s="46">
        <v>0</v>
      </c>
    </row>
    <row r="7816" spans="1:7" x14ac:dyDescent="0.25">
      <c r="A7816" s="63" t="s">
        <v>9588</v>
      </c>
      <c r="B7816" s="46" t="s">
        <v>115</v>
      </c>
      <c r="C7816" s="46">
        <v>15.45</v>
      </c>
      <c r="D7816" s="46">
        <v>22</v>
      </c>
      <c r="E7816" s="46">
        <v>3.4</v>
      </c>
      <c r="F7816" s="46">
        <v>18.850000000000001</v>
      </c>
      <c r="G7816" s="46">
        <v>0</v>
      </c>
    </row>
    <row r="7817" spans="1:7" x14ac:dyDescent="0.25">
      <c r="A7817" s="63" t="s">
        <v>9589</v>
      </c>
      <c r="B7817" s="46" t="s">
        <v>2027</v>
      </c>
      <c r="C7817" s="46">
        <v>15.45</v>
      </c>
      <c r="D7817" s="46">
        <v>22</v>
      </c>
      <c r="E7817" s="46">
        <v>3.4</v>
      </c>
      <c r="F7817" s="46">
        <v>18.850000000000001</v>
      </c>
      <c r="G7817" s="46">
        <v>541</v>
      </c>
    </row>
    <row r="7818" spans="1:7" x14ac:dyDescent="0.25">
      <c r="A7818" s="63" t="s">
        <v>9590</v>
      </c>
      <c r="B7818" s="46" t="s">
        <v>15510</v>
      </c>
      <c r="C7818" s="46">
        <v>5.7</v>
      </c>
      <c r="D7818" s="46">
        <v>22</v>
      </c>
      <c r="E7818" s="46">
        <v>1.25</v>
      </c>
      <c r="F7818" s="46">
        <v>6.95</v>
      </c>
      <c r="G7818" s="46">
        <v>541</v>
      </c>
    </row>
    <row r="7819" spans="1:7" x14ac:dyDescent="0.25">
      <c r="A7819" s="63" t="s">
        <v>9591</v>
      </c>
      <c r="B7819" s="46" t="s">
        <v>15511</v>
      </c>
      <c r="C7819" s="46">
        <v>4.0199999999999996</v>
      </c>
      <c r="D7819" s="46">
        <v>22</v>
      </c>
      <c r="E7819" s="46">
        <v>0.88</v>
      </c>
      <c r="F7819" s="46">
        <v>4.9000000000000004</v>
      </c>
      <c r="G7819" s="46">
        <v>0</v>
      </c>
    </row>
    <row r="7820" spans="1:7" x14ac:dyDescent="0.25">
      <c r="A7820" s="63" t="s">
        <v>9592</v>
      </c>
      <c r="B7820" s="46" t="s">
        <v>116</v>
      </c>
      <c r="C7820" s="46">
        <v>28.61</v>
      </c>
      <c r="D7820" s="46">
        <v>22</v>
      </c>
      <c r="E7820" s="46">
        <v>6.29</v>
      </c>
      <c r="F7820" s="46">
        <v>34.9</v>
      </c>
      <c r="G7820" s="46">
        <v>545</v>
      </c>
    </row>
    <row r="7821" spans="1:7" x14ac:dyDescent="0.25">
      <c r="A7821" s="63" t="s">
        <v>9593</v>
      </c>
      <c r="B7821" s="46" t="s">
        <v>15512</v>
      </c>
      <c r="C7821" s="46">
        <v>7.25</v>
      </c>
      <c r="D7821" s="46">
        <v>22</v>
      </c>
      <c r="E7821" s="46">
        <v>1.6</v>
      </c>
      <c r="F7821" s="46">
        <v>8.85</v>
      </c>
      <c r="G7821" s="46">
        <v>541</v>
      </c>
    </row>
    <row r="7822" spans="1:7" x14ac:dyDescent="0.25">
      <c r="A7822" s="63" t="s">
        <v>9594</v>
      </c>
      <c r="B7822" s="46" t="s">
        <v>15513</v>
      </c>
      <c r="C7822" s="46">
        <v>10.98</v>
      </c>
      <c r="D7822" s="46">
        <v>22</v>
      </c>
      <c r="E7822" s="46">
        <v>2.42</v>
      </c>
      <c r="F7822" s="46">
        <v>13.4</v>
      </c>
      <c r="G7822" s="46">
        <v>725</v>
      </c>
    </row>
    <row r="7823" spans="1:7" x14ac:dyDescent="0.25">
      <c r="A7823" s="63" t="s">
        <v>9595</v>
      </c>
      <c r="B7823" s="46" t="s">
        <v>15514</v>
      </c>
      <c r="C7823" s="46">
        <v>2.44</v>
      </c>
      <c r="D7823" s="46">
        <v>22</v>
      </c>
      <c r="E7823" s="46">
        <v>0.54</v>
      </c>
      <c r="F7823" s="46">
        <v>2.98</v>
      </c>
      <c r="G7823" s="46">
        <v>725</v>
      </c>
    </row>
    <row r="7824" spans="1:7" x14ac:dyDescent="0.25">
      <c r="A7824" s="63" t="s">
        <v>9596</v>
      </c>
      <c r="B7824" s="46" t="s">
        <v>330</v>
      </c>
      <c r="C7824" s="46">
        <v>11.27</v>
      </c>
      <c r="D7824" s="46">
        <v>22</v>
      </c>
      <c r="E7824" s="46">
        <v>2.48</v>
      </c>
      <c r="F7824" s="46">
        <v>13.75</v>
      </c>
      <c r="G7824" s="46">
        <v>0</v>
      </c>
    </row>
    <row r="7825" spans="1:7" x14ac:dyDescent="0.25">
      <c r="A7825" s="63" t="s">
        <v>9597</v>
      </c>
      <c r="B7825" s="46" t="s">
        <v>15515</v>
      </c>
      <c r="C7825" s="46">
        <v>8.07</v>
      </c>
      <c r="D7825" s="46">
        <v>22</v>
      </c>
      <c r="E7825" s="46">
        <v>1.78</v>
      </c>
      <c r="F7825" s="46">
        <v>9.85</v>
      </c>
      <c r="G7825" s="46">
        <v>0</v>
      </c>
    </row>
    <row r="7826" spans="1:7" x14ac:dyDescent="0.25">
      <c r="A7826" s="63" t="s">
        <v>15516</v>
      </c>
      <c r="B7826" s="46" t="s">
        <v>117</v>
      </c>
      <c r="C7826" s="46">
        <v>6.43</v>
      </c>
      <c r="D7826" s="46">
        <v>22</v>
      </c>
      <c r="E7826" s="46">
        <v>1.42</v>
      </c>
      <c r="F7826" s="46">
        <v>7.85</v>
      </c>
      <c r="G7826" s="46">
        <v>0</v>
      </c>
    </row>
    <row r="7827" spans="1:7" x14ac:dyDescent="0.25">
      <c r="A7827" s="63" t="s">
        <v>9598</v>
      </c>
      <c r="B7827" s="46" t="s">
        <v>108</v>
      </c>
      <c r="C7827" s="46">
        <v>9.67</v>
      </c>
      <c r="D7827" s="46">
        <v>22</v>
      </c>
      <c r="E7827" s="46">
        <v>2.13</v>
      </c>
      <c r="F7827" s="46">
        <v>11.8</v>
      </c>
      <c r="G7827" s="46">
        <v>0</v>
      </c>
    </row>
    <row r="7828" spans="1:7" x14ac:dyDescent="0.25">
      <c r="A7828" s="63" t="s">
        <v>9599</v>
      </c>
      <c r="B7828" s="46" t="s">
        <v>2028</v>
      </c>
      <c r="C7828" s="46">
        <v>40.82</v>
      </c>
      <c r="D7828" s="46">
        <v>22</v>
      </c>
      <c r="E7828" s="46">
        <v>8.98</v>
      </c>
      <c r="F7828" s="46">
        <v>49.8</v>
      </c>
      <c r="G7828" s="46">
        <v>0</v>
      </c>
    </row>
    <row r="7829" spans="1:7" x14ac:dyDescent="0.25">
      <c r="A7829" s="63" t="s">
        <v>9600</v>
      </c>
      <c r="B7829" s="46" t="s">
        <v>331</v>
      </c>
      <c r="C7829" s="46">
        <v>16.309999999999999</v>
      </c>
      <c r="D7829" s="46">
        <v>22</v>
      </c>
      <c r="E7829" s="46">
        <v>3.59</v>
      </c>
      <c r="F7829" s="46">
        <v>19.899999999999999</v>
      </c>
      <c r="G7829" s="46">
        <v>0</v>
      </c>
    </row>
    <row r="7830" spans="1:7" x14ac:dyDescent="0.25">
      <c r="A7830" s="63" t="s">
        <v>9601</v>
      </c>
      <c r="B7830" s="46" t="s">
        <v>332</v>
      </c>
      <c r="C7830" s="46">
        <v>17.79</v>
      </c>
      <c r="D7830" s="46">
        <v>22</v>
      </c>
      <c r="E7830" s="46">
        <v>3.91</v>
      </c>
      <c r="F7830" s="46">
        <v>21.7</v>
      </c>
      <c r="G7830" s="46">
        <v>0</v>
      </c>
    </row>
    <row r="7831" spans="1:7" x14ac:dyDescent="0.25">
      <c r="A7831" s="63" t="s">
        <v>9602</v>
      </c>
      <c r="B7831" s="46" t="s">
        <v>333</v>
      </c>
      <c r="C7831" s="46">
        <v>17.79</v>
      </c>
      <c r="D7831" s="46">
        <v>22</v>
      </c>
      <c r="E7831" s="46">
        <v>3.91</v>
      </c>
      <c r="F7831" s="46">
        <v>21.7</v>
      </c>
      <c r="G7831" s="46">
        <v>0</v>
      </c>
    </row>
    <row r="7832" spans="1:7" x14ac:dyDescent="0.25">
      <c r="A7832" s="63" t="s">
        <v>9603</v>
      </c>
      <c r="B7832" s="46" t="s">
        <v>670</v>
      </c>
      <c r="C7832" s="46">
        <v>10.199999999999999</v>
      </c>
      <c r="D7832" s="46">
        <v>22</v>
      </c>
      <c r="E7832" s="46">
        <v>2.25</v>
      </c>
      <c r="F7832" s="46">
        <v>12.45</v>
      </c>
      <c r="G7832" s="46">
        <v>0</v>
      </c>
    </row>
    <row r="7833" spans="1:7" x14ac:dyDescent="0.25">
      <c r="A7833" s="63" t="s">
        <v>9604</v>
      </c>
      <c r="B7833" s="46" t="s">
        <v>671</v>
      </c>
      <c r="C7833" s="46">
        <v>10.37</v>
      </c>
      <c r="D7833" s="46">
        <v>22</v>
      </c>
      <c r="E7833" s="46">
        <v>2.2799999999999998</v>
      </c>
      <c r="F7833" s="46">
        <v>12.65</v>
      </c>
      <c r="G7833" s="46">
        <v>0</v>
      </c>
    </row>
    <row r="7834" spans="1:7" x14ac:dyDescent="0.25">
      <c r="A7834" s="63" t="s">
        <v>9605</v>
      </c>
      <c r="B7834" s="46" t="s">
        <v>2029</v>
      </c>
      <c r="C7834" s="46">
        <v>64.34</v>
      </c>
      <c r="D7834" s="46">
        <v>22</v>
      </c>
      <c r="E7834" s="46">
        <v>14.16</v>
      </c>
      <c r="F7834" s="46">
        <v>78.5</v>
      </c>
      <c r="G7834" s="46">
        <v>0</v>
      </c>
    </row>
    <row r="7835" spans="1:7" x14ac:dyDescent="0.25">
      <c r="A7835" s="63" t="s">
        <v>9606</v>
      </c>
      <c r="B7835" s="46" t="s">
        <v>9607</v>
      </c>
      <c r="C7835" s="46">
        <v>3.26</v>
      </c>
      <c r="D7835" s="46">
        <v>22</v>
      </c>
      <c r="E7835" s="46">
        <v>0.72</v>
      </c>
      <c r="F7835" s="46">
        <v>3.98</v>
      </c>
      <c r="G7835" s="46">
        <v>443</v>
      </c>
    </row>
    <row r="7836" spans="1:7" x14ac:dyDescent="0.25">
      <c r="A7836" s="63" t="s">
        <v>9608</v>
      </c>
      <c r="B7836" s="46" t="s">
        <v>2030</v>
      </c>
      <c r="C7836" s="46">
        <v>15.94</v>
      </c>
      <c r="D7836" s="46">
        <v>22</v>
      </c>
      <c r="E7836" s="46">
        <v>3.51</v>
      </c>
      <c r="F7836" s="46">
        <v>19.45</v>
      </c>
      <c r="G7836" s="46">
        <v>725</v>
      </c>
    </row>
    <row r="7837" spans="1:7" x14ac:dyDescent="0.25">
      <c r="A7837" s="63" t="s">
        <v>9609</v>
      </c>
      <c r="B7837" s="46" t="s">
        <v>9610</v>
      </c>
      <c r="C7837" s="46">
        <v>30.74</v>
      </c>
      <c r="D7837" s="46">
        <v>22</v>
      </c>
      <c r="E7837" s="46">
        <v>6.76</v>
      </c>
      <c r="F7837" s="46">
        <v>37.5</v>
      </c>
      <c r="G7837" s="46">
        <v>727</v>
      </c>
    </row>
    <row r="7838" spans="1:7" x14ac:dyDescent="0.25">
      <c r="A7838" s="63" t="s">
        <v>9611</v>
      </c>
      <c r="B7838" s="46" t="s">
        <v>15517</v>
      </c>
      <c r="C7838" s="46">
        <v>8.11</v>
      </c>
      <c r="D7838" s="46">
        <v>22</v>
      </c>
      <c r="E7838" s="46">
        <v>1.79</v>
      </c>
      <c r="F7838" s="46">
        <v>9.9</v>
      </c>
      <c r="G7838" s="46">
        <v>467</v>
      </c>
    </row>
    <row r="7839" spans="1:7" x14ac:dyDescent="0.25">
      <c r="A7839" s="63" t="s">
        <v>9612</v>
      </c>
      <c r="B7839" s="46" t="s">
        <v>9613</v>
      </c>
      <c r="C7839" s="46">
        <v>22.79</v>
      </c>
      <c r="D7839" s="46">
        <v>22</v>
      </c>
      <c r="E7839" s="46">
        <v>5.01</v>
      </c>
      <c r="F7839" s="46">
        <v>27.8</v>
      </c>
      <c r="G7839" s="46">
        <v>467</v>
      </c>
    </row>
    <row r="7840" spans="1:7" x14ac:dyDescent="0.25">
      <c r="A7840" s="63" t="s">
        <v>9614</v>
      </c>
      <c r="B7840" s="46" t="s">
        <v>2328</v>
      </c>
      <c r="C7840" s="46">
        <v>11.19</v>
      </c>
      <c r="D7840" s="46">
        <v>22</v>
      </c>
      <c r="E7840" s="46">
        <v>2.46</v>
      </c>
      <c r="F7840" s="46">
        <v>13.65</v>
      </c>
      <c r="G7840" s="46">
        <v>725</v>
      </c>
    </row>
    <row r="7841" spans="1:7" x14ac:dyDescent="0.25">
      <c r="A7841" s="63" t="s">
        <v>15518</v>
      </c>
      <c r="B7841" s="46" t="s">
        <v>15519</v>
      </c>
      <c r="C7841" s="46">
        <v>38.11</v>
      </c>
      <c r="D7841" s="46">
        <v>22</v>
      </c>
      <c r="E7841" s="46">
        <v>8.39</v>
      </c>
      <c r="F7841" s="46">
        <v>46.5</v>
      </c>
      <c r="G7841" s="46">
        <v>725</v>
      </c>
    </row>
    <row r="7842" spans="1:7" x14ac:dyDescent="0.25">
      <c r="A7842" s="63" t="s">
        <v>9615</v>
      </c>
      <c r="B7842" s="46" t="s">
        <v>15520</v>
      </c>
      <c r="C7842" s="46">
        <v>19.260000000000002</v>
      </c>
      <c r="D7842" s="46">
        <v>22</v>
      </c>
      <c r="E7842" s="46">
        <v>4.24</v>
      </c>
      <c r="F7842" s="46">
        <v>23.5</v>
      </c>
      <c r="G7842" s="46">
        <v>0</v>
      </c>
    </row>
    <row r="7843" spans="1:7" x14ac:dyDescent="0.25">
      <c r="A7843" s="63" t="s">
        <v>9616</v>
      </c>
      <c r="B7843" s="46" t="s">
        <v>15521</v>
      </c>
      <c r="C7843" s="46">
        <v>14.71</v>
      </c>
      <c r="D7843" s="46">
        <v>22</v>
      </c>
      <c r="E7843" s="46">
        <v>3.24</v>
      </c>
      <c r="F7843" s="46">
        <v>17.95</v>
      </c>
      <c r="G7843" s="46">
        <v>0</v>
      </c>
    </row>
    <row r="7844" spans="1:7" x14ac:dyDescent="0.25">
      <c r="A7844" s="63" t="s">
        <v>9617</v>
      </c>
      <c r="B7844" s="46" t="s">
        <v>298</v>
      </c>
      <c r="C7844" s="46">
        <v>31.48</v>
      </c>
      <c r="D7844" s="46">
        <v>22</v>
      </c>
      <c r="E7844" s="46">
        <v>6.92</v>
      </c>
      <c r="F7844" s="46">
        <v>38.4</v>
      </c>
      <c r="G7844" s="46">
        <v>730</v>
      </c>
    </row>
    <row r="7845" spans="1:7" x14ac:dyDescent="0.25">
      <c r="A7845" s="63" t="s">
        <v>9618</v>
      </c>
      <c r="B7845" s="46" t="s">
        <v>109</v>
      </c>
      <c r="C7845" s="46">
        <v>10.45</v>
      </c>
      <c r="D7845" s="46">
        <v>22</v>
      </c>
      <c r="E7845" s="46">
        <v>2.2999999999999998</v>
      </c>
      <c r="F7845" s="46">
        <v>12.75</v>
      </c>
      <c r="G7845" s="46">
        <v>542</v>
      </c>
    </row>
    <row r="7846" spans="1:7" x14ac:dyDescent="0.25">
      <c r="A7846" s="63" t="s">
        <v>9619</v>
      </c>
      <c r="B7846" s="46" t="s">
        <v>2329</v>
      </c>
      <c r="C7846" s="46">
        <v>16.23</v>
      </c>
      <c r="D7846" s="46">
        <v>22</v>
      </c>
      <c r="E7846" s="46">
        <v>3.57</v>
      </c>
      <c r="F7846" s="46">
        <v>19.8</v>
      </c>
      <c r="G7846" s="46">
        <v>0</v>
      </c>
    </row>
    <row r="7847" spans="1:7" x14ac:dyDescent="0.25">
      <c r="A7847" s="63" t="s">
        <v>9620</v>
      </c>
      <c r="B7847" s="46" t="s">
        <v>299</v>
      </c>
      <c r="C7847" s="46">
        <v>19.59</v>
      </c>
      <c r="D7847" s="46">
        <v>22</v>
      </c>
      <c r="E7847" s="46">
        <v>4.3099999999999996</v>
      </c>
      <c r="F7847" s="46">
        <v>23.9</v>
      </c>
      <c r="G7847" s="46">
        <v>730</v>
      </c>
    </row>
    <row r="7848" spans="1:7" x14ac:dyDescent="0.25">
      <c r="A7848" s="63" t="s">
        <v>9621</v>
      </c>
      <c r="B7848" s="46" t="s">
        <v>15522</v>
      </c>
      <c r="C7848" s="46">
        <v>219.67</v>
      </c>
      <c r="D7848" s="46">
        <v>22</v>
      </c>
      <c r="E7848" s="46">
        <v>48.33</v>
      </c>
      <c r="F7848" s="46">
        <v>268</v>
      </c>
      <c r="G7848" s="46">
        <v>0</v>
      </c>
    </row>
    <row r="7849" spans="1:7" x14ac:dyDescent="0.25">
      <c r="A7849" s="63" t="s">
        <v>15523</v>
      </c>
      <c r="B7849" s="46" t="s">
        <v>15524</v>
      </c>
      <c r="C7849" s="46">
        <v>178.69</v>
      </c>
      <c r="D7849" s="46">
        <v>22</v>
      </c>
      <c r="E7849" s="46">
        <v>39.31</v>
      </c>
      <c r="F7849" s="46">
        <v>218</v>
      </c>
      <c r="G7849" s="46">
        <v>0</v>
      </c>
    </row>
    <row r="7850" spans="1:7" x14ac:dyDescent="0.25">
      <c r="A7850" s="63" t="s">
        <v>15525</v>
      </c>
      <c r="B7850" s="46" t="s">
        <v>15526</v>
      </c>
      <c r="C7850" s="46">
        <v>32.380000000000003</v>
      </c>
      <c r="D7850" s="46">
        <v>22</v>
      </c>
      <c r="E7850" s="46">
        <v>7.12</v>
      </c>
      <c r="F7850" s="46">
        <v>39.5</v>
      </c>
      <c r="G7850" s="46">
        <v>0</v>
      </c>
    </row>
    <row r="7851" spans="1:7" x14ac:dyDescent="0.25">
      <c r="A7851" s="63" t="s">
        <v>15527</v>
      </c>
      <c r="B7851" s="46" t="s">
        <v>15528</v>
      </c>
      <c r="C7851" s="46">
        <v>13.44</v>
      </c>
      <c r="D7851" s="46">
        <v>22</v>
      </c>
      <c r="E7851" s="46">
        <v>2.96</v>
      </c>
      <c r="F7851" s="46">
        <v>16.399999999999999</v>
      </c>
      <c r="G7851" s="46">
        <v>0</v>
      </c>
    </row>
    <row r="7852" spans="1:7" x14ac:dyDescent="0.25">
      <c r="A7852" s="63" t="s">
        <v>9622</v>
      </c>
      <c r="B7852" s="46" t="s">
        <v>2031</v>
      </c>
      <c r="C7852" s="46">
        <v>15.2</v>
      </c>
      <c r="D7852" s="46">
        <v>22</v>
      </c>
      <c r="E7852" s="46">
        <v>3.35</v>
      </c>
      <c r="F7852" s="46">
        <v>18.55</v>
      </c>
      <c r="G7852" s="46">
        <v>0</v>
      </c>
    </row>
    <row r="7853" spans="1:7" x14ac:dyDescent="0.25">
      <c r="A7853" s="63" t="s">
        <v>9623</v>
      </c>
      <c r="B7853" s="46" t="s">
        <v>15529</v>
      </c>
      <c r="C7853" s="46">
        <v>68.849999999999994</v>
      </c>
      <c r="D7853" s="46">
        <v>22</v>
      </c>
      <c r="E7853" s="46">
        <v>15.15</v>
      </c>
      <c r="F7853" s="46">
        <v>84</v>
      </c>
      <c r="G7853" s="46">
        <v>0</v>
      </c>
    </row>
    <row r="7854" spans="1:7" x14ac:dyDescent="0.25">
      <c r="A7854" s="63" t="s">
        <v>9624</v>
      </c>
      <c r="B7854" s="46" t="s">
        <v>2032</v>
      </c>
      <c r="C7854" s="46">
        <v>8.07</v>
      </c>
      <c r="D7854" s="46">
        <v>22</v>
      </c>
      <c r="E7854" s="46">
        <v>1.78</v>
      </c>
      <c r="F7854" s="46">
        <v>9.85</v>
      </c>
      <c r="G7854" s="46">
        <v>0</v>
      </c>
    </row>
    <row r="7855" spans="1:7" x14ac:dyDescent="0.25">
      <c r="A7855" s="63" t="s">
        <v>9625</v>
      </c>
      <c r="B7855" s="46" t="s">
        <v>15530</v>
      </c>
      <c r="C7855" s="46">
        <v>26.64</v>
      </c>
      <c r="D7855" s="46">
        <v>22</v>
      </c>
      <c r="E7855" s="46">
        <v>5.86</v>
      </c>
      <c r="F7855" s="46">
        <v>32.5</v>
      </c>
      <c r="G7855" s="46">
        <v>0</v>
      </c>
    </row>
    <row r="7856" spans="1:7" x14ac:dyDescent="0.25">
      <c r="A7856" s="63" t="s">
        <v>9626</v>
      </c>
      <c r="B7856" s="46" t="s">
        <v>15531</v>
      </c>
      <c r="C7856" s="46">
        <v>20.41</v>
      </c>
      <c r="D7856" s="46">
        <v>22</v>
      </c>
      <c r="E7856" s="46">
        <v>4.49</v>
      </c>
      <c r="F7856" s="46">
        <v>24.9</v>
      </c>
      <c r="G7856" s="46">
        <v>475</v>
      </c>
    </row>
    <row r="7857" spans="1:7" x14ac:dyDescent="0.25">
      <c r="A7857" s="63" t="s">
        <v>9627</v>
      </c>
      <c r="B7857" s="46" t="s">
        <v>15532</v>
      </c>
      <c r="C7857" s="46">
        <v>20.41</v>
      </c>
      <c r="D7857" s="46">
        <v>22</v>
      </c>
      <c r="E7857" s="46">
        <v>4.49</v>
      </c>
      <c r="F7857" s="46">
        <v>24.9</v>
      </c>
      <c r="G7857" s="46">
        <v>0</v>
      </c>
    </row>
    <row r="7858" spans="1:7" x14ac:dyDescent="0.25">
      <c r="A7858" s="63" t="s">
        <v>9628</v>
      </c>
      <c r="B7858" s="46" t="s">
        <v>15532</v>
      </c>
      <c r="C7858" s="46">
        <v>35.119999999999997</v>
      </c>
      <c r="D7858" s="46">
        <v>22</v>
      </c>
      <c r="E7858" s="46">
        <v>7.73</v>
      </c>
      <c r="F7858" s="46">
        <v>42.85</v>
      </c>
      <c r="G7858" s="46">
        <v>0</v>
      </c>
    </row>
    <row r="7859" spans="1:7" x14ac:dyDescent="0.25">
      <c r="A7859" s="63" t="s">
        <v>9629</v>
      </c>
      <c r="B7859" s="46" t="s">
        <v>2330</v>
      </c>
      <c r="C7859" s="46">
        <v>12.21</v>
      </c>
      <c r="D7859" s="46">
        <v>22</v>
      </c>
      <c r="E7859" s="46">
        <v>2.69</v>
      </c>
      <c r="F7859" s="46">
        <v>14.9</v>
      </c>
      <c r="G7859" s="46">
        <v>0</v>
      </c>
    </row>
    <row r="7860" spans="1:7" x14ac:dyDescent="0.25">
      <c r="A7860" s="63" t="s">
        <v>15533</v>
      </c>
      <c r="B7860" s="46" t="s">
        <v>15534</v>
      </c>
      <c r="C7860" s="46">
        <v>16.309999999999999</v>
      </c>
      <c r="D7860" s="46">
        <v>22</v>
      </c>
      <c r="E7860" s="46">
        <v>3.59</v>
      </c>
      <c r="F7860" s="46">
        <v>19.899999999999999</v>
      </c>
      <c r="G7860" s="46">
        <v>475</v>
      </c>
    </row>
    <row r="7861" spans="1:7" x14ac:dyDescent="0.25">
      <c r="A7861" s="63" t="s">
        <v>15535</v>
      </c>
      <c r="B7861" s="46" t="s">
        <v>15536</v>
      </c>
      <c r="C7861" s="46">
        <v>40.159999999999997</v>
      </c>
      <c r="D7861" s="46">
        <v>22</v>
      </c>
      <c r="E7861" s="46">
        <v>8.84</v>
      </c>
      <c r="F7861" s="46">
        <v>49</v>
      </c>
      <c r="G7861" s="46">
        <v>0</v>
      </c>
    </row>
    <row r="7862" spans="1:7" x14ac:dyDescent="0.25">
      <c r="A7862" s="63" t="s">
        <v>9630</v>
      </c>
      <c r="B7862" s="46" t="s">
        <v>2033</v>
      </c>
      <c r="C7862" s="46">
        <v>6.43</v>
      </c>
      <c r="D7862" s="46">
        <v>22</v>
      </c>
      <c r="E7862" s="46">
        <v>1.42</v>
      </c>
      <c r="F7862" s="46">
        <v>7.85</v>
      </c>
      <c r="G7862" s="46">
        <v>0</v>
      </c>
    </row>
    <row r="7863" spans="1:7" x14ac:dyDescent="0.25">
      <c r="A7863" s="63" t="s">
        <v>9631</v>
      </c>
      <c r="B7863" s="46" t="s">
        <v>110</v>
      </c>
      <c r="C7863" s="46">
        <v>3.81</v>
      </c>
      <c r="D7863" s="46">
        <v>22</v>
      </c>
      <c r="E7863" s="46">
        <v>0.84</v>
      </c>
      <c r="F7863" s="46">
        <v>4.6500000000000004</v>
      </c>
      <c r="G7863" s="46">
        <v>0</v>
      </c>
    </row>
    <row r="7864" spans="1:7" x14ac:dyDescent="0.25">
      <c r="A7864" s="63" t="s">
        <v>9632</v>
      </c>
      <c r="B7864" s="46" t="s">
        <v>15537</v>
      </c>
      <c r="C7864" s="46">
        <v>26.02</v>
      </c>
      <c r="D7864" s="46">
        <v>22</v>
      </c>
      <c r="E7864" s="46">
        <v>5.73</v>
      </c>
      <c r="F7864" s="46">
        <v>31.75</v>
      </c>
      <c r="G7864" s="46">
        <v>0</v>
      </c>
    </row>
    <row r="7865" spans="1:7" x14ac:dyDescent="0.25">
      <c r="A7865" s="63" t="s">
        <v>9633</v>
      </c>
      <c r="B7865" s="46" t="s">
        <v>2034</v>
      </c>
      <c r="C7865" s="46">
        <v>15.49</v>
      </c>
      <c r="D7865" s="46">
        <v>22</v>
      </c>
      <c r="E7865" s="46">
        <v>3.41</v>
      </c>
      <c r="F7865" s="46">
        <v>18.899999999999999</v>
      </c>
      <c r="G7865" s="46">
        <v>0</v>
      </c>
    </row>
    <row r="7866" spans="1:7" x14ac:dyDescent="0.25">
      <c r="A7866" s="63" t="s">
        <v>9634</v>
      </c>
      <c r="B7866" s="46" t="s">
        <v>2035</v>
      </c>
      <c r="C7866" s="46">
        <v>6.43</v>
      </c>
      <c r="D7866" s="46">
        <v>22</v>
      </c>
      <c r="E7866" s="46">
        <v>1.42</v>
      </c>
      <c r="F7866" s="46">
        <v>7.85</v>
      </c>
      <c r="G7866" s="46">
        <v>0</v>
      </c>
    </row>
    <row r="7867" spans="1:7" x14ac:dyDescent="0.25">
      <c r="A7867" s="63" t="s">
        <v>9635</v>
      </c>
      <c r="B7867" s="46" t="s">
        <v>2036</v>
      </c>
      <c r="C7867" s="46">
        <v>3.97</v>
      </c>
      <c r="D7867" s="46">
        <v>22</v>
      </c>
      <c r="E7867" s="46">
        <v>0.87</v>
      </c>
      <c r="F7867" s="46">
        <v>4.84</v>
      </c>
      <c r="G7867" s="46">
        <v>730</v>
      </c>
    </row>
    <row r="7868" spans="1:7" x14ac:dyDescent="0.25">
      <c r="A7868" s="63" t="s">
        <v>9636</v>
      </c>
      <c r="B7868" s="46" t="s">
        <v>15538</v>
      </c>
      <c r="C7868" s="46">
        <v>21.56</v>
      </c>
      <c r="D7868" s="46">
        <v>22</v>
      </c>
      <c r="E7868" s="46">
        <v>4.74</v>
      </c>
      <c r="F7868" s="46">
        <v>26.3</v>
      </c>
      <c r="G7868" s="46">
        <v>737</v>
      </c>
    </row>
    <row r="7869" spans="1:7" x14ac:dyDescent="0.25">
      <c r="A7869" s="63" t="s">
        <v>9637</v>
      </c>
      <c r="B7869" s="46" t="s">
        <v>15539</v>
      </c>
      <c r="C7869" s="46">
        <v>3.16</v>
      </c>
      <c r="D7869" s="46">
        <v>22</v>
      </c>
      <c r="E7869" s="46">
        <v>0.69</v>
      </c>
      <c r="F7869" s="46">
        <v>3.85</v>
      </c>
      <c r="G7869" s="46">
        <v>736</v>
      </c>
    </row>
    <row r="7870" spans="1:7" x14ac:dyDescent="0.25">
      <c r="A7870" s="63" t="s">
        <v>9638</v>
      </c>
      <c r="B7870" s="46" t="s">
        <v>15540</v>
      </c>
      <c r="C7870" s="46">
        <v>3.98</v>
      </c>
      <c r="D7870" s="46">
        <v>22</v>
      </c>
      <c r="E7870" s="46">
        <v>0.87</v>
      </c>
      <c r="F7870" s="46">
        <v>4.8499999999999996</v>
      </c>
      <c r="G7870" s="46">
        <v>736</v>
      </c>
    </row>
    <row r="7871" spans="1:7" x14ac:dyDescent="0.25">
      <c r="A7871" s="63" t="s">
        <v>9639</v>
      </c>
      <c r="B7871" s="46" t="s">
        <v>2331</v>
      </c>
      <c r="C7871" s="46">
        <v>19.510000000000002</v>
      </c>
      <c r="D7871" s="46">
        <v>22</v>
      </c>
      <c r="E7871" s="46">
        <v>4.29</v>
      </c>
      <c r="F7871" s="46">
        <v>23.8</v>
      </c>
      <c r="G7871" s="46">
        <v>0</v>
      </c>
    </row>
    <row r="7872" spans="1:7" x14ac:dyDescent="0.25">
      <c r="A7872" s="63" t="s">
        <v>15541</v>
      </c>
      <c r="B7872" s="46" t="s">
        <v>15542</v>
      </c>
      <c r="C7872" s="46">
        <v>13.85</v>
      </c>
      <c r="D7872" s="46">
        <v>22</v>
      </c>
      <c r="E7872" s="46">
        <v>3.05</v>
      </c>
      <c r="F7872" s="46">
        <v>16.899999999999999</v>
      </c>
      <c r="G7872" s="46">
        <v>0</v>
      </c>
    </row>
    <row r="7873" spans="1:7" x14ac:dyDescent="0.25">
      <c r="A7873" s="63" t="s">
        <v>15543</v>
      </c>
      <c r="B7873" s="46" t="s">
        <v>15544</v>
      </c>
      <c r="C7873" s="46">
        <v>39.75</v>
      </c>
      <c r="D7873" s="46">
        <v>22</v>
      </c>
      <c r="E7873" s="46">
        <v>8.75</v>
      </c>
      <c r="F7873" s="46">
        <v>48.5</v>
      </c>
      <c r="G7873" s="46">
        <v>0</v>
      </c>
    </row>
    <row r="7874" spans="1:7" x14ac:dyDescent="0.25">
      <c r="A7874" s="63" t="s">
        <v>15545</v>
      </c>
      <c r="B7874" s="46" t="s">
        <v>15546</v>
      </c>
      <c r="C7874" s="46">
        <v>48.36</v>
      </c>
      <c r="D7874" s="46">
        <v>22</v>
      </c>
      <c r="E7874" s="46">
        <v>10.64</v>
      </c>
      <c r="F7874" s="46">
        <v>59</v>
      </c>
      <c r="G7874" s="46">
        <v>0</v>
      </c>
    </row>
    <row r="7875" spans="1:7" x14ac:dyDescent="0.25">
      <c r="A7875" s="63" t="s">
        <v>9640</v>
      </c>
      <c r="B7875" s="46" t="s">
        <v>2037</v>
      </c>
      <c r="C7875" s="46">
        <v>8.93</v>
      </c>
      <c r="D7875" s="46">
        <v>22</v>
      </c>
      <c r="E7875" s="46">
        <v>1.97</v>
      </c>
      <c r="F7875" s="46">
        <v>10.9</v>
      </c>
      <c r="G7875" s="46">
        <v>737</v>
      </c>
    </row>
    <row r="7876" spans="1:7" x14ac:dyDescent="0.25">
      <c r="A7876" s="63" t="s">
        <v>9641</v>
      </c>
      <c r="B7876" s="46" t="s">
        <v>2332</v>
      </c>
      <c r="C7876" s="46">
        <v>17.91</v>
      </c>
      <c r="D7876" s="46">
        <v>22</v>
      </c>
      <c r="E7876" s="46">
        <v>3.94</v>
      </c>
      <c r="F7876" s="46">
        <v>21.85</v>
      </c>
      <c r="G7876" s="46">
        <v>0</v>
      </c>
    </row>
    <row r="7877" spans="1:7" x14ac:dyDescent="0.25">
      <c r="A7877" s="63" t="s">
        <v>9642</v>
      </c>
      <c r="B7877" s="46" t="s">
        <v>334</v>
      </c>
      <c r="C7877" s="46">
        <v>4.05</v>
      </c>
      <c r="D7877" s="46">
        <v>22</v>
      </c>
      <c r="E7877" s="46">
        <v>0.89</v>
      </c>
      <c r="F7877" s="46">
        <v>4.9400000000000004</v>
      </c>
      <c r="G7877" s="46">
        <v>363</v>
      </c>
    </row>
    <row r="7878" spans="1:7" x14ac:dyDescent="0.25">
      <c r="A7878" s="63" t="s">
        <v>9643</v>
      </c>
      <c r="B7878" s="46" t="s">
        <v>2038</v>
      </c>
      <c r="C7878" s="46">
        <v>2.33</v>
      </c>
      <c r="D7878" s="46">
        <v>22</v>
      </c>
      <c r="E7878" s="46">
        <v>0.51</v>
      </c>
      <c r="F7878" s="46">
        <v>2.84</v>
      </c>
      <c r="G7878" s="46">
        <v>744</v>
      </c>
    </row>
    <row r="7879" spans="1:7" x14ac:dyDescent="0.25">
      <c r="A7879" s="63" t="s">
        <v>9644</v>
      </c>
      <c r="B7879" s="46" t="s">
        <v>2039</v>
      </c>
      <c r="C7879" s="46">
        <v>8.16</v>
      </c>
      <c r="D7879" s="46">
        <v>22</v>
      </c>
      <c r="E7879" s="46">
        <v>1.79</v>
      </c>
      <c r="F7879" s="46">
        <v>9.9499999999999993</v>
      </c>
      <c r="G7879" s="46">
        <v>744</v>
      </c>
    </row>
    <row r="7880" spans="1:7" x14ac:dyDescent="0.25">
      <c r="A7880" s="63" t="s">
        <v>9645</v>
      </c>
      <c r="B7880" s="46" t="s">
        <v>2040</v>
      </c>
      <c r="C7880" s="46">
        <v>11.23</v>
      </c>
      <c r="D7880" s="46">
        <v>22</v>
      </c>
      <c r="E7880" s="46">
        <v>2.4700000000000002</v>
      </c>
      <c r="F7880" s="46">
        <v>13.7</v>
      </c>
      <c r="G7880" s="46">
        <v>737</v>
      </c>
    </row>
    <row r="7881" spans="1:7" x14ac:dyDescent="0.25">
      <c r="A7881" s="63" t="s">
        <v>9646</v>
      </c>
      <c r="B7881" s="46" t="s">
        <v>15547</v>
      </c>
      <c r="C7881" s="46">
        <v>13.77</v>
      </c>
      <c r="D7881" s="46">
        <v>22</v>
      </c>
      <c r="E7881" s="46">
        <v>3.03</v>
      </c>
      <c r="F7881" s="46">
        <v>16.8</v>
      </c>
      <c r="G7881" s="46">
        <v>739</v>
      </c>
    </row>
    <row r="7882" spans="1:7" x14ac:dyDescent="0.25">
      <c r="A7882" s="63" t="s">
        <v>9647</v>
      </c>
      <c r="B7882" s="46" t="s">
        <v>335</v>
      </c>
      <c r="C7882" s="46">
        <v>16.11</v>
      </c>
      <c r="D7882" s="46">
        <v>22</v>
      </c>
      <c r="E7882" s="46">
        <v>3.54</v>
      </c>
      <c r="F7882" s="46">
        <v>19.649999999999999</v>
      </c>
      <c r="G7882" s="46">
        <v>739</v>
      </c>
    </row>
    <row r="7883" spans="1:7" x14ac:dyDescent="0.25">
      <c r="A7883" s="63" t="s">
        <v>9648</v>
      </c>
      <c r="B7883" s="46" t="s">
        <v>336</v>
      </c>
      <c r="C7883" s="46">
        <v>3.96</v>
      </c>
      <c r="D7883" s="46">
        <v>22</v>
      </c>
      <c r="E7883" s="46">
        <v>0.87</v>
      </c>
      <c r="F7883" s="46">
        <v>4.83</v>
      </c>
      <c r="G7883" s="46">
        <v>739</v>
      </c>
    </row>
    <row r="7884" spans="1:7" x14ac:dyDescent="0.25">
      <c r="A7884" s="63" t="s">
        <v>9649</v>
      </c>
      <c r="B7884" s="46" t="s">
        <v>15548</v>
      </c>
      <c r="C7884" s="46">
        <v>121.31</v>
      </c>
      <c r="D7884" s="46">
        <v>22</v>
      </c>
      <c r="E7884" s="46">
        <v>26.69</v>
      </c>
      <c r="F7884" s="46">
        <v>148</v>
      </c>
      <c r="G7884" s="46">
        <v>0</v>
      </c>
    </row>
    <row r="7885" spans="1:7" x14ac:dyDescent="0.25">
      <c r="A7885" s="63" t="s">
        <v>9650</v>
      </c>
      <c r="B7885" s="46" t="s">
        <v>9651</v>
      </c>
      <c r="C7885" s="46">
        <v>79.92</v>
      </c>
      <c r="D7885" s="46">
        <v>22</v>
      </c>
      <c r="E7885" s="46">
        <v>17.579999999999998</v>
      </c>
      <c r="F7885" s="46">
        <v>97.5</v>
      </c>
      <c r="G7885" s="46">
        <v>737</v>
      </c>
    </row>
    <row r="7886" spans="1:7" x14ac:dyDescent="0.25">
      <c r="A7886" s="63" t="s">
        <v>9652</v>
      </c>
      <c r="B7886" s="46" t="s">
        <v>15549</v>
      </c>
      <c r="C7886" s="46">
        <v>80.739999999999995</v>
      </c>
      <c r="D7886" s="46">
        <v>22</v>
      </c>
      <c r="E7886" s="46">
        <v>17.760000000000002</v>
      </c>
      <c r="F7886" s="46">
        <v>98.5</v>
      </c>
      <c r="G7886" s="46">
        <v>0</v>
      </c>
    </row>
    <row r="7887" spans="1:7" x14ac:dyDescent="0.25">
      <c r="A7887" s="63" t="s">
        <v>9653</v>
      </c>
      <c r="B7887" s="46" t="s">
        <v>15550</v>
      </c>
      <c r="C7887" s="46">
        <v>181.97</v>
      </c>
      <c r="D7887" s="46">
        <v>22</v>
      </c>
      <c r="E7887" s="46">
        <v>40.03</v>
      </c>
      <c r="F7887" s="46">
        <v>222</v>
      </c>
      <c r="G7887" s="46">
        <v>0</v>
      </c>
    </row>
    <row r="7888" spans="1:7" x14ac:dyDescent="0.25">
      <c r="A7888" s="63" t="s">
        <v>9654</v>
      </c>
      <c r="B7888" s="46" t="s">
        <v>15551</v>
      </c>
      <c r="C7888" s="46">
        <v>268.85000000000002</v>
      </c>
      <c r="D7888" s="46">
        <v>22</v>
      </c>
      <c r="E7888" s="46">
        <v>59.15</v>
      </c>
      <c r="F7888" s="46">
        <v>328</v>
      </c>
      <c r="G7888" s="46">
        <v>0</v>
      </c>
    </row>
    <row r="7889" spans="1:7" x14ac:dyDescent="0.25">
      <c r="A7889" s="63" t="s">
        <v>9655</v>
      </c>
      <c r="B7889" s="46" t="s">
        <v>15552</v>
      </c>
      <c r="C7889" s="46">
        <v>425.41</v>
      </c>
      <c r="D7889" s="46">
        <v>22</v>
      </c>
      <c r="E7889" s="46">
        <v>93.59</v>
      </c>
      <c r="F7889" s="46">
        <v>519</v>
      </c>
      <c r="G7889" s="46">
        <v>0</v>
      </c>
    </row>
    <row r="7890" spans="1:7" x14ac:dyDescent="0.25">
      <c r="A7890" s="63" t="s">
        <v>9656</v>
      </c>
      <c r="B7890" s="46" t="s">
        <v>7</v>
      </c>
      <c r="C7890" s="46">
        <v>65.16</v>
      </c>
      <c r="D7890" s="46">
        <v>22</v>
      </c>
      <c r="E7890" s="46">
        <v>14.34</v>
      </c>
      <c r="F7890" s="46">
        <v>79.5</v>
      </c>
      <c r="G7890" s="46">
        <v>0</v>
      </c>
    </row>
    <row r="7891" spans="1:7" x14ac:dyDescent="0.25">
      <c r="A7891" s="63" t="s">
        <v>15553</v>
      </c>
      <c r="B7891" s="46" t="s">
        <v>15554</v>
      </c>
      <c r="C7891" s="46">
        <v>122.54</v>
      </c>
      <c r="D7891" s="46">
        <v>22</v>
      </c>
      <c r="E7891" s="46">
        <v>26.96</v>
      </c>
      <c r="F7891" s="46">
        <v>149.5</v>
      </c>
      <c r="G7891" s="46">
        <v>0</v>
      </c>
    </row>
    <row r="7892" spans="1:7" x14ac:dyDescent="0.25">
      <c r="A7892" s="63" t="s">
        <v>9657</v>
      </c>
      <c r="B7892" s="46" t="s">
        <v>8</v>
      </c>
      <c r="C7892" s="46">
        <v>53.11</v>
      </c>
      <c r="D7892" s="46">
        <v>22</v>
      </c>
      <c r="E7892" s="46">
        <v>11.69</v>
      </c>
      <c r="F7892" s="46">
        <v>64.8</v>
      </c>
      <c r="G7892" s="46">
        <v>744</v>
      </c>
    </row>
    <row r="7893" spans="1:7" x14ac:dyDescent="0.25">
      <c r="A7893" s="63" t="s">
        <v>9658</v>
      </c>
      <c r="B7893" s="46" t="s">
        <v>9659</v>
      </c>
      <c r="C7893" s="46">
        <v>35.659999999999997</v>
      </c>
      <c r="D7893" s="46">
        <v>22</v>
      </c>
      <c r="E7893" s="46">
        <v>7.84</v>
      </c>
      <c r="F7893" s="46">
        <v>43.5</v>
      </c>
      <c r="G7893" s="46">
        <v>0</v>
      </c>
    </row>
    <row r="7894" spans="1:7" x14ac:dyDescent="0.25">
      <c r="A7894" s="63" t="s">
        <v>9660</v>
      </c>
      <c r="B7894" s="46" t="s">
        <v>15555</v>
      </c>
      <c r="C7894" s="46">
        <v>104.92</v>
      </c>
      <c r="D7894" s="46">
        <v>22</v>
      </c>
      <c r="E7894" s="46">
        <v>23.08</v>
      </c>
      <c r="F7894" s="46">
        <v>128</v>
      </c>
      <c r="G7894" s="46">
        <v>0</v>
      </c>
    </row>
    <row r="7895" spans="1:7" x14ac:dyDescent="0.25">
      <c r="A7895" s="63" t="s">
        <v>15556</v>
      </c>
      <c r="B7895" s="46" t="s">
        <v>15557</v>
      </c>
      <c r="C7895" s="46">
        <v>77.459999999999994</v>
      </c>
      <c r="D7895" s="46">
        <v>22</v>
      </c>
      <c r="E7895" s="46">
        <v>17.04</v>
      </c>
      <c r="F7895" s="46">
        <v>94.5</v>
      </c>
      <c r="G7895" s="46">
        <v>0</v>
      </c>
    </row>
    <row r="7896" spans="1:7" x14ac:dyDescent="0.25">
      <c r="A7896" s="63" t="s">
        <v>15558</v>
      </c>
      <c r="B7896" s="46" t="s">
        <v>15559</v>
      </c>
      <c r="C7896" s="46">
        <v>40.57</v>
      </c>
      <c r="D7896" s="46">
        <v>22</v>
      </c>
      <c r="E7896" s="46">
        <v>8.93</v>
      </c>
      <c r="F7896" s="46">
        <v>49.5</v>
      </c>
      <c r="G7896" s="46">
        <v>0</v>
      </c>
    </row>
    <row r="7897" spans="1:7" x14ac:dyDescent="0.25">
      <c r="A7897" s="63" t="s">
        <v>15560</v>
      </c>
      <c r="B7897" s="46" t="s">
        <v>15561</v>
      </c>
      <c r="C7897" s="46">
        <v>73.36</v>
      </c>
      <c r="D7897" s="46">
        <v>22</v>
      </c>
      <c r="E7897" s="46">
        <v>16.14</v>
      </c>
      <c r="F7897" s="46">
        <v>89.5</v>
      </c>
      <c r="G7897" s="46">
        <v>0</v>
      </c>
    </row>
    <row r="7898" spans="1:7" x14ac:dyDescent="0.25">
      <c r="A7898" s="63" t="s">
        <v>9661</v>
      </c>
      <c r="B7898" s="46" t="s">
        <v>2333</v>
      </c>
      <c r="C7898" s="46">
        <v>12.21</v>
      </c>
      <c r="D7898" s="46">
        <v>22</v>
      </c>
      <c r="E7898" s="46">
        <v>2.69</v>
      </c>
      <c r="F7898" s="46">
        <v>14.9</v>
      </c>
      <c r="G7898" s="46">
        <v>739</v>
      </c>
    </row>
    <row r="7899" spans="1:7" x14ac:dyDescent="0.25">
      <c r="A7899" s="63" t="s">
        <v>9662</v>
      </c>
      <c r="B7899" s="46" t="s">
        <v>15562</v>
      </c>
      <c r="C7899" s="46">
        <v>10.61</v>
      </c>
      <c r="D7899" s="46">
        <v>22</v>
      </c>
      <c r="E7899" s="46">
        <v>2.34</v>
      </c>
      <c r="F7899" s="46">
        <v>12.95</v>
      </c>
      <c r="G7899" s="46">
        <v>0</v>
      </c>
    </row>
    <row r="7900" spans="1:7" x14ac:dyDescent="0.25">
      <c r="A7900" s="63" t="s">
        <v>9663</v>
      </c>
      <c r="B7900" s="46" t="s">
        <v>349</v>
      </c>
      <c r="C7900" s="46">
        <v>2.34</v>
      </c>
      <c r="D7900" s="46">
        <v>22</v>
      </c>
      <c r="E7900" s="46">
        <v>0.51</v>
      </c>
      <c r="F7900" s="46">
        <v>2.85</v>
      </c>
      <c r="G7900" s="46">
        <v>736</v>
      </c>
    </row>
    <row r="7901" spans="1:7" x14ac:dyDescent="0.25">
      <c r="A7901" s="63" t="s">
        <v>9664</v>
      </c>
      <c r="B7901" s="46" t="s">
        <v>15563</v>
      </c>
      <c r="C7901" s="46">
        <v>4.79</v>
      </c>
      <c r="D7901" s="46">
        <v>22</v>
      </c>
      <c r="E7901" s="46">
        <v>1.05</v>
      </c>
      <c r="F7901" s="46">
        <v>5.84</v>
      </c>
      <c r="G7901" s="46">
        <v>736</v>
      </c>
    </row>
    <row r="7902" spans="1:7" x14ac:dyDescent="0.25">
      <c r="A7902" s="63" t="s">
        <v>9665</v>
      </c>
      <c r="B7902" s="46" t="s">
        <v>2041</v>
      </c>
      <c r="C7902" s="46">
        <v>60.25</v>
      </c>
      <c r="D7902" s="46">
        <v>22</v>
      </c>
      <c r="E7902" s="46">
        <v>13.25</v>
      </c>
      <c r="F7902" s="46">
        <v>73.5</v>
      </c>
      <c r="G7902" s="46">
        <v>737</v>
      </c>
    </row>
    <row r="7903" spans="1:7" x14ac:dyDescent="0.25">
      <c r="A7903" s="63" t="s">
        <v>9666</v>
      </c>
      <c r="B7903" s="46" t="s">
        <v>2042</v>
      </c>
      <c r="C7903" s="46">
        <v>7.87</v>
      </c>
      <c r="D7903" s="46">
        <v>22</v>
      </c>
      <c r="E7903" s="46">
        <v>1.73</v>
      </c>
      <c r="F7903" s="46">
        <v>9.6</v>
      </c>
      <c r="G7903" s="46">
        <v>736</v>
      </c>
    </row>
    <row r="7904" spans="1:7" x14ac:dyDescent="0.25">
      <c r="A7904" s="63" t="s">
        <v>9667</v>
      </c>
      <c r="B7904" s="46" t="s">
        <v>2043</v>
      </c>
      <c r="C7904" s="46">
        <v>2.4</v>
      </c>
      <c r="D7904" s="46">
        <v>22</v>
      </c>
      <c r="E7904" s="46">
        <v>0.53</v>
      </c>
      <c r="F7904" s="46">
        <v>2.93</v>
      </c>
      <c r="G7904" s="46">
        <v>125</v>
      </c>
    </row>
    <row r="7905" spans="1:7" x14ac:dyDescent="0.25">
      <c r="A7905" s="63" t="s">
        <v>9668</v>
      </c>
      <c r="B7905" s="46" t="s">
        <v>2044</v>
      </c>
      <c r="C7905" s="46">
        <v>6.48</v>
      </c>
      <c r="D7905" s="46">
        <v>22</v>
      </c>
      <c r="E7905" s="46">
        <v>1.42</v>
      </c>
      <c r="F7905" s="46">
        <v>7.9</v>
      </c>
      <c r="G7905" s="46">
        <v>732</v>
      </c>
    </row>
    <row r="7906" spans="1:7" x14ac:dyDescent="0.25">
      <c r="A7906" s="63" t="s">
        <v>9669</v>
      </c>
      <c r="B7906" s="46" t="s">
        <v>15564</v>
      </c>
      <c r="C7906" s="46">
        <v>44.67</v>
      </c>
      <c r="D7906" s="46">
        <v>22</v>
      </c>
      <c r="E7906" s="46">
        <v>9.83</v>
      </c>
      <c r="F7906" s="46">
        <v>54.5</v>
      </c>
      <c r="G7906" s="46">
        <v>0</v>
      </c>
    </row>
    <row r="7907" spans="1:7" x14ac:dyDescent="0.25">
      <c r="A7907" s="63" t="s">
        <v>9670</v>
      </c>
      <c r="B7907" s="46" t="s">
        <v>350</v>
      </c>
      <c r="C7907" s="46">
        <v>4.8</v>
      </c>
      <c r="D7907" s="46">
        <v>22</v>
      </c>
      <c r="E7907" s="46">
        <v>1.05</v>
      </c>
      <c r="F7907" s="46">
        <v>5.85</v>
      </c>
      <c r="G7907" s="46">
        <v>0</v>
      </c>
    </row>
    <row r="7908" spans="1:7" x14ac:dyDescent="0.25">
      <c r="A7908" s="63" t="s">
        <v>9671</v>
      </c>
      <c r="B7908" s="46" t="s">
        <v>2045</v>
      </c>
      <c r="C7908" s="46">
        <v>18.399999999999999</v>
      </c>
      <c r="D7908" s="46">
        <v>22</v>
      </c>
      <c r="E7908" s="46">
        <v>4.05</v>
      </c>
      <c r="F7908" s="46">
        <v>22.45</v>
      </c>
      <c r="G7908" s="46">
        <v>497</v>
      </c>
    </row>
    <row r="7909" spans="1:7" x14ac:dyDescent="0.25">
      <c r="A7909" s="63" t="s">
        <v>9672</v>
      </c>
      <c r="B7909" s="46" t="s">
        <v>15565</v>
      </c>
      <c r="C7909" s="46">
        <v>34.840000000000003</v>
      </c>
      <c r="D7909" s="46">
        <v>22</v>
      </c>
      <c r="E7909" s="46">
        <v>7.66</v>
      </c>
      <c r="F7909" s="46">
        <v>42.5</v>
      </c>
      <c r="G7909" s="46">
        <v>0</v>
      </c>
    </row>
    <row r="7910" spans="1:7" x14ac:dyDescent="0.25">
      <c r="A7910" s="63" t="s">
        <v>9673</v>
      </c>
      <c r="B7910" s="46" t="s">
        <v>15566</v>
      </c>
      <c r="C7910" s="46">
        <v>81.8</v>
      </c>
      <c r="D7910" s="46">
        <v>22</v>
      </c>
      <c r="E7910" s="46">
        <v>18</v>
      </c>
      <c r="F7910" s="46">
        <v>99.8</v>
      </c>
      <c r="G7910" s="46">
        <v>0</v>
      </c>
    </row>
    <row r="7911" spans="1:7" x14ac:dyDescent="0.25">
      <c r="A7911" s="63" t="s">
        <v>9674</v>
      </c>
      <c r="B7911" s="46" t="s">
        <v>262</v>
      </c>
      <c r="C7911" s="46">
        <v>6.95</v>
      </c>
      <c r="D7911" s="46">
        <v>22</v>
      </c>
      <c r="E7911" s="46">
        <v>1.53</v>
      </c>
      <c r="F7911" s="46">
        <v>8.48</v>
      </c>
      <c r="G7911" s="46">
        <v>539</v>
      </c>
    </row>
    <row r="7912" spans="1:7" x14ac:dyDescent="0.25">
      <c r="A7912" s="63" t="s">
        <v>9675</v>
      </c>
      <c r="B7912" s="46" t="s">
        <v>15567</v>
      </c>
      <c r="C7912" s="46">
        <v>56.15</v>
      </c>
      <c r="D7912" s="46">
        <v>22</v>
      </c>
      <c r="E7912" s="46">
        <v>12.35</v>
      </c>
      <c r="F7912" s="46">
        <v>68.5</v>
      </c>
      <c r="G7912" s="46">
        <v>0</v>
      </c>
    </row>
    <row r="7913" spans="1:7" x14ac:dyDescent="0.25">
      <c r="A7913" s="63" t="s">
        <v>9676</v>
      </c>
      <c r="B7913" s="46" t="s">
        <v>2046</v>
      </c>
      <c r="C7913" s="46">
        <v>38.93</v>
      </c>
      <c r="D7913" s="46">
        <v>22</v>
      </c>
      <c r="E7913" s="46">
        <v>8.57</v>
      </c>
      <c r="F7913" s="46">
        <v>47.5</v>
      </c>
      <c r="G7913" s="46">
        <v>0</v>
      </c>
    </row>
    <row r="7914" spans="1:7" x14ac:dyDescent="0.25">
      <c r="A7914" s="63" t="s">
        <v>9677</v>
      </c>
      <c r="B7914" s="46" t="s">
        <v>2047</v>
      </c>
      <c r="C7914" s="46">
        <v>19.02</v>
      </c>
      <c r="D7914" s="46">
        <v>22</v>
      </c>
      <c r="E7914" s="46">
        <v>4.18</v>
      </c>
      <c r="F7914" s="46">
        <v>23.2</v>
      </c>
      <c r="G7914" s="46">
        <v>0</v>
      </c>
    </row>
    <row r="7915" spans="1:7" x14ac:dyDescent="0.25">
      <c r="A7915" s="63" t="s">
        <v>9678</v>
      </c>
      <c r="B7915" s="46" t="s">
        <v>2048</v>
      </c>
      <c r="C7915" s="46">
        <v>48.93</v>
      </c>
      <c r="D7915" s="46">
        <v>22</v>
      </c>
      <c r="E7915" s="46">
        <v>10.77</v>
      </c>
      <c r="F7915" s="46">
        <v>59.7</v>
      </c>
      <c r="G7915" s="46">
        <v>0</v>
      </c>
    </row>
    <row r="7916" spans="1:7" x14ac:dyDescent="0.25">
      <c r="A7916" s="63" t="s">
        <v>9679</v>
      </c>
      <c r="B7916" s="46" t="s">
        <v>263</v>
      </c>
      <c r="C7916" s="46">
        <v>25.37</v>
      </c>
      <c r="D7916" s="46">
        <v>22</v>
      </c>
      <c r="E7916" s="46">
        <v>5.58</v>
      </c>
      <c r="F7916" s="46">
        <v>30.95</v>
      </c>
      <c r="G7916" s="46">
        <v>751</v>
      </c>
    </row>
    <row r="7917" spans="1:7" x14ac:dyDescent="0.25">
      <c r="A7917" s="63" t="s">
        <v>9680</v>
      </c>
      <c r="B7917" s="46" t="s">
        <v>2049</v>
      </c>
      <c r="C7917" s="46">
        <v>236.48</v>
      </c>
      <c r="D7917" s="46">
        <v>22</v>
      </c>
      <c r="E7917" s="46">
        <v>52.02</v>
      </c>
      <c r="F7917" s="46">
        <v>288.5</v>
      </c>
      <c r="G7917" s="46">
        <v>0</v>
      </c>
    </row>
    <row r="7918" spans="1:7" x14ac:dyDescent="0.25">
      <c r="A7918" s="63" t="s">
        <v>9681</v>
      </c>
      <c r="B7918" s="46" t="s">
        <v>15568</v>
      </c>
      <c r="C7918" s="46">
        <v>55.33</v>
      </c>
      <c r="D7918" s="46">
        <v>22</v>
      </c>
      <c r="E7918" s="46">
        <v>12.17</v>
      </c>
      <c r="F7918" s="46">
        <v>67.5</v>
      </c>
      <c r="G7918" s="46">
        <v>0</v>
      </c>
    </row>
    <row r="7919" spans="1:7" x14ac:dyDescent="0.25">
      <c r="A7919" s="63" t="s">
        <v>9682</v>
      </c>
      <c r="B7919" s="46" t="s">
        <v>15569</v>
      </c>
      <c r="C7919" s="46">
        <v>72.95</v>
      </c>
      <c r="D7919" s="46">
        <v>22</v>
      </c>
      <c r="E7919" s="46">
        <v>16.05</v>
      </c>
      <c r="F7919" s="46">
        <v>89</v>
      </c>
      <c r="G7919" s="46">
        <v>0</v>
      </c>
    </row>
    <row r="7920" spans="1:7" x14ac:dyDescent="0.25">
      <c r="A7920" s="63" t="s">
        <v>9683</v>
      </c>
      <c r="B7920" s="46" t="s">
        <v>264</v>
      </c>
      <c r="C7920" s="46">
        <v>8.93</v>
      </c>
      <c r="D7920" s="46">
        <v>22</v>
      </c>
      <c r="E7920" s="46">
        <v>1.97</v>
      </c>
      <c r="F7920" s="46">
        <v>10.9</v>
      </c>
      <c r="G7920" s="46">
        <v>736</v>
      </c>
    </row>
    <row r="7921" spans="1:7" x14ac:dyDescent="0.25">
      <c r="A7921" s="63" t="s">
        <v>9684</v>
      </c>
      <c r="B7921" s="46" t="s">
        <v>15570</v>
      </c>
      <c r="C7921" s="46">
        <v>10.49</v>
      </c>
      <c r="D7921" s="46">
        <v>22</v>
      </c>
      <c r="E7921" s="46">
        <v>2.31</v>
      </c>
      <c r="F7921" s="46">
        <v>12.8</v>
      </c>
      <c r="G7921" s="46">
        <v>0</v>
      </c>
    </row>
    <row r="7922" spans="1:7" x14ac:dyDescent="0.25">
      <c r="A7922" s="63" t="s">
        <v>9685</v>
      </c>
      <c r="B7922" s="46" t="s">
        <v>2050</v>
      </c>
      <c r="C7922" s="46">
        <v>4.7300000000000004</v>
      </c>
      <c r="D7922" s="46">
        <v>22</v>
      </c>
      <c r="E7922" s="46">
        <v>1.04</v>
      </c>
      <c r="F7922" s="46">
        <v>5.77</v>
      </c>
      <c r="G7922" s="46">
        <v>0</v>
      </c>
    </row>
    <row r="7923" spans="1:7" ht="14.25" thickBot="1" x14ac:dyDescent="0.3">
      <c r="A7923" s="64" t="s">
        <v>9686</v>
      </c>
      <c r="B7923" s="51" t="s">
        <v>2051</v>
      </c>
      <c r="C7923" s="51">
        <v>7.2</v>
      </c>
      <c r="D7923" s="51">
        <v>22</v>
      </c>
      <c r="E7923" s="51">
        <v>1.58</v>
      </c>
      <c r="F7923" s="51">
        <v>8.7799999999999994</v>
      </c>
      <c r="G7923" s="51">
        <v>0</v>
      </c>
    </row>
    <row r="7924" spans="1:7" x14ac:dyDescent="0.25">
      <c r="A7924" s="8" t="s">
        <v>9687</v>
      </c>
      <c r="B7924" t="s">
        <v>2052</v>
      </c>
      <c r="C7924">
        <v>20.41</v>
      </c>
      <c r="D7924">
        <v>22</v>
      </c>
      <c r="E7924" s="45">
        <v>4.49</v>
      </c>
      <c r="F7924" s="45">
        <v>24.9</v>
      </c>
      <c r="G7924">
        <v>0</v>
      </c>
    </row>
    <row r="7925" spans="1:7" x14ac:dyDescent="0.25">
      <c r="A7925" s="8" t="s">
        <v>9688</v>
      </c>
      <c r="B7925" t="s">
        <v>265</v>
      </c>
      <c r="C7925">
        <v>47.46</v>
      </c>
      <c r="D7925">
        <v>22</v>
      </c>
      <c r="E7925" s="45">
        <v>10.44</v>
      </c>
      <c r="F7925" s="45">
        <v>57.9</v>
      </c>
      <c r="G7925">
        <v>745</v>
      </c>
    </row>
    <row r="7926" spans="1:7" x14ac:dyDescent="0.25">
      <c r="A7926" s="8" t="s">
        <v>9689</v>
      </c>
      <c r="B7926" t="s">
        <v>15571</v>
      </c>
      <c r="C7926">
        <v>25.74</v>
      </c>
      <c r="D7926">
        <v>22</v>
      </c>
      <c r="E7926" s="45">
        <v>5.66</v>
      </c>
      <c r="F7926" s="45">
        <v>31.4</v>
      </c>
      <c r="G7926">
        <v>745</v>
      </c>
    </row>
    <row r="7927" spans="1:7" x14ac:dyDescent="0.25">
      <c r="A7927" s="8" t="s">
        <v>15572</v>
      </c>
      <c r="B7927" t="s">
        <v>15573</v>
      </c>
      <c r="C7927">
        <v>184</v>
      </c>
      <c r="D7927">
        <v>22</v>
      </c>
      <c r="E7927" s="45">
        <v>40.479999999999997</v>
      </c>
      <c r="F7927" s="45">
        <v>224.48</v>
      </c>
      <c r="G7927">
        <v>742</v>
      </c>
    </row>
    <row r="7928" spans="1:7" x14ac:dyDescent="0.25">
      <c r="A7928" s="8" t="s">
        <v>15574</v>
      </c>
      <c r="B7928" t="s">
        <v>15575</v>
      </c>
      <c r="C7928">
        <v>88</v>
      </c>
      <c r="D7928">
        <v>22</v>
      </c>
      <c r="E7928" s="45">
        <v>19.36</v>
      </c>
      <c r="F7928" s="45">
        <v>107.36</v>
      </c>
      <c r="G7928">
        <v>742</v>
      </c>
    </row>
    <row r="7929" spans="1:7" x14ac:dyDescent="0.25">
      <c r="A7929" s="8" t="s">
        <v>15576</v>
      </c>
      <c r="B7929" t="s">
        <v>15577</v>
      </c>
      <c r="C7929">
        <v>52.87</v>
      </c>
      <c r="D7929">
        <v>22</v>
      </c>
      <c r="E7929" s="45">
        <v>11.63</v>
      </c>
      <c r="F7929" s="45">
        <v>64.5</v>
      </c>
      <c r="G7929">
        <v>743</v>
      </c>
    </row>
    <row r="7930" spans="1:7" x14ac:dyDescent="0.25">
      <c r="A7930" s="8" t="s">
        <v>15578</v>
      </c>
      <c r="B7930" t="s">
        <v>15579</v>
      </c>
      <c r="C7930">
        <v>79</v>
      </c>
      <c r="D7930">
        <v>22</v>
      </c>
      <c r="E7930" s="45">
        <v>17.38</v>
      </c>
      <c r="F7930" s="45">
        <v>96.38</v>
      </c>
      <c r="G7930">
        <v>742</v>
      </c>
    </row>
    <row r="7931" spans="1:7" x14ac:dyDescent="0.25">
      <c r="A7931" s="8" t="s">
        <v>15580</v>
      </c>
      <c r="B7931" t="s">
        <v>15581</v>
      </c>
      <c r="C7931">
        <v>322.95</v>
      </c>
      <c r="D7931">
        <v>22</v>
      </c>
      <c r="E7931" s="45">
        <v>71.05</v>
      </c>
      <c r="F7931" s="45">
        <v>394</v>
      </c>
      <c r="G7931">
        <v>0</v>
      </c>
    </row>
    <row r="7932" spans="1:7" x14ac:dyDescent="0.25">
      <c r="A7932" s="8" t="s">
        <v>15582</v>
      </c>
      <c r="B7932" t="s">
        <v>15583</v>
      </c>
      <c r="C7932">
        <v>142.94999999999999</v>
      </c>
      <c r="D7932">
        <v>22</v>
      </c>
      <c r="E7932" s="45">
        <v>31.45</v>
      </c>
      <c r="F7932" s="45">
        <v>174.4</v>
      </c>
      <c r="G7932">
        <v>0</v>
      </c>
    </row>
    <row r="7933" spans="1:7" x14ac:dyDescent="0.25">
      <c r="A7933" s="8" t="s">
        <v>15584</v>
      </c>
      <c r="B7933" t="s">
        <v>15585</v>
      </c>
      <c r="C7933">
        <v>398.93</v>
      </c>
      <c r="D7933">
        <v>22</v>
      </c>
      <c r="E7933" s="45">
        <v>87.77</v>
      </c>
      <c r="F7933" s="45">
        <v>486.7</v>
      </c>
      <c r="G7933">
        <v>0</v>
      </c>
    </row>
    <row r="7934" spans="1:7" x14ac:dyDescent="0.25">
      <c r="A7934" s="8" t="s">
        <v>15586</v>
      </c>
      <c r="B7934" t="s">
        <v>15587</v>
      </c>
      <c r="C7934">
        <v>113.93</v>
      </c>
      <c r="D7934">
        <v>22</v>
      </c>
      <c r="E7934" s="45">
        <v>25.07</v>
      </c>
      <c r="F7934" s="45">
        <v>139</v>
      </c>
      <c r="G7934">
        <v>743</v>
      </c>
    </row>
    <row r="7935" spans="1:7" x14ac:dyDescent="0.25">
      <c r="A7935" s="8" t="s">
        <v>15588</v>
      </c>
      <c r="B7935" t="s">
        <v>15589</v>
      </c>
      <c r="C7935">
        <v>818.85</v>
      </c>
      <c r="D7935">
        <v>22</v>
      </c>
      <c r="E7935" s="45">
        <v>180.15</v>
      </c>
      <c r="F7935" s="45">
        <v>999</v>
      </c>
      <c r="G7935">
        <v>743</v>
      </c>
    </row>
    <row r="7936" spans="1:7" x14ac:dyDescent="0.25">
      <c r="A7936" s="8" t="s">
        <v>15590</v>
      </c>
      <c r="B7936" t="s">
        <v>15591</v>
      </c>
      <c r="C7936">
        <v>154.91999999999999</v>
      </c>
      <c r="D7936">
        <v>22</v>
      </c>
      <c r="E7936" s="45">
        <v>34.08</v>
      </c>
      <c r="F7936" s="45">
        <v>189</v>
      </c>
      <c r="G7936">
        <v>743</v>
      </c>
    </row>
    <row r="7937" spans="1:7" x14ac:dyDescent="0.25">
      <c r="A7937" s="8" t="s">
        <v>15592</v>
      </c>
      <c r="B7937" t="s">
        <v>15593</v>
      </c>
      <c r="C7937">
        <v>1105.74</v>
      </c>
      <c r="D7937">
        <v>22</v>
      </c>
      <c r="E7937" s="45">
        <v>243.26</v>
      </c>
      <c r="F7937" s="45">
        <v>1349</v>
      </c>
      <c r="G7937">
        <v>0</v>
      </c>
    </row>
    <row r="7938" spans="1:7" x14ac:dyDescent="0.25">
      <c r="A7938" s="8" t="s">
        <v>15594</v>
      </c>
      <c r="B7938" t="s">
        <v>15595</v>
      </c>
      <c r="C7938">
        <v>196.72</v>
      </c>
      <c r="D7938">
        <v>22</v>
      </c>
      <c r="E7938" s="45">
        <v>43.28</v>
      </c>
      <c r="F7938" s="45">
        <v>240</v>
      </c>
      <c r="G7938">
        <v>0</v>
      </c>
    </row>
    <row r="7939" spans="1:7" x14ac:dyDescent="0.25">
      <c r="A7939" s="8" t="s">
        <v>9690</v>
      </c>
      <c r="B7939" t="s">
        <v>15596</v>
      </c>
      <c r="C7939">
        <v>13.48</v>
      </c>
      <c r="D7939">
        <v>22</v>
      </c>
      <c r="E7939" s="45">
        <v>2.97</v>
      </c>
      <c r="F7939" s="45">
        <v>16.45</v>
      </c>
      <c r="G7939">
        <v>0</v>
      </c>
    </row>
    <row r="7940" spans="1:7" x14ac:dyDescent="0.25">
      <c r="A7940" s="8" t="s">
        <v>9691</v>
      </c>
      <c r="B7940" t="s">
        <v>266</v>
      </c>
      <c r="C7940">
        <v>3.07</v>
      </c>
      <c r="D7940">
        <v>22</v>
      </c>
      <c r="E7940" s="45">
        <v>0.67</v>
      </c>
      <c r="F7940" s="45">
        <v>3.74</v>
      </c>
      <c r="G7940">
        <v>0</v>
      </c>
    </row>
    <row r="7941" spans="1:7" x14ac:dyDescent="0.25">
      <c r="A7941" s="8" t="s">
        <v>9692</v>
      </c>
      <c r="B7941" t="s">
        <v>2053</v>
      </c>
      <c r="C7941">
        <v>3.09</v>
      </c>
      <c r="D7941">
        <v>22</v>
      </c>
      <c r="E7941" s="45">
        <v>0.68</v>
      </c>
      <c r="F7941" s="45">
        <v>3.77</v>
      </c>
      <c r="G7941">
        <v>0</v>
      </c>
    </row>
    <row r="7942" spans="1:7" x14ac:dyDescent="0.25">
      <c r="A7942" s="8" t="s">
        <v>9693</v>
      </c>
      <c r="B7942" t="s">
        <v>267</v>
      </c>
      <c r="C7942">
        <v>26.73</v>
      </c>
      <c r="D7942">
        <v>4</v>
      </c>
      <c r="E7942" s="45">
        <v>1.07</v>
      </c>
      <c r="F7942" s="45">
        <v>27.8</v>
      </c>
      <c r="G7942">
        <v>0</v>
      </c>
    </row>
    <row r="7943" spans="1:7" x14ac:dyDescent="0.25">
      <c r="A7943" s="8" t="s">
        <v>9694</v>
      </c>
      <c r="B7943" t="s">
        <v>268</v>
      </c>
      <c r="C7943">
        <v>26.73</v>
      </c>
      <c r="D7943">
        <v>4</v>
      </c>
      <c r="E7943" s="45">
        <v>1.07</v>
      </c>
      <c r="F7943" s="45">
        <v>27.8</v>
      </c>
      <c r="G7943">
        <v>0</v>
      </c>
    </row>
    <row r="7944" spans="1:7" x14ac:dyDescent="0.25">
      <c r="A7944" s="8" t="s">
        <v>9695</v>
      </c>
      <c r="B7944" t="s">
        <v>269</v>
      </c>
      <c r="C7944">
        <v>26.73</v>
      </c>
      <c r="D7944">
        <v>4</v>
      </c>
      <c r="E7944" s="45">
        <v>1.07</v>
      </c>
      <c r="F7944" s="45">
        <v>27.8</v>
      </c>
      <c r="G7944">
        <v>0</v>
      </c>
    </row>
    <row r="7945" spans="1:7" x14ac:dyDescent="0.25">
      <c r="A7945" s="8" t="s">
        <v>9696</v>
      </c>
      <c r="B7945" t="s">
        <v>2334</v>
      </c>
      <c r="C7945">
        <v>235.25</v>
      </c>
      <c r="D7945">
        <v>22</v>
      </c>
      <c r="E7945" s="45">
        <v>51.75</v>
      </c>
      <c r="F7945" s="45">
        <v>287</v>
      </c>
      <c r="G7945">
        <v>0</v>
      </c>
    </row>
    <row r="7946" spans="1:7" x14ac:dyDescent="0.25">
      <c r="A7946" s="8" t="s">
        <v>9697</v>
      </c>
      <c r="B7946" t="s">
        <v>270</v>
      </c>
      <c r="C7946">
        <v>40.78</v>
      </c>
      <c r="D7946">
        <v>22</v>
      </c>
      <c r="E7946" s="45">
        <v>8.9700000000000006</v>
      </c>
      <c r="F7946" s="45">
        <v>49.75</v>
      </c>
      <c r="G7946">
        <v>0</v>
      </c>
    </row>
    <row r="7947" spans="1:7" x14ac:dyDescent="0.25">
      <c r="A7947" s="8" t="s">
        <v>9698</v>
      </c>
      <c r="B7947" t="s">
        <v>15597</v>
      </c>
      <c r="C7947">
        <v>51.73</v>
      </c>
      <c r="D7947">
        <v>4</v>
      </c>
      <c r="E7947" s="45">
        <v>2.0699999999999998</v>
      </c>
      <c r="F7947" s="45">
        <v>53.8</v>
      </c>
      <c r="G7947">
        <v>0</v>
      </c>
    </row>
    <row r="7948" spans="1:7" x14ac:dyDescent="0.25">
      <c r="A7948" s="8" t="s">
        <v>9699</v>
      </c>
      <c r="B7948" t="s">
        <v>15598</v>
      </c>
      <c r="C7948">
        <v>22.98</v>
      </c>
      <c r="D7948">
        <v>4</v>
      </c>
      <c r="E7948" s="45">
        <v>0.92</v>
      </c>
      <c r="F7948" s="45">
        <v>23.9</v>
      </c>
      <c r="G7948">
        <v>0</v>
      </c>
    </row>
    <row r="7949" spans="1:7" x14ac:dyDescent="0.25">
      <c r="A7949" s="8" t="s">
        <v>9700</v>
      </c>
      <c r="B7949" t="s">
        <v>15598</v>
      </c>
      <c r="C7949">
        <v>52.79</v>
      </c>
      <c r="D7949">
        <v>4</v>
      </c>
      <c r="E7949" s="45">
        <v>2.11</v>
      </c>
      <c r="F7949" s="45">
        <v>54.9</v>
      </c>
      <c r="G7949">
        <v>0</v>
      </c>
    </row>
    <row r="7950" spans="1:7" x14ac:dyDescent="0.25">
      <c r="A7950" s="8" t="s">
        <v>9701</v>
      </c>
      <c r="B7950" t="s">
        <v>15599</v>
      </c>
      <c r="C7950">
        <v>38.369999999999997</v>
      </c>
      <c r="D7950">
        <v>4</v>
      </c>
      <c r="E7950" s="45">
        <v>1.53</v>
      </c>
      <c r="F7950" s="45">
        <v>39.9</v>
      </c>
      <c r="G7950">
        <v>0</v>
      </c>
    </row>
    <row r="7951" spans="1:7" x14ac:dyDescent="0.25">
      <c r="A7951" s="8" t="s">
        <v>9702</v>
      </c>
      <c r="B7951" t="s">
        <v>15600</v>
      </c>
      <c r="C7951">
        <v>35.96</v>
      </c>
      <c r="D7951">
        <v>4</v>
      </c>
      <c r="E7951" s="45">
        <v>1.44</v>
      </c>
      <c r="F7951" s="45">
        <v>37.4</v>
      </c>
      <c r="G7951">
        <v>0</v>
      </c>
    </row>
    <row r="7952" spans="1:7" x14ac:dyDescent="0.25">
      <c r="A7952" s="8" t="s">
        <v>9703</v>
      </c>
      <c r="B7952" t="s">
        <v>15601</v>
      </c>
      <c r="C7952">
        <v>12.16</v>
      </c>
      <c r="D7952">
        <v>4</v>
      </c>
      <c r="E7952" s="45">
        <v>0.49</v>
      </c>
      <c r="F7952" s="45">
        <v>12.65</v>
      </c>
      <c r="G7952">
        <v>0</v>
      </c>
    </row>
    <row r="7953" spans="1:7" x14ac:dyDescent="0.25">
      <c r="A7953" s="8" t="s">
        <v>9704</v>
      </c>
      <c r="B7953" t="s">
        <v>15602</v>
      </c>
      <c r="C7953">
        <v>12.16</v>
      </c>
      <c r="D7953">
        <v>4</v>
      </c>
      <c r="E7953" s="45">
        <v>0.49</v>
      </c>
      <c r="F7953" s="45">
        <v>12.65</v>
      </c>
      <c r="G7953">
        <v>0</v>
      </c>
    </row>
    <row r="7954" spans="1:7" x14ac:dyDescent="0.25">
      <c r="A7954" s="8" t="s">
        <v>9705</v>
      </c>
      <c r="B7954" t="s">
        <v>2054</v>
      </c>
      <c r="C7954">
        <v>12.16</v>
      </c>
      <c r="D7954">
        <v>4</v>
      </c>
      <c r="E7954" s="45">
        <v>0.49</v>
      </c>
      <c r="F7954" s="45">
        <v>12.65</v>
      </c>
      <c r="G7954">
        <v>0</v>
      </c>
    </row>
    <row r="7955" spans="1:7" x14ac:dyDescent="0.25">
      <c r="A7955" s="8" t="s">
        <v>9706</v>
      </c>
      <c r="B7955" t="s">
        <v>15603</v>
      </c>
      <c r="C7955">
        <v>12.16</v>
      </c>
      <c r="D7955">
        <v>4</v>
      </c>
      <c r="E7955" s="45">
        <v>0.49</v>
      </c>
      <c r="F7955" s="45">
        <v>12.65</v>
      </c>
      <c r="G7955">
        <v>0</v>
      </c>
    </row>
    <row r="7956" spans="1:7" x14ac:dyDescent="0.25">
      <c r="A7956" s="8" t="s">
        <v>9707</v>
      </c>
      <c r="B7956" t="s">
        <v>15604</v>
      </c>
      <c r="C7956">
        <v>12.16</v>
      </c>
      <c r="D7956">
        <v>4</v>
      </c>
      <c r="E7956" s="45">
        <v>0.49</v>
      </c>
      <c r="F7956" s="45">
        <v>12.65</v>
      </c>
      <c r="G7956">
        <v>0</v>
      </c>
    </row>
    <row r="7957" spans="1:7" x14ac:dyDescent="0.25">
      <c r="A7957" s="8" t="s">
        <v>9708</v>
      </c>
      <c r="B7957" t="s">
        <v>2055</v>
      </c>
      <c r="C7957">
        <v>12.16</v>
      </c>
      <c r="D7957">
        <v>4</v>
      </c>
      <c r="E7957" s="45">
        <v>0.49</v>
      </c>
      <c r="F7957" s="45">
        <v>12.65</v>
      </c>
      <c r="G7957">
        <v>0</v>
      </c>
    </row>
    <row r="7958" spans="1:7" x14ac:dyDescent="0.25">
      <c r="A7958" s="8" t="s">
        <v>9709</v>
      </c>
      <c r="B7958" t="s">
        <v>15605</v>
      </c>
      <c r="C7958">
        <v>12.16</v>
      </c>
      <c r="D7958">
        <v>4</v>
      </c>
      <c r="E7958" s="45">
        <v>0.49</v>
      </c>
      <c r="F7958" s="45">
        <v>12.65</v>
      </c>
      <c r="G7958">
        <v>0</v>
      </c>
    </row>
    <row r="7959" spans="1:7" x14ac:dyDescent="0.25">
      <c r="A7959" s="8" t="s">
        <v>9710</v>
      </c>
      <c r="B7959" t="s">
        <v>2056</v>
      </c>
      <c r="C7959">
        <v>12.16</v>
      </c>
      <c r="D7959">
        <v>4</v>
      </c>
      <c r="E7959" s="45">
        <v>0.49</v>
      </c>
      <c r="F7959" s="45">
        <v>12.65</v>
      </c>
      <c r="G7959">
        <v>0</v>
      </c>
    </row>
    <row r="7960" spans="1:7" x14ac:dyDescent="0.25">
      <c r="A7960" s="8" t="s">
        <v>9711</v>
      </c>
      <c r="B7960" t="s">
        <v>2057</v>
      </c>
      <c r="C7960">
        <v>110.48</v>
      </c>
      <c r="D7960">
        <v>4</v>
      </c>
      <c r="E7960" s="45">
        <v>4.42</v>
      </c>
      <c r="F7960" s="45">
        <v>114.9</v>
      </c>
      <c r="G7960">
        <v>0</v>
      </c>
    </row>
    <row r="7961" spans="1:7" x14ac:dyDescent="0.25">
      <c r="A7961" s="8" t="s">
        <v>9712</v>
      </c>
      <c r="B7961" t="s">
        <v>2058</v>
      </c>
      <c r="C7961">
        <v>110.48</v>
      </c>
      <c r="D7961">
        <v>4</v>
      </c>
      <c r="E7961" s="45">
        <v>4.42</v>
      </c>
      <c r="F7961" s="45">
        <v>114.9</v>
      </c>
      <c r="G7961">
        <v>0</v>
      </c>
    </row>
    <row r="7962" spans="1:7" x14ac:dyDescent="0.25">
      <c r="A7962" s="8" t="s">
        <v>9713</v>
      </c>
      <c r="B7962" t="s">
        <v>15606</v>
      </c>
      <c r="C7962">
        <v>110.48</v>
      </c>
      <c r="D7962">
        <v>4</v>
      </c>
      <c r="E7962" s="45">
        <v>4.42</v>
      </c>
      <c r="F7962" s="45">
        <v>114.9</v>
      </c>
      <c r="G7962">
        <v>0</v>
      </c>
    </row>
    <row r="7963" spans="1:7" x14ac:dyDescent="0.25">
      <c r="A7963" s="8" t="s">
        <v>9714</v>
      </c>
      <c r="B7963" t="s">
        <v>15607</v>
      </c>
      <c r="C7963">
        <v>300.95999999999998</v>
      </c>
      <c r="D7963">
        <v>4</v>
      </c>
      <c r="E7963" s="45">
        <v>12.04</v>
      </c>
      <c r="F7963" s="45">
        <v>313</v>
      </c>
      <c r="G7963">
        <v>0</v>
      </c>
    </row>
    <row r="7964" spans="1:7" x14ac:dyDescent="0.25">
      <c r="A7964" s="8" t="s">
        <v>9715</v>
      </c>
      <c r="B7964" t="s">
        <v>15608</v>
      </c>
      <c r="C7964">
        <v>12.16</v>
      </c>
      <c r="D7964">
        <v>4</v>
      </c>
      <c r="E7964" s="45">
        <v>0.49</v>
      </c>
      <c r="F7964" s="45">
        <v>12.65</v>
      </c>
      <c r="G7964">
        <v>0</v>
      </c>
    </row>
    <row r="7965" spans="1:7" x14ac:dyDescent="0.25">
      <c r="A7965" s="8" t="s">
        <v>9716</v>
      </c>
      <c r="B7965" t="s">
        <v>15609</v>
      </c>
      <c r="C7965">
        <v>12.16</v>
      </c>
      <c r="D7965">
        <v>4</v>
      </c>
      <c r="E7965" s="45">
        <v>0.49</v>
      </c>
      <c r="F7965" s="45">
        <v>12.65</v>
      </c>
      <c r="G7965">
        <v>0</v>
      </c>
    </row>
    <row r="7966" spans="1:7" x14ac:dyDescent="0.25">
      <c r="A7966" s="8" t="s">
        <v>9717</v>
      </c>
      <c r="B7966" t="s">
        <v>15610</v>
      </c>
      <c r="C7966">
        <v>12.16</v>
      </c>
      <c r="D7966">
        <v>4</v>
      </c>
      <c r="E7966" s="45">
        <v>0.49</v>
      </c>
      <c r="F7966" s="45">
        <v>12.65</v>
      </c>
      <c r="G7966">
        <v>0</v>
      </c>
    </row>
    <row r="7967" spans="1:7" x14ac:dyDescent="0.25">
      <c r="A7967" s="8" t="s">
        <v>9718</v>
      </c>
      <c r="B7967" t="s">
        <v>15611</v>
      </c>
      <c r="C7967">
        <v>12.16</v>
      </c>
      <c r="D7967">
        <v>4</v>
      </c>
      <c r="E7967" s="45">
        <v>0.49</v>
      </c>
      <c r="F7967" s="45">
        <v>12.65</v>
      </c>
      <c r="G7967">
        <v>0</v>
      </c>
    </row>
    <row r="7968" spans="1:7" x14ac:dyDescent="0.25">
      <c r="A7968" s="8" t="s">
        <v>9719</v>
      </c>
      <c r="B7968" t="s">
        <v>15612</v>
      </c>
      <c r="C7968">
        <v>12.16</v>
      </c>
      <c r="D7968">
        <v>4</v>
      </c>
      <c r="E7968" s="45">
        <v>0.49</v>
      </c>
      <c r="F7968" s="45">
        <v>12.65</v>
      </c>
      <c r="G7968">
        <v>0</v>
      </c>
    </row>
    <row r="7969" spans="1:7" x14ac:dyDescent="0.25">
      <c r="A7969" s="8" t="s">
        <v>9720</v>
      </c>
      <c r="B7969" t="s">
        <v>15613</v>
      </c>
      <c r="C7969">
        <v>12.16</v>
      </c>
      <c r="D7969">
        <v>4</v>
      </c>
      <c r="E7969" s="45">
        <v>0.49</v>
      </c>
      <c r="F7969" s="45">
        <v>12.65</v>
      </c>
      <c r="G7969">
        <v>0</v>
      </c>
    </row>
    <row r="7970" spans="1:7" x14ac:dyDescent="0.25">
      <c r="A7970" s="8" t="s">
        <v>9721</v>
      </c>
      <c r="B7970" t="s">
        <v>15614</v>
      </c>
      <c r="C7970">
        <v>12.16</v>
      </c>
      <c r="D7970">
        <v>4</v>
      </c>
      <c r="E7970" s="45">
        <v>0.49</v>
      </c>
      <c r="F7970" s="45">
        <v>12.65</v>
      </c>
      <c r="G7970">
        <v>0</v>
      </c>
    </row>
    <row r="7971" spans="1:7" x14ac:dyDescent="0.25">
      <c r="A7971" s="8" t="s">
        <v>9722</v>
      </c>
      <c r="B7971" t="s">
        <v>15615</v>
      </c>
      <c r="C7971">
        <v>12.16</v>
      </c>
      <c r="D7971">
        <v>4</v>
      </c>
      <c r="E7971" s="45">
        <v>0.49</v>
      </c>
      <c r="F7971" s="45">
        <v>12.65</v>
      </c>
      <c r="G7971">
        <v>0</v>
      </c>
    </row>
    <row r="7972" spans="1:7" x14ac:dyDescent="0.25">
      <c r="A7972" s="8" t="s">
        <v>9723</v>
      </c>
      <c r="B7972" t="s">
        <v>15616</v>
      </c>
      <c r="C7972">
        <v>12.16</v>
      </c>
      <c r="D7972">
        <v>4</v>
      </c>
      <c r="E7972" s="45">
        <v>0.49</v>
      </c>
      <c r="F7972" s="45">
        <v>12.65</v>
      </c>
      <c r="G7972">
        <v>0</v>
      </c>
    </row>
    <row r="7973" spans="1:7" x14ac:dyDescent="0.25">
      <c r="A7973" s="8" t="s">
        <v>9724</v>
      </c>
      <c r="B7973" t="s">
        <v>15617</v>
      </c>
      <c r="C7973">
        <v>12.16</v>
      </c>
      <c r="D7973">
        <v>4</v>
      </c>
      <c r="E7973" s="45">
        <v>0.49</v>
      </c>
      <c r="F7973" s="45">
        <v>12.65</v>
      </c>
      <c r="G7973">
        <v>0</v>
      </c>
    </row>
    <row r="7974" spans="1:7" x14ac:dyDescent="0.25">
      <c r="A7974" s="8" t="s">
        <v>9725</v>
      </c>
      <c r="B7974" t="s">
        <v>15618</v>
      </c>
      <c r="C7974">
        <v>12.16</v>
      </c>
      <c r="D7974">
        <v>4</v>
      </c>
      <c r="E7974" s="45">
        <v>0.49</v>
      </c>
      <c r="F7974" s="45">
        <v>12.65</v>
      </c>
      <c r="G7974">
        <v>0</v>
      </c>
    </row>
    <row r="7975" spans="1:7" x14ac:dyDescent="0.25">
      <c r="A7975" s="8" t="s">
        <v>9726</v>
      </c>
      <c r="B7975" t="s">
        <v>15619</v>
      </c>
      <c r="C7975">
        <v>12.16</v>
      </c>
      <c r="D7975">
        <v>4</v>
      </c>
      <c r="E7975" s="45">
        <v>0.49</v>
      </c>
      <c r="F7975" s="45">
        <v>12.65</v>
      </c>
      <c r="G7975">
        <v>0</v>
      </c>
    </row>
    <row r="7976" spans="1:7" x14ac:dyDescent="0.25">
      <c r="A7976" s="8" t="s">
        <v>9727</v>
      </c>
      <c r="B7976" t="s">
        <v>15620</v>
      </c>
      <c r="C7976">
        <v>12.16</v>
      </c>
      <c r="D7976">
        <v>4</v>
      </c>
      <c r="E7976" s="45">
        <v>0.49</v>
      </c>
      <c r="F7976" s="45">
        <v>12.65</v>
      </c>
      <c r="G7976">
        <v>0</v>
      </c>
    </row>
    <row r="7977" spans="1:7" x14ac:dyDescent="0.25">
      <c r="A7977" s="8" t="s">
        <v>9728</v>
      </c>
      <c r="B7977" t="s">
        <v>15621</v>
      </c>
      <c r="C7977">
        <v>12.16</v>
      </c>
      <c r="D7977">
        <v>4</v>
      </c>
      <c r="E7977" s="45">
        <v>0.49</v>
      </c>
      <c r="F7977" s="45">
        <v>12.65</v>
      </c>
      <c r="G7977">
        <v>0</v>
      </c>
    </row>
    <row r="7978" spans="1:7" x14ac:dyDescent="0.25">
      <c r="A7978" s="8" t="s">
        <v>9729</v>
      </c>
      <c r="B7978" t="s">
        <v>15622</v>
      </c>
      <c r="C7978">
        <v>12.16</v>
      </c>
      <c r="D7978">
        <v>4</v>
      </c>
      <c r="E7978" s="45">
        <v>0.49</v>
      </c>
      <c r="F7978" s="45">
        <v>12.65</v>
      </c>
      <c r="G7978">
        <v>0</v>
      </c>
    </row>
    <row r="7979" spans="1:7" x14ac:dyDescent="0.25">
      <c r="A7979" s="8" t="s">
        <v>9730</v>
      </c>
      <c r="B7979" t="s">
        <v>15623</v>
      </c>
      <c r="C7979">
        <v>12.16</v>
      </c>
      <c r="D7979">
        <v>4</v>
      </c>
      <c r="E7979" s="45">
        <v>0.49</v>
      </c>
      <c r="F7979" s="45">
        <v>12.65</v>
      </c>
      <c r="G7979">
        <v>0</v>
      </c>
    </row>
    <row r="7980" spans="1:7" x14ac:dyDescent="0.25">
      <c r="A7980" s="8" t="s">
        <v>9731</v>
      </c>
      <c r="B7980" t="s">
        <v>15624</v>
      </c>
      <c r="C7980">
        <v>12.16</v>
      </c>
      <c r="D7980">
        <v>4</v>
      </c>
      <c r="E7980" s="45">
        <v>0.49</v>
      </c>
      <c r="F7980" s="45">
        <v>12.65</v>
      </c>
      <c r="G7980">
        <v>0</v>
      </c>
    </row>
    <row r="7981" spans="1:7" x14ac:dyDescent="0.25">
      <c r="A7981" s="8" t="s">
        <v>9732</v>
      </c>
      <c r="B7981" t="s">
        <v>15625</v>
      </c>
      <c r="C7981">
        <v>12.16</v>
      </c>
      <c r="D7981">
        <v>4</v>
      </c>
      <c r="E7981" s="45">
        <v>0.49</v>
      </c>
      <c r="F7981" s="45">
        <v>12.65</v>
      </c>
      <c r="G7981">
        <v>0</v>
      </c>
    </row>
    <row r="7982" spans="1:7" x14ac:dyDescent="0.25">
      <c r="A7982" s="8" t="s">
        <v>9733</v>
      </c>
      <c r="B7982" t="s">
        <v>15626</v>
      </c>
      <c r="C7982">
        <v>12.16</v>
      </c>
      <c r="D7982">
        <v>4</v>
      </c>
      <c r="E7982" s="45">
        <v>0.49</v>
      </c>
      <c r="F7982" s="45">
        <v>12.65</v>
      </c>
      <c r="G7982">
        <v>0</v>
      </c>
    </row>
    <row r="7983" spans="1:7" x14ac:dyDescent="0.25">
      <c r="A7983" s="8" t="s">
        <v>9734</v>
      </c>
      <c r="B7983" t="s">
        <v>15627</v>
      </c>
      <c r="C7983">
        <v>12.36</v>
      </c>
      <c r="D7983">
        <v>4</v>
      </c>
      <c r="E7983" s="45">
        <v>0.49</v>
      </c>
      <c r="F7983" s="45">
        <v>12.85</v>
      </c>
      <c r="G7983">
        <v>0</v>
      </c>
    </row>
    <row r="7984" spans="1:7" x14ac:dyDescent="0.25">
      <c r="A7984" s="8" t="s">
        <v>9735</v>
      </c>
      <c r="B7984" t="s">
        <v>15628</v>
      </c>
      <c r="C7984">
        <v>12.36</v>
      </c>
      <c r="D7984">
        <v>4</v>
      </c>
      <c r="E7984" s="45">
        <v>0.49</v>
      </c>
      <c r="F7984" s="45">
        <v>12.85</v>
      </c>
      <c r="G7984">
        <v>0</v>
      </c>
    </row>
    <row r="7985" spans="1:7" x14ac:dyDescent="0.25">
      <c r="A7985" s="8" t="s">
        <v>9736</v>
      </c>
      <c r="B7985" t="s">
        <v>2059</v>
      </c>
      <c r="C7985">
        <v>12.36</v>
      </c>
      <c r="D7985">
        <v>4</v>
      </c>
      <c r="E7985" s="45">
        <v>0.49</v>
      </c>
      <c r="F7985" s="45">
        <v>12.85</v>
      </c>
      <c r="G7985">
        <v>0</v>
      </c>
    </row>
    <row r="7986" spans="1:7" x14ac:dyDescent="0.25">
      <c r="A7986" s="8" t="s">
        <v>9737</v>
      </c>
      <c r="B7986" t="s">
        <v>2060</v>
      </c>
      <c r="C7986">
        <v>80.33</v>
      </c>
      <c r="D7986">
        <v>22</v>
      </c>
      <c r="E7986" s="45">
        <v>17.670000000000002</v>
      </c>
      <c r="F7986" s="45">
        <v>98</v>
      </c>
      <c r="G7986">
        <v>0</v>
      </c>
    </row>
    <row r="7987" spans="1:7" x14ac:dyDescent="0.25">
      <c r="A7987" s="8" t="s">
        <v>2734</v>
      </c>
      <c r="B7987" t="s">
        <v>10196</v>
      </c>
      <c r="C7987">
        <v>6.43</v>
      </c>
      <c r="D7987">
        <v>22</v>
      </c>
      <c r="E7987" s="45">
        <v>1.42</v>
      </c>
      <c r="F7987" s="45">
        <v>7.85</v>
      </c>
      <c r="G7987">
        <v>0</v>
      </c>
    </row>
    <row r="7988" spans="1:7" x14ac:dyDescent="0.25">
      <c r="A7988" s="8" t="s">
        <v>2746</v>
      </c>
      <c r="B7988" t="s">
        <v>10206</v>
      </c>
      <c r="C7988">
        <v>7.66</v>
      </c>
      <c r="D7988">
        <v>22</v>
      </c>
      <c r="E7988" s="45">
        <v>1.69</v>
      </c>
      <c r="F7988" s="45">
        <v>9.35</v>
      </c>
      <c r="G7988">
        <v>0</v>
      </c>
    </row>
    <row r="7989" spans="1:7" x14ac:dyDescent="0.25">
      <c r="A7989" s="8" t="s">
        <v>2749</v>
      </c>
      <c r="B7989" t="s">
        <v>10211</v>
      </c>
      <c r="C7989">
        <v>4.0599999999999996</v>
      </c>
      <c r="D7989">
        <v>22</v>
      </c>
      <c r="E7989" s="45">
        <v>0.89</v>
      </c>
      <c r="F7989" s="45">
        <v>4.95</v>
      </c>
      <c r="G7989">
        <v>0</v>
      </c>
    </row>
    <row r="7990" spans="1:7" x14ac:dyDescent="0.25">
      <c r="A7990" s="8" t="s">
        <v>3024</v>
      </c>
      <c r="B7990" t="s">
        <v>15629</v>
      </c>
      <c r="C7990">
        <v>262.3</v>
      </c>
      <c r="D7990">
        <v>22</v>
      </c>
      <c r="E7990" s="45">
        <v>57.7</v>
      </c>
      <c r="F7990" s="45">
        <v>320</v>
      </c>
      <c r="G7990">
        <v>0</v>
      </c>
    </row>
    <row r="7991" spans="1:7" x14ac:dyDescent="0.25">
      <c r="A7991" s="8" t="s">
        <v>3025</v>
      </c>
      <c r="B7991" t="s">
        <v>15630</v>
      </c>
      <c r="C7991">
        <v>188.52</v>
      </c>
      <c r="D7991">
        <v>22</v>
      </c>
      <c r="E7991" s="45">
        <v>41.48</v>
      </c>
      <c r="F7991" s="45">
        <v>230</v>
      </c>
      <c r="G7991">
        <v>0</v>
      </c>
    </row>
    <row r="7992" spans="1:7" x14ac:dyDescent="0.25">
      <c r="A7992" s="8" t="s">
        <v>3026</v>
      </c>
      <c r="B7992" t="s">
        <v>15631</v>
      </c>
      <c r="C7992">
        <v>168.03</v>
      </c>
      <c r="D7992">
        <v>22</v>
      </c>
      <c r="E7992" s="45">
        <v>36.97</v>
      </c>
      <c r="F7992" s="45">
        <v>205</v>
      </c>
      <c r="G7992">
        <v>0</v>
      </c>
    </row>
    <row r="7993" spans="1:7" x14ac:dyDescent="0.25">
      <c r="A7993" s="8" t="s">
        <v>3027</v>
      </c>
      <c r="B7993" t="s">
        <v>15632</v>
      </c>
      <c r="C7993">
        <v>139.34</v>
      </c>
      <c r="D7993">
        <v>22</v>
      </c>
      <c r="E7993" s="45">
        <v>30.66</v>
      </c>
      <c r="F7993" s="45">
        <v>170</v>
      </c>
      <c r="G7993">
        <v>0</v>
      </c>
    </row>
    <row r="7994" spans="1:7" x14ac:dyDescent="0.25">
      <c r="A7994" s="8" t="s">
        <v>15633</v>
      </c>
      <c r="B7994" t="s">
        <v>15634</v>
      </c>
      <c r="C7994">
        <v>257.8</v>
      </c>
      <c r="D7994">
        <v>22</v>
      </c>
      <c r="E7994" s="45">
        <v>56.72</v>
      </c>
      <c r="F7994" s="45">
        <v>314.52</v>
      </c>
      <c r="G7994">
        <v>0</v>
      </c>
    </row>
    <row r="7995" spans="1:7" x14ac:dyDescent="0.25">
      <c r="A7995" s="8" t="s">
        <v>3363</v>
      </c>
      <c r="B7995" t="s">
        <v>810</v>
      </c>
      <c r="C7995">
        <v>32.700000000000003</v>
      </c>
      <c r="D7995">
        <v>22</v>
      </c>
      <c r="E7995" s="45">
        <v>7.2</v>
      </c>
      <c r="F7995" s="45">
        <v>39.9</v>
      </c>
      <c r="G7995">
        <v>0</v>
      </c>
    </row>
    <row r="7996" spans="1:7" x14ac:dyDescent="0.25">
      <c r="A7996" s="8" t="s">
        <v>4663</v>
      </c>
      <c r="B7996" t="s">
        <v>968</v>
      </c>
      <c r="C7996">
        <v>68.77</v>
      </c>
      <c r="D7996">
        <v>22</v>
      </c>
      <c r="E7996" s="45">
        <v>15.13</v>
      </c>
      <c r="F7996" s="45">
        <v>83.9</v>
      </c>
      <c r="G7996">
        <v>0</v>
      </c>
    </row>
    <row r="7997" spans="1:7" x14ac:dyDescent="0.25">
      <c r="A7997" s="8" t="s">
        <v>4729</v>
      </c>
      <c r="B7997" t="s">
        <v>4730</v>
      </c>
      <c r="C7997">
        <v>5.89</v>
      </c>
      <c r="D7997">
        <v>22</v>
      </c>
      <c r="E7997" s="45">
        <v>1.29</v>
      </c>
      <c r="F7997" s="45">
        <v>7.18</v>
      </c>
      <c r="G7997">
        <v>0</v>
      </c>
    </row>
    <row r="7998" spans="1:7" x14ac:dyDescent="0.25">
      <c r="A7998" s="8" t="s">
        <v>4731</v>
      </c>
      <c r="B7998" t="s">
        <v>4732</v>
      </c>
      <c r="C7998">
        <v>9.8000000000000007</v>
      </c>
      <c r="D7998">
        <v>22</v>
      </c>
      <c r="E7998" s="45">
        <v>2.15</v>
      </c>
      <c r="F7998" s="45">
        <v>11.95</v>
      </c>
      <c r="G7998">
        <v>0</v>
      </c>
    </row>
    <row r="7999" spans="1:7" x14ac:dyDescent="0.25">
      <c r="A7999" s="8" t="s">
        <v>4783</v>
      </c>
      <c r="B7999" t="s">
        <v>12035</v>
      </c>
      <c r="C7999">
        <v>5.7</v>
      </c>
      <c r="D7999">
        <v>22</v>
      </c>
      <c r="E7999" s="45">
        <v>1.25</v>
      </c>
      <c r="F7999" s="45">
        <v>6.95</v>
      </c>
      <c r="G7999">
        <v>0</v>
      </c>
    </row>
    <row r="8000" spans="1:7" x14ac:dyDescent="0.25">
      <c r="A8000" s="8" t="s">
        <v>4929</v>
      </c>
      <c r="B8000" t="s">
        <v>1024</v>
      </c>
      <c r="C8000">
        <v>6.48</v>
      </c>
      <c r="D8000">
        <v>22</v>
      </c>
      <c r="E8000" s="45">
        <v>1.42</v>
      </c>
      <c r="F8000" s="45">
        <v>7.9</v>
      </c>
      <c r="G8000">
        <v>0</v>
      </c>
    </row>
    <row r="8001" spans="1:7" x14ac:dyDescent="0.25">
      <c r="A8001" s="8" t="s">
        <v>4930</v>
      </c>
      <c r="B8001" t="s">
        <v>1025</v>
      </c>
      <c r="C8001">
        <v>6.48</v>
      </c>
      <c r="D8001">
        <v>22</v>
      </c>
      <c r="E8001" s="45">
        <v>1.42</v>
      </c>
      <c r="F8001" s="45">
        <v>7.9</v>
      </c>
      <c r="G8001">
        <v>0</v>
      </c>
    </row>
    <row r="8002" spans="1:7" x14ac:dyDescent="0.25">
      <c r="A8002" s="8" t="s">
        <v>4931</v>
      </c>
      <c r="B8002" t="s">
        <v>1026</v>
      </c>
      <c r="C8002">
        <v>6.48</v>
      </c>
      <c r="D8002">
        <v>22</v>
      </c>
      <c r="E8002" s="45">
        <v>1.42</v>
      </c>
      <c r="F8002" s="45">
        <v>7.9</v>
      </c>
      <c r="G8002">
        <v>0</v>
      </c>
    </row>
    <row r="8003" spans="1:7" x14ac:dyDescent="0.25">
      <c r="A8003" s="8" t="s">
        <v>4932</v>
      </c>
      <c r="B8003" t="s">
        <v>1027</v>
      </c>
      <c r="C8003">
        <v>6.48</v>
      </c>
      <c r="D8003">
        <v>22</v>
      </c>
      <c r="E8003" s="45">
        <v>1.42</v>
      </c>
      <c r="F8003" s="45">
        <v>7.9</v>
      </c>
      <c r="G8003">
        <v>0</v>
      </c>
    </row>
    <row r="8004" spans="1:7" x14ac:dyDescent="0.25">
      <c r="A8004" s="8" t="s">
        <v>4933</v>
      </c>
      <c r="B8004" t="s">
        <v>1028</v>
      </c>
      <c r="C8004">
        <v>6.48</v>
      </c>
      <c r="D8004">
        <v>22</v>
      </c>
      <c r="E8004" s="45">
        <v>1.42</v>
      </c>
      <c r="F8004" s="45">
        <v>7.9</v>
      </c>
      <c r="G8004">
        <v>0</v>
      </c>
    </row>
    <row r="8005" spans="1:7" x14ac:dyDescent="0.25">
      <c r="A8005" s="8" t="s">
        <v>4938</v>
      </c>
      <c r="B8005" t="s">
        <v>125</v>
      </c>
      <c r="C8005">
        <v>3.24</v>
      </c>
      <c r="D8005">
        <v>22</v>
      </c>
      <c r="E8005" s="45">
        <v>0.71</v>
      </c>
      <c r="F8005" s="45">
        <v>3.95</v>
      </c>
      <c r="G8005">
        <v>0</v>
      </c>
    </row>
    <row r="8006" spans="1:7" x14ac:dyDescent="0.25">
      <c r="A8006" s="8" t="s">
        <v>4940</v>
      </c>
      <c r="B8006" t="s">
        <v>12167</v>
      </c>
      <c r="C8006">
        <v>6.15</v>
      </c>
      <c r="D8006">
        <v>22</v>
      </c>
      <c r="E8006" s="45">
        <v>1.35</v>
      </c>
      <c r="F8006" s="45">
        <v>7.5</v>
      </c>
      <c r="G8006">
        <v>0</v>
      </c>
    </row>
    <row r="8007" spans="1:7" x14ac:dyDescent="0.25">
      <c r="A8007" s="8" t="s">
        <v>12189</v>
      </c>
      <c r="B8007" t="s">
        <v>12190</v>
      </c>
      <c r="C8007">
        <v>7.37</v>
      </c>
      <c r="D8007">
        <v>22</v>
      </c>
      <c r="E8007" s="45">
        <v>1.62</v>
      </c>
      <c r="F8007" s="45">
        <v>8.99</v>
      </c>
      <c r="G8007">
        <v>0</v>
      </c>
    </row>
    <row r="8008" spans="1:7" x14ac:dyDescent="0.25">
      <c r="A8008" s="8" t="s">
        <v>4972</v>
      </c>
      <c r="B8008" t="s">
        <v>1041</v>
      </c>
      <c r="C8008">
        <v>14.67</v>
      </c>
      <c r="D8008">
        <v>22</v>
      </c>
      <c r="E8008" s="45">
        <v>3.23</v>
      </c>
      <c r="F8008" s="45">
        <v>17.899999999999999</v>
      </c>
      <c r="G8008">
        <v>0</v>
      </c>
    </row>
    <row r="8009" spans="1:7" x14ac:dyDescent="0.25">
      <c r="A8009" s="8" t="s">
        <v>4973</v>
      </c>
      <c r="B8009" t="s">
        <v>1042</v>
      </c>
      <c r="C8009">
        <v>14.67</v>
      </c>
      <c r="D8009">
        <v>22</v>
      </c>
      <c r="E8009" s="45">
        <v>3.23</v>
      </c>
      <c r="F8009" s="45">
        <v>17.899999999999999</v>
      </c>
      <c r="G8009">
        <v>0</v>
      </c>
    </row>
    <row r="8010" spans="1:7" x14ac:dyDescent="0.25">
      <c r="A8010" s="8" t="s">
        <v>4974</v>
      </c>
      <c r="B8010" t="s">
        <v>12191</v>
      </c>
      <c r="C8010">
        <v>14.67</v>
      </c>
      <c r="D8010">
        <v>22</v>
      </c>
      <c r="E8010" s="45">
        <v>3.23</v>
      </c>
      <c r="F8010" s="45">
        <v>17.899999999999999</v>
      </c>
      <c r="G8010">
        <v>0</v>
      </c>
    </row>
    <row r="8011" spans="1:7" x14ac:dyDescent="0.25">
      <c r="A8011" s="8" t="s">
        <v>4975</v>
      </c>
      <c r="B8011" t="s">
        <v>1043</v>
      </c>
      <c r="C8011">
        <v>14.67</v>
      </c>
      <c r="D8011">
        <v>22</v>
      </c>
      <c r="E8011" s="45">
        <v>3.23</v>
      </c>
      <c r="F8011" s="45">
        <v>17.899999999999999</v>
      </c>
      <c r="G8011">
        <v>0</v>
      </c>
    </row>
    <row r="8012" spans="1:7" x14ac:dyDescent="0.25">
      <c r="A8012" s="8" t="s">
        <v>4976</v>
      </c>
      <c r="B8012" t="s">
        <v>12192</v>
      </c>
      <c r="C8012">
        <v>14.67</v>
      </c>
      <c r="D8012">
        <v>22</v>
      </c>
      <c r="E8012" s="45">
        <v>3.23</v>
      </c>
      <c r="F8012" s="45">
        <v>17.899999999999999</v>
      </c>
      <c r="G8012">
        <v>0</v>
      </c>
    </row>
    <row r="8013" spans="1:7" x14ac:dyDescent="0.25">
      <c r="A8013" s="8" t="s">
        <v>4977</v>
      </c>
      <c r="B8013" t="s">
        <v>12193</v>
      </c>
      <c r="C8013">
        <v>40.08</v>
      </c>
      <c r="D8013">
        <v>22</v>
      </c>
      <c r="E8013" s="45">
        <v>8.82</v>
      </c>
      <c r="F8013" s="45">
        <v>48.9</v>
      </c>
      <c r="G8013">
        <v>0</v>
      </c>
    </row>
    <row r="8014" spans="1:7" x14ac:dyDescent="0.25">
      <c r="A8014" s="8" t="s">
        <v>4979</v>
      </c>
      <c r="B8014" t="s">
        <v>1045</v>
      </c>
      <c r="C8014">
        <v>28.65</v>
      </c>
      <c r="D8014">
        <v>22</v>
      </c>
      <c r="E8014" s="45">
        <v>6.3</v>
      </c>
      <c r="F8014" s="45">
        <v>34.950000000000003</v>
      </c>
      <c r="G8014">
        <v>0</v>
      </c>
    </row>
    <row r="8015" spans="1:7" x14ac:dyDescent="0.25">
      <c r="A8015" s="8" t="s">
        <v>4980</v>
      </c>
      <c r="B8015" t="s">
        <v>1046</v>
      </c>
      <c r="C8015">
        <v>16.309999999999999</v>
      </c>
      <c r="D8015">
        <v>22</v>
      </c>
      <c r="E8015" s="45">
        <v>3.59</v>
      </c>
      <c r="F8015" s="45">
        <v>19.899999999999999</v>
      </c>
      <c r="G8015">
        <v>0</v>
      </c>
    </row>
    <row r="8016" spans="1:7" x14ac:dyDescent="0.25">
      <c r="A8016" s="8" t="s">
        <v>4981</v>
      </c>
      <c r="B8016" t="s">
        <v>12194</v>
      </c>
      <c r="C8016">
        <v>27.66</v>
      </c>
      <c r="D8016">
        <v>22</v>
      </c>
      <c r="E8016" s="45">
        <v>6.09</v>
      </c>
      <c r="F8016" s="45">
        <v>33.75</v>
      </c>
      <c r="G8016">
        <v>0</v>
      </c>
    </row>
    <row r="8017" spans="1:7" x14ac:dyDescent="0.25">
      <c r="A8017" s="8" t="s">
        <v>4982</v>
      </c>
      <c r="B8017" t="s">
        <v>2125</v>
      </c>
      <c r="C8017">
        <v>27.66</v>
      </c>
      <c r="D8017">
        <v>22</v>
      </c>
      <c r="E8017" s="45">
        <v>6.09</v>
      </c>
      <c r="F8017" s="45">
        <v>33.75</v>
      </c>
      <c r="G8017">
        <v>0</v>
      </c>
    </row>
    <row r="8018" spans="1:7" x14ac:dyDescent="0.25">
      <c r="A8018" s="8" t="s">
        <v>4983</v>
      </c>
      <c r="B8018" t="s">
        <v>12195</v>
      </c>
      <c r="C8018">
        <v>27.66</v>
      </c>
      <c r="D8018">
        <v>22</v>
      </c>
      <c r="E8018" s="45">
        <v>6.09</v>
      </c>
      <c r="F8018" s="45">
        <v>33.75</v>
      </c>
      <c r="G8018">
        <v>0</v>
      </c>
    </row>
    <row r="8019" spans="1:7" x14ac:dyDescent="0.25">
      <c r="A8019" s="8" t="s">
        <v>4984</v>
      </c>
      <c r="B8019" t="s">
        <v>12196</v>
      </c>
      <c r="C8019">
        <v>32.700000000000003</v>
      </c>
      <c r="D8019">
        <v>22</v>
      </c>
      <c r="E8019" s="45">
        <v>7.2</v>
      </c>
      <c r="F8019" s="45">
        <v>39.9</v>
      </c>
      <c r="G8019">
        <v>0</v>
      </c>
    </row>
    <row r="8020" spans="1:7" x14ac:dyDescent="0.25">
      <c r="A8020" s="8" t="s">
        <v>4985</v>
      </c>
      <c r="B8020" t="s">
        <v>2126</v>
      </c>
      <c r="C8020">
        <v>0.7</v>
      </c>
      <c r="D8020">
        <v>22</v>
      </c>
      <c r="E8020" s="45">
        <v>0.15</v>
      </c>
      <c r="F8020" s="45">
        <v>0.85</v>
      </c>
      <c r="G8020">
        <v>0</v>
      </c>
    </row>
    <row r="8021" spans="1:7" x14ac:dyDescent="0.25">
      <c r="A8021" s="8" t="s">
        <v>4986</v>
      </c>
      <c r="B8021" t="s">
        <v>4987</v>
      </c>
      <c r="C8021">
        <v>10.61</v>
      </c>
      <c r="D8021">
        <v>22</v>
      </c>
      <c r="E8021" s="45">
        <v>2.34</v>
      </c>
      <c r="F8021" s="45">
        <v>12.95</v>
      </c>
      <c r="G8021">
        <v>0</v>
      </c>
    </row>
    <row r="8022" spans="1:7" x14ac:dyDescent="0.25">
      <c r="A8022" s="8" t="s">
        <v>4988</v>
      </c>
      <c r="B8022" t="s">
        <v>4989</v>
      </c>
      <c r="C8022">
        <v>10.61</v>
      </c>
      <c r="D8022">
        <v>22</v>
      </c>
      <c r="E8022" s="45">
        <v>2.34</v>
      </c>
      <c r="F8022" s="45">
        <v>12.95</v>
      </c>
      <c r="G8022">
        <v>0</v>
      </c>
    </row>
    <row r="8023" spans="1:7" x14ac:dyDescent="0.25">
      <c r="A8023" s="8" t="s">
        <v>4990</v>
      </c>
      <c r="B8023" t="s">
        <v>4991</v>
      </c>
      <c r="C8023">
        <v>10.61</v>
      </c>
      <c r="D8023">
        <v>22</v>
      </c>
      <c r="E8023" s="45">
        <v>2.34</v>
      </c>
      <c r="F8023" s="45">
        <v>12.95</v>
      </c>
      <c r="G8023">
        <v>0</v>
      </c>
    </row>
    <row r="8024" spans="1:7" x14ac:dyDescent="0.25">
      <c r="A8024" s="8" t="s">
        <v>4992</v>
      </c>
      <c r="B8024" t="s">
        <v>4993</v>
      </c>
      <c r="C8024">
        <v>10.61</v>
      </c>
      <c r="D8024">
        <v>22</v>
      </c>
      <c r="E8024" s="45">
        <v>2.34</v>
      </c>
      <c r="F8024" s="45">
        <v>12.95</v>
      </c>
      <c r="G8024">
        <v>0</v>
      </c>
    </row>
    <row r="8025" spans="1:7" x14ac:dyDescent="0.25">
      <c r="A8025" s="8" t="s">
        <v>4994</v>
      </c>
      <c r="B8025" t="s">
        <v>12197</v>
      </c>
      <c r="C8025">
        <v>10.61</v>
      </c>
      <c r="D8025">
        <v>22</v>
      </c>
      <c r="E8025" s="45">
        <v>2.34</v>
      </c>
      <c r="F8025" s="45">
        <v>12.95</v>
      </c>
      <c r="G8025">
        <v>0</v>
      </c>
    </row>
    <row r="8026" spans="1:7" x14ac:dyDescent="0.25">
      <c r="A8026" s="8" t="s">
        <v>4995</v>
      </c>
      <c r="B8026" t="s">
        <v>12198</v>
      </c>
      <c r="C8026">
        <v>10.61</v>
      </c>
      <c r="D8026">
        <v>22</v>
      </c>
      <c r="E8026" s="45">
        <v>2.34</v>
      </c>
      <c r="F8026" s="45">
        <v>12.95</v>
      </c>
      <c r="G8026">
        <v>0</v>
      </c>
    </row>
    <row r="8027" spans="1:7" x14ac:dyDescent="0.25">
      <c r="A8027" s="8" t="s">
        <v>12199</v>
      </c>
      <c r="B8027" t="s">
        <v>12200</v>
      </c>
      <c r="C8027">
        <v>22.94</v>
      </c>
      <c r="D8027">
        <v>22</v>
      </c>
      <c r="E8027" s="45">
        <v>5.05</v>
      </c>
      <c r="F8027" s="45">
        <v>27.99</v>
      </c>
      <c r="G8027">
        <v>0</v>
      </c>
    </row>
    <row r="8028" spans="1:7" x14ac:dyDescent="0.25">
      <c r="A8028" s="8" t="s">
        <v>12201</v>
      </c>
      <c r="B8028" t="s">
        <v>12202</v>
      </c>
      <c r="C8028">
        <v>9.39</v>
      </c>
      <c r="D8028">
        <v>22</v>
      </c>
      <c r="E8028" s="45">
        <v>2.06</v>
      </c>
      <c r="F8028" s="45">
        <v>11.45</v>
      </c>
      <c r="G8028">
        <v>0</v>
      </c>
    </row>
    <row r="8029" spans="1:7" x14ac:dyDescent="0.25">
      <c r="A8029" s="8" t="s">
        <v>12203</v>
      </c>
      <c r="B8029" t="s">
        <v>12204</v>
      </c>
      <c r="C8029">
        <v>9.39</v>
      </c>
      <c r="D8029">
        <v>22</v>
      </c>
      <c r="E8029" s="45">
        <v>2.06</v>
      </c>
      <c r="F8029" s="45">
        <v>11.45</v>
      </c>
      <c r="G8029">
        <v>0</v>
      </c>
    </row>
    <row r="8030" spans="1:7" x14ac:dyDescent="0.25">
      <c r="A8030" s="8" t="s">
        <v>12205</v>
      </c>
      <c r="B8030" t="s">
        <v>12206</v>
      </c>
      <c r="C8030">
        <v>9.42</v>
      </c>
      <c r="D8030">
        <v>22</v>
      </c>
      <c r="E8030" s="45">
        <v>2.0699999999999998</v>
      </c>
      <c r="F8030" s="45">
        <v>11.49</v>
      </c>
      <c r="G8030">
        <v>0</v>
      </c>
    </row>
    <row r="8031" spans="1:7" x14ac:dyDescent="0.25">
      <c r="A8031" s="8" t="s">
        <v>4996</v>
      </c>
      <c r="B8031" t="s">
        <v>12207</v>
      </c>
      <c r="C8031">
        <v>6.48</v>
      </c>
      <c r="D8031">
        <v>22</v>
      </c>
      <c r="E8031" s="45">
        <v>1.42</v>
      </c>
      <c r="F8031" s="45">
        <v>7.9</v>
      </c>
      <c r="G8031">
        <v>0</v>
      </c>
    </row>
    <row r="8032" spans="1:7" x14ac:dyDescent="0.25">
      <c r="A8032" s="8" t="s">
        <v>4997</v>
      </c>
      <c r="B8032" t="s">
        <v>12208</v>
      </c>
      <c r="C8032">
        <v>3.2</v>
      </c>
      <c r="D8032">
        <v>22</v>
      </c>
      <c r="E8032" s="45">
        <v>0.7</v>
      </c>
      <c r="F8032" s="45">
        <v>3.9</v>
      </c>
      <c r="G8032">
        <v>0</v>
      </c>
    </row>
    <row r="8033" spans="1:7" x14ac:dyDescent="0.25">
      <c r="A8033" s="8" t="s">
        <v>4998</v>
      </c>
      <c r="B8033" t="s">
        <v>4999</v>
      </c>
      <c r="C8033">
        <v>13.85</v>
      </c>
      <c r="D8033">
        <v>22</v>
      </c>
      <c r="E8033" s="45">
        <v>3.05</v>
      </c>
      <c r="F8033" s="45">
        <v>16.899999999999999</v>
      </c>
      <c r="G8033">
        <v>0</v>
      </c>
    </row>
    <row r="8034" spans="1:7" x14ac:dyDescent="0.25">
      <c r="A8034" s="8" t="s">
        <v>5000</v>
      </c>
      <c r="B8034" t="s">
        <v>5001</v>
      </c>
      <c r="C8034">
        <v>9.75</v>
      </c>
      <c r="D8034">
        <v>22</v>
      </c>
      <c r="E8034" s="45">
        <v>2.15</v>
      </c>
      <c r="F8034" s="45">
        <v>11.9</v>
      </c>
      <c r="G8034">
        <v>0</v>
      </c>
    </row>
    <row r="8035" spans="1:7" x14ac:dyDescent="0.25">
      <c r="A8035" s="8" t="s">
        <v>12209</v>
      </c>
      <c r="B8035" t="s">
        <v>12210</v>
      </c>
      <c r="C8035">
        <v>9.39</v>
      </c>
      <c r="D8035">
        <v>22</v>
      </c>
      <c r="E8035" s="45">
        <v>2.06</v>
      </c>
      <c r="F8035" s="45">
        <v>11.45</v>
      </c>
      <c r="G8035">
        <v>0</v>
      </c>
    </row>
    <row r="8036" spans="1:7" x14ac:dyDescent="0.25">
      <c r="A8036" s="8" t="s">
        <v>12211</v>
      </c>
      <c r="B8036" t="s">
        <v>12212</v>
      </c>
      <c r="C8036">
        <v>9.39</v>
      </c>
      <c r="D8036">
        <v>22</v>
      </c>
      <c r="E8036" s="45">
        <v>2.06</v>
      </c>
      <c r="F8036" s="45">
        <v>11.45</v>
      </c>
      <c r="G8036">
        <v>0</v>
      </c>
    </row>
    <row r="8037" spans="1:7" x14ac:dyDescent="0.25">
      <c r="A8037" s="8" t="s">
        <v>12213</v>
      </c>
      <c r="B8037" t="s">
        <v>12214</v>
      </c>
      <c r="C8037">
        <v>18.399999999999999</v>
      </c>
      <c r="D8037">
        <v>22</v>
      </c>
      <c r="E8037" s="45">
        <v>4.05</v>
      </c>
      <c r="F8037" s="45">
        <v>22.45</v>
      </c>
      <c r="G8037">
        <v>0</v>
      </c>
    </row>
    <row r="8038" spans="1:7" x14ac:dyDescent="0.25">
      <c r="A8038" s="8" t="s">
        <v>5046</v>
      </c>
      <c r="B8038" t="s">
        <v>12264</v>
      </c>
      <c r="C8038">
        <v>10.57</v>
      </c>
      <c r="D8038">
        <v>22</v>
      </c>
      <c r="E8038" s="45">
        <v>2.33</v>
      </c>
      <c r="F8038" s="45">
        <v>12.9</v>
      </c>
      <c r="G8038">
        <v>0</v>
      </c>
    </row>
    <row r="8039" spans="1:7" x14ac:dyDescent="0.25">
      <c r="A8039" s="8" t="s">
        <v>5048</v>
      </c>
      <c r="B8039" t="s">
        <v>12266</v>
      </c>
      <c r="C8039">
        <v>9.82</v>
      </c>
      <c r="D8039">
        <v>22</v>
      </c>
      <c r="E8039" s="45">
        <v>2.16</v>
      </c>
      <c r="F8039" s="45">
        <v>11.98</v>
      </c>
      <c r="G8039">
        <v>0</v>
      </c>
    </row>
    <row r="8040" spans="1:7" x14ac:dyDescent="0.25">
      <c r="A8040" s="8" t="s">
        <v>5049</v>
      </c>
      <c r="B8040" t="s">
        <v>12267</v>
      </c>
      <c r="C8040">
        <v>9.82</v>
      </c>
      <c r="D8040">
        <v>22</v>
      </c>
      <c r="E8040" s="45">
        <v>2.16</v>
      </c>
      <c r="F8040" s="45">
        <v>11.98</v>
      </c>
      <c r="G8040">
        <v>0</v>
      </c>
    </row>
    <row r="8041" spans="1:7" x14ac:dyDescent="0.25">
      <c r="A8041" s="8" t="s">
        <v>5050</v>
      </c>
      <c r="B8041" t="s">
        <v>12268</v>
      </c>
      <c r="C8041">
        <v>14.74</v>
      </c>
      <c r="D8041">
        <v>22</v>
      </c>
      <c r="E8041" s="45">
        <v>3.24</v>
      </c>
      <c r="F8041" s="45">
        <v>17.98</v>
      </c>
      <c r="G8041">
        <v>0</v>
      </c>
    </row>
    <row r="8042" spans="1:7" x14ac:dyDescent="0.25">
      <c r="A8042" s="8" t="s">
        <v>12269</v>
      </c>
      <c r="B8042" t="s">
        <v>12270</v>
      </c>
      <c r="C8042">
        <v>5.7</v>
      </c>
      <c r="D8042">
        <v>22</v>
      </c>
      <c r="E8042" s="45">
        <v>1.25</v>
      </c>
      <c r="F8042" s="45">
        <v>6.95</v>
      </c>
      <c r="G8042">
        <v>0</v>
      </c>
    </row>
    <row r="8043" spans="1:7" x14ac:dyDescent="0.25">
      <c r="A8043" s="8" t="s">
        <v>12271</v>
      </c>
      <c r="B8043" t="s">
        <v>12272</v>
      </c>
      <c r="C8043">
        <v>7.75</v>
      </c>
      <c r="D8043">
        <v>22</v>
      </c>
      <c r="E8043" s="45">
        <v>1.7</v>
      </c>
      <c r="F8043" s="45">
        <v>9.4499999999999993</v>
      </c>
      <c r="G8043">
        <v>0</v>
      </c>
    </row>
    <row r="8044" spans="1:7" x14ac:dyDescent="0.25">
      <c r="A8044" s="8" t="s">
        <v>12273</v>
      </c>
      <c r="B8044" t="s">
        <v>12274</v>
      </c>
      <c r="C8044">
        <v>13.85</v>
      </c>
      <c r="D8044">
        <v>22</v>
      </c>
      <c r="E8044" s="45">
        <v>3.05</v>
      </c>
      <c r="F8044" s="45">
        <v>16.899999999999999</v>
      </c>
      <c r="G8044">
        <v>0</v>
      </c>
    </row>
    <row r="8045" spans="1:7" x14ac:dyDescent="0.25">
      <c r="A8045" s="8" t="s">
        <v>12275</v>
      </c>
      <c r="B8045" t="s">
        <v>12276</v>
      </c>
      <c r="C8045">
        <v>13.85</v>
      </c>
      <c r="D8045">
        <v>22</v>
      </c>
      <c r="E8045" s="45">
        <v>3.05</v>
      </c>
      <c r="F8045" s="45">
        <v>16.899999999999999</v>
      </c>
      <c r="G8045">
        <v>0</v>
      </c>
    </row>
    <row r="8046" spans="1:7" x14ac:dyDescent="0.25">
      <c r="A8046" s="8" t="s">
        <v>12277</v>
      </c>
      <c r="B8046" t="s">
        <v>12278</v>
      </c>
      <c r="C8046">
        <v>13.85</v>
      </c>
      <c r="D8046">
        <v>22</v>
      </c>
      <c r="E8046" s="45">
        <v>3.05</v>
      </c>
      <c r="F8046" s="45">
        <v>16.899999999999999</v>
      </c>
      <c r="G8046">
        <v>0</v>
      </c>
    </row>
    <row r="8047" spans="1:7" x14ac:dyDescent="0.25">
      <c r="A8047" s="8" t="s">
        <v>12279</v>
      </c>
      <c r="B8047" t="s">
        <v>12280</v>
      </c>
      <c r="C8047">
        <v>13.85</v>
      </c>
      <c r="D8047">
        <v>22</v>
      </c>
      <c r="E8047" s="45">
        <v>3.05</v>
      </c>
      <c r="F8047" s="45">
        <v>16.899999999999999</v>
      </c>
      <c r="G8047">
        <v>0</v>
      </c>
    </row>
    <row r="8048" spans="1:7" x14ac:dyDescent="0.25">
      <c r="A8048" s="8" t="s">
        <v>12281</v>
      </c>
      <c r="B8048" t="s">
        <v>12282</v>
      </c>
      <c r="C8048">
        <v>13.85</v>
      </c>
      <c r="D8048">
        <v>22</v>
      </c>
      <c r="E8048" s="45">
        <v>3.05</v>
      </c>
      <c r="F8048" s="45">
        <v>16.899999999999999</v>
      </c>
      <c r="G8048">
        <v>0</v>
      </c>
    </row>
    <row r="8049" spans="1:7" x14ac:dyDescent="0.25">
      <c r="A8049" s="8" t="s">
        <v>12283</v>
      </c>
      <c r="B8049" t="s">
        <v>12284</v>
      </c>
      <c r="C8049">
        <v>13.85</v>
      </c>
      <c r="D8049">
        <v>22</v>
      </c>
      <c r="E8049" s="45">
        <v>3.05</v>
      </c>
      <c r="F8049" s="45">
        <v>16.899999999999999</v>
      </c>
      <c r="G8049">
        <v>0</v>
      </c>
    </row>
    <row r="8050" spans="1:7" x14ac:dyDescent="0.25">
      <c r="A8050" s="8" t="s">
        <v>12285</v>
      </c>
      <c r="B8050" t="s">
        <v>12286</v>
      </c>
      <c r="C8050">
        <v>13.85</v>
      </c>
      <c r="D8050">
        <v>22</v>
      </c>
      <c r="E8050" s="45">
        <v>3.05</v>
      </c>
      <c r="F8050" s="45">
        <v>16.899999999999999</v>
      </c>
      <c r="G8050">
        <v>0</v>
      </c>
    </row>
    <row r="8051" spans="1:7" x14ac:dyDescent="0.25">
      <c r="A8051" s="8" t="s">
        <v>12287</v>
      </c>
      <c r="B8051" t="s">
        <v>12288</v>
      </c>
      <c r="C8051">
        <v>2.99</v>
      </c>
      <c r="D8051">
        <v>22</v>
      </c>
      <c r="E8051" s="45">
        <v>0.66</v>
      </c>
      <c r="F8051" s="45">
        <v>3.65</v>
      </c>
      <c r="G8051">
        <v>0</v>
      </c>
    </row>
    <row r="8052" spans="1:7" x14ac:dyDescent="0.25">
      <c r="A8052" s="8" t="s">
        <v>12289</v>
      </c>
      <c r="B8052" t="s">
        <v>12290</v>
      </c>
      <c r="C8052">
        <v>2.99</v>
      </c>
      <c r="D8052">
        <v>22</v>
      </c>
      <c r="E8052" s="45">
        <v>0.66</v>
      </c>
      <c r="F8052" s="45">
        <v>3.65</v>
      </c>
      <c r="G8052">
        <v>0</v>
      </c>
    </row>
    <row r="8053" spans="1:7" x14ac:dyDescent="0.25">
      <c r="A8053" s="8" t="s">
        <v>12291</v>
      </c>
      <c r="B8053" t="s">
        <v>12292</v>
      </c>
      <c r="C8053">
        <v>2.99</v>
      </c>
      <c r="D8053">
        <v>22</v>
      </c>
      <c r="E8053" s="45">
        <v>0.66</v>
      </c>
      <c r="F8053" s="45">
        <v>3.65</v>
      </c>
      <c r="G8053">
        <v>0</v>
      </c>
    </row>
    <row r="8054" spans="1:7" x14ac:dyDescent="0.25">
      <c r="A8054" s="8" t="s">
        <v>12293</v>
      </c>
      <c r="B8054" t="s">
        <v>12294</v>
      </c>
      <c r="C8054">
        <v>2.99</v>
      </c>
      <c r="D8054">
        <v>22</v>
      </c>
      <c r="E8054" s="45">
        <v>0.66</v>
      </c>
      <c r="F8054" s="45">
        <v>3.65</v>
      </c>
      <c r="G8054">
        <v>0</v>
      </c>
    </row>
    <row r="8055" spans="1:7" x14ac:dyDescent="0.25">
      <c r="A8055" s="8" t="s">
        <v>12295</v>
      </c>
      <c r="B8055" t="s">
        <v>12296</v>
      </c>
      <c r="C8055">
        <v>2.99</v>
      </c>
      <c r="D8055">
        <v>22</v>
      </c>
      <c r="E8055" s="45">
        <v>0.66</v>
      </c>
      <c r="F8055" s="45">
        <v>3.65</v>
      </c>
      <c r="G8055">
        <v>0</v>
      </c>
    </row>
    <row r="8056" spans="1:7" x14ac:dyDescent="0.25">
      <c r="A8056" s="8" t="s">
        <v>12297</v>
      </c>
      <c r="B8056" t="s">
        <v>12298</v>
      </c>
      <c r="C8056">
        <v>19.22</v>
      </c>
      <c r="D8056">
        <v>22</v>
      </c>
      <c r="E8056" s="45">
        <v>4.2300000000000004</v>
      </c>
      <c r="F8056" s="45">
        <v>23.45</v>
      </c>
      <c r="G8056">
        <v>0</v>
      </c>
    </row>
    <row r="8057" spans="1:7" x14ac:dyDescent="0.25">
      <c r="A8057" s="8" t="s">
        <v>12299</v>
      </c>
      <c r="B8057" t="s">
        <v>12300</v>
      </c>
      <c r="C8057">
        <v>19.22</v>
      </c>
      <c r="D8057">
        <v>22</v>
      </c>
      <c r="E8057" s="45">
        <v>4.2300000000000004</v>
      </c>
      <c r="F8057" s="45">
        <v>23.45</v>
      </c>
      <c r="G8057">
        <v>0</v>
      </c>
    </row>
    <row r="8058" spans="1:7" x14ac:dyDescent="0.25">
      <c r="A8058" s="8" t="s">
        <v>12301</v>
      </c>
      <c r="B8058" t="s">
        <v>12302</v>
      </c>
      <c r="C8058">
        <v>9.82</v>
      </c>
      <c r="D8058">
        <v>22</v>
      </c>
      <c r="E8058" s="45">
        <v>2.16</v>
      </c>
      <c r="F8058" s="45">
        <v>11.98</v>
      </c>
      <c r="G8058">
        <v>0</v>
      </c>
    </row>
    <row r="8059" spans="1:7" x14ac:dyDescent="0.25">
      <c r="A8059" s="8" t="s">
        <v>12303</v>
      </c>
      <c r="B8059" t="s">
        <v>12304</v>
      </c>
      <c r="C8059">
        <v>9.82</v>
      </c>
      <c r="D8059">
        <v>22</v>
      </c>
      <c r="E8059" s="45">
        <v>2.16</v>
      </c>
      <c r="F8059" s="45">
        <v>11.98</v>
      </c>
      <c r="G8059">
        <v>0</v>
      </c>
    </row>
    <row r="8060" spans="1:7" x14ac:dyDescent="0.25">
      <c r="A8060" s="8" t="s">
        <v>12305</v>
      </c>
      <c r="B8060" t="s">
        <v>12306</v>
      </c>
      <c r="C8060">
        <v>9.82</v>
      </c>
      <c r="D8060">
        <v>22</v>
      </c>
      <c r="E8060" s="45">
        <v>2.16</v>
      </c>
      <c r="F8060" s="45">
        <v>11.98</v>
      </c>
      <c r="G8060">
        <v>0</v>
      </c>
    </row>
    <row r="8061" spans="1:7" x14ac:dyDescent="0.25">
      <c r="A8061" s="8" t="s">
        <v>12307</v>
      </c>
      <c r="B8061" t="s">
        <v>12308</v>
      </c>
      <c r="C8061">
        <v>9.82</v>
      </c>
      <c r="D8061">
        <v>22</v>
      </c>
      <c r="E8061" s="45">
        <v>2.16</v>
      </c>
      <c r="F8061" s="45">
        <v>11.98</v>
      </c>
      <c r="G8061">
        <v>0</v>
      </c>
    </row>
    <row r="8062" spans="1:7" x14ac:dyDescent="0.25">
      <c r="A8062" s="8" t="s">
        <v>12311</v>
      </c>
      <c r="B8062" t="s">
        <v>12312</v>
      </c>
      <c r="C8062">
        <v>14.74</v>
      </c>
      <c r="D8062">
        <v>22</v>
      </c>
      <c r="E8062" s="45">
        <v>3.24</v>
      </c>
      <c r="F8062" s="45">
        <v>17.98</v>
      </c>
      <c r="G8062">
        <v>0</v>
      </c>
    </row>
    <row r="8063" spans="1:7" x14ac:dyDescent="0.25">
      <c r="A8063" s="8" t="s">
        <v>5465</v>
      </c>
      <c r="B8063" t="s">
        <v>1146</v>
      </c>
      <c r="C8063">
        <v>1.1499999999999999</v>
      </c>
      <c r="D8063">
        <v>22</v>
      </c>
      <c r="E8063" s="45">
        <v>0.25</v>
      </c>
      <c r="F8063" s="45">
        <v>1.4</v>
      </c>
      <c r="G8063">
        <v>0</v>
      </c>
    </row>
    <row r="8064" spans="1:7" x14ac:dyDescent="0.25">
      <c r="A8064" s="8" t="s">
        <v>5466</v>
      </c>
      <c r="B8064" t="s">
        <v>12670</v>
      </c>
      <c r="C8064">
        <v>1.1499999999999999</v>
      </c>
      <c r="D8064">
        <v>22</v>
      </c>
      <c r="E8064" s="45">
        <v>0.25</v>
      </c>
      <c r="F8064" s="45">
        <v>1.4</v>
      </c>
      <c r="G8064">
        <v>0</v>
      </c>
    </row>
    <row r="8065" spans="1:7" x14ac:dyDescent="0.25">
      <c r="A8065" s="8" t="s">
        <v>5467</v>
      </c>
      <c r="B8065" t="s">
        <v>12671</v>
      </c>
      <c r="C8065">
        <v>1.1499999999999999</v>
      </c>
      <c r="D8065">
        <v>22</v>
      </c>
      <c r="E8065" s="45">
        <v>0.25</v>
      </c>
      <c r="F8065" s="45">
        <v>1.4</v>
      </c>
      <c r="G8065">
        <v>0</v>
      </c>
    </row>
    <row r="8066" spans="1:7" x14ac:dyDescent="0.25">
      <c r="A8066" s="8" t="s">
        <v>5469</v>
      </c>
      <c r="B8066" t="s">
        <v>12673</v>
      </c>
      <c r="C8066">
        <v>3.03</v>
      </c>
      <c r="D8066">
        <v>22</v>
      </c>
      <c r="E8066" s="45">
        <v>0.67</v>
      </c>
      <c r="F8066" s="45">
        <v>3.7</v>
      </c>
      <c r="G8066">
        <v>0</v>
      </c>
    </row>
    <row r="8067" spans="1:7" x14ac:dyDescent="0.25">
      <c r="A8067" s="8" t="s">
        <v>5471</v>
      </c>
      <c r="B8067" t="s">
        <v>12677</v>
      </c>
      <c r="C8067">
        <v>2.88</v>
      </c>
      <c r="D8067">
        <v>22</v>
      </c>
      <c r="E8067" s="45">
        <v>0.63</v>
      </c>
      <c r="F8067" s="45">
        <v>3.51</v>
      </c>
      <c r="G8067">
        <v>0</v>
      </c>
    </row>
    <row r="8068" spans="1:7" x14ac:dyDescent="0.25">
      <c r="A8068" s="8" t="s">
        <v>5473</v>
      </c>
      <c r="B8068" t="s">
        <v>12679</v>
      </c>
      <c r="C8068">
        <v>4.84</v>
      </c>
      <c r="D8068">
        <v>22</v>
      </c>
      <c r="E8068" s="45">
        <v>1.06</v>
      </c>
      <c r="F8068" s="45">
        <v>5.9</v>
      </c>
      <c r="G8068">
        <v>0</v>
      </c>
    </row>
    <row r="8069" spans="1:7" x14ac:dyDescent="0.25">
      <c r="A8069" s="8" t="s">
        <v>5475</v>
      </c>
      <c r="B8069" t="s">
        <v>12681</v>
      </c>
      <c r="C8069">
        <v>2.62</v>
      </c>
      <c r="D8069">
        <v>22</v>
      </c>
      <c r="E8069" s="45">
        <v>0.57999999999999996</v>
      </c>
      <c r="F8069" s="45">
        <v>3.2</v>
      </c>
      <c r="G8069">
        <v>0</v>
      </c>
    </row>
    <row r="8070" spans="1:7" x14ac:dyDescent="0.25">
      <c r="A8070" s="8" t="s">
        <v>5477</v>
      </c>
      <c r="B8070" t="s">
        <v>12683</v>
      </c>
      <c r="C8070">
        <v>8.93</v>
      </c>
      <c r="D8070">
        <v>22</v>
      </c>
      <c r="E8070" s="45">
        <v>1.97</v>
      </c>
      <c r="F8070" s="45">
        <v>10.9</v>
      </c>
      <c r="G8070">
        <v>0</v>
      </c>
    </row>
    <row r="8071" spans="1:7" x14ac:dyDescent="0.25">
      <c r="A8071" s="8" t="s">
        <v>13044</v>
      </c>
      <c r="B8071" t="s">
        <v>13045</v>
      </c>
      <c r="C8071">
        <v>10.199999999999999</v>
      </c>
      <c r="D8071">
        <v>0</v>
      </c>
      <c r="E8071" s="45">
        <v>0</v>
      </c>
      <c r="F8071" s="45">
        <v>10.199999999999999</v>
      </c>
      <c r="G8071">
        <v>0</v>
      </c>
    </row>
    <row r="8072" spans="1:7" x14ac:dyDescent="0.25">
      <c r="A8072" s="8" t="s">
        <v>13046</v>
      </c>
      <c r="B8072" t="s">
        <v>13047</v>
      </c>
      <c r="C8072">
        <v>10.199999999999999</v>
      </c>
      <c r="D8072">
        <v>0</v>
      </c>
      <c r="E8072" s="45">
        <v>0</v>
      </c>
      <c r="F8072" s="45">
        <v>10.199999999999999</v>
      </c>
      <c r="G8072">
        <v>0</v>
      </c>
    </row>
    <row r="8073" spans="1:7" x14ac:dyDescent="0.25">
      <c r="A8073" s="8" t="s">
        <v>13048</v>
      </c>
      <c r="B8073" t="s">
        <v>13049</v>
      </c>
      <c r="C8073">
        <v>10.199999999999999</v>
      </c>
      <c r="D8073">
        <v>0</v>
      </c>
      <c r="E8073" s="45">
        <v>0</v>
      </c>
      <c r="F8073" s="45">
        <v>10.199999999999999</v>
      </c>
      <c r="G8073">
        <v>0</v>
      </c>
    </row>
    <row r="8074" spans="1:7" x14ac:dyDescent="0.25">
      <c r="A8074" s="8" t="s">
        <v>13050</v>
      </c>
      <c r="B8074" t="s">
        <v>13051</v>
      </c>
      <c r="C8074">
        <v>10.97</v>
      </c>
      <c r="D8074">
        <v>0</v>
      </c>
      <c r="E8074" s="45">
        <v>0</v>
      </c>
      <c r="F8074" s="45">
        <v>10.97</v>
      </c>
      <c r="G8074">
        <v>0</v>
      </c>
    </row>
    <row r="8075" spans="1:7" x14ac:dyDescent="0.25">
      <c r="A8075" s="8" t="s">
        <v>13052</v>
      </c>
      <c r="B8075" t="s">
        <v>13053</v>
      </c>
      <c r="C8075">
        <v>10.97</v>
      </c>
      <c r="D8075">
        <v>0</v>
      </c>
      <c r="E8075" s="45">
        <v>0</v>
      </c>
      <c r="F8075" s="45">
        <v>10.97</v>
      </c>
      <c r="G8075">
        <v>0</v>
      </c>
    </row>
    <row r="8076" spans="1:7" x14ac:dyDescent="0.25">
      <c r="A8076" s="8" t="s">
        <v>13054</v>
      </c>
      <c r="B8076" t="s">
        <v>13055</v>
      </c>
      <c r="C8076">
        <v>10.97</v>
      </c>
      <c r="D8076">
        <v>0</v>
      </c>
      <c r="E8076" s="45">
        <v>0</v>
      </c>
      <c r="F8076" s="45">
        <v>10.97</v>
      </c>
      <c r="G8076">
        <v>0</v>
      </c>
    </row>
    <row r="8077" spans="1:7" x14ac:dyDescent="0.25">
      <c r="A8077" s="8" t="s">
        <v>5979</v>
      </c>
      <c r="B8077" t="s">
        <v>5980</v>
      </c>
      <c r="C8077">
        <v>16.309999999999999</v>
      </c>
      <c r="D8077">
        <v>22</v>
      </c>
      <c r="E8077" s="45">
        <v>3.59</v>
      </c>
      <c r="F8077" s="45">
        <v>19.899999999999999</v>
      </c>
      <c r="G8077">
        <v>0</v>
      </c>
    </row>
    <row r="8078" spans="1:7" x14ac:dyDescent="0.25">
      <c r="A8078" s="8" t="s">
        <v>13167</v>
      </c>
      <c r="B8078" t="s">
        <v>590</v>
      </c>
      <c r="C8078">
        <v>14.67</v>
      </c>
      <c r="D8078">
        <v>22</v>
      </c>
      <c r="E8078" s="45">
        <v>3.23</v>
      </c>
      <c r="F8078" s="45">
        <v>17.899999999999999</v>
      </c>
      <c r="G8078">
        <v>0</v>
      </c>
    </row>
    <row r="8079" spans="1:7" x14ac:dyDescent="0.25">
      <c r="A8079" s="8" t="s">
        <v>6081</v>
      </c>
      <c r="B8079" t="s">
        <v>1279</v>
      </c>
      <c r="C8079">
        <v>8.11</v>
      </c>
      <c r="D8079">
        <v>22</v>
      </c>
      <c r="E8079" s="45">
        <v>1.79</v>
      </c>
      <c r="F8079" s="45">
        <v>9.9</v>
      </c>
      <c r="G8079">
        <v>0</v>
      </c>
    </row>
    <row r="8080" spans="1:7" x14ac:dyDescent="0.25">
      <c r="A8080" s="8" t="s">
        <v>6083</v>
      </c>
      <c r="B8080" t="s">
        <v>6084</v>
      </c>
      <c r="C8080">
        <v>21.48</v>
      </c>
      <c r="D8080">
        <v>22</v>
      </c>
      <c r="E8080" s="45">
        <v>4.72</v>
      </c>
      <c r="F8080" s="45">
        <v>26.2</v>
      </c>
      <c r="G8080">
        <v>0</v>
      </c>
    </row>
    <row r="8081" spans="1:7" x14ac:dyDescent="0.25">
      <c r="A8081" s="8" t="s">
        <v>6088</v>
      </c>
      <c r="B8081" t="s">
        <v>13210</v>
      </c>
      <c r="C8081">
        <v>49.1</v>
      </c>
      <c r="D8081">
        <v>22</v>
      </c>
      <c r="E8081" s="45">
        <v>10.8</v>
      </c>
      <c r="F8081" s="45">
        <v>59.9</v>
      </c>
      <c r="G8081">
        <v>0</v>
      </c>
    </row>
    <row r="8082" spans="1:7" x14ac:dyDescent="0.25">
      <c r="A8082" s="8" t="s">
        <v>6089</v>
      </c>
      <c r="B8082" t="s">
        <v>131</v>
      </c>
      <c r="C8082">
        <v>12.46</v>
      </c>
      <c r="D8082">
        <v>22</v>
      </c>
      <c r="E8082" s="45">
        <v>2.74</v>
      </c>
      <c r="F8082" s="45">
        <v>15.2</v>
      </c>
      <c r="G8082">
        <v>0</v>
      </c>
    </row>
    <row r="8083" spans="1:7" x14ac:dyDescent="0.25">
      <c r="A8083" s="8" t="s">
        <v>13211</v>
      </c>
      <c r="B8083" t="s">
        <v>13212</v>
      </c>
      <c r="C8083">
        <v>20.41</v>
      </c>
      <c r="D8083">
        <v>22</v>
      </c>
      <c r="E8083" s="45">
        <v>4.49</v>
      </c>
      <c r="F8083" s="45">
        <v>24.9</v>
      </c>
      <c r="G8083">
        <v>0</v>
      </c>
    </row>
    <row r="8084" spans="1:7" x14ac:dyDescent="0.25">
      <c r="A8084" s="8" t="s">
        <v>6097</v>
      </c>
      <c r="B8084" t="s">
        <v>1285</v>
      </c>
      <c r="C8084">
        <v>16.309999999999999</v>
      </c>
      <c r="D8084">
        <v>22</v>
      </c>
      <c r="E8084" s="45">
        <v>3.59</v>
      </c>
      <c r="F8084" s="45">
        <v>19.899999999999999</v>
      </c>
      <c r="G8084">
        <v>0</v>
      </c>
    </row>
    <row r="8085" spans="1:7" x14ac:dyDescent="0.25">
      <c r="A8085" s="8" t="s">
        <v>6102</v>
      </c>
      <c r="B8085" t="s">
        <v>6103</v>
      </c>
      <c r="C8085">
        <v>26.15</v>
      </c>
      <c r="D8085">
        <v>22</v>
      </c>
      <c r="E8085" s="45">
        <v>5.75</v>
      </c>
      <c r="F8085" s="45">
        <v>31.9</v>
      </c>
      <c r="G8085">
        <v>0</v>
      </c>
    </row>
    <row r="8086" spans="1:7" x14ac:dyDescent="0.25">
      <c r="A8086" s="8" t="s">
        <v>13214</v>
      </c>
      <c r="B8086" t="s">
        <v>13215</v>
      </c>
      <c r="C8086">
        <v>40.9</v>
      </c>
      <c r="D8086">
        <v>22</v>
      </c>
      <c r="E8086" s="45">
        <v>9</v>
      </c>
      <c r="F8086" s="45">
        <v>49.9</v>
      </c>
      <c r="G8086">
        <v>0</v>
      </c>
    </row>
    <row r="8087" spans="1:7" x14ac:dyDescent="0.25">
      <c r="A8087" s="8" t="s">
        <v>13216</v>
      </c>
      <c r="B8087" t="s">
        <v>13217</v>
      </c>
      <c r="C8087">
        <v>19.59</v>
      </c>
      <c r="D8087">
        <v>22</v>
      </c>
      <c r="E8087" s="45">
        <v>4.3099999999999996</v>
      </c>
      <c r="F8087" s="45">
        <v>23.9</v>
      </c>
      <c r="G8087">
        <v>0</v>
      </c>
    </row>
    <row r="8088" spans="1:7" x14ac:dyDescent="0.25">
      <c r="A8088" s="8" t="s">
        <v>13218</v>
      </c>
      <c r="B8088" t="s">
        <v>13219</v>
      </c>
      <c r="C8088">
        <v>24.51</v>
      </c>
      <c r="D8088">
        <v>22</v>
      </c>
      <c r="E8088" s="45">
        <v>5.39</v>
      </c>
      <c r="F8088" s="45">
        <v>29.9</v>
      </c>
      <c r="G8088">
        <v>0</v>
      </c>
    </row>
    <row r="8089" spans="1:7" x14ac:dyDescent="0.25">
      <c r="A8089" s="8" t="s">
        <v>6137</v>
      </c>
      <c r="B8089" t="s">
        <v>6138</v>
      </c>
      <c r="C8089">
        <v>8.11</v>
      </c>
      <c r="D8089">
        <v>22</v>
      </c>
      <c r="E8089" s="45">
        <v>1.79</v>
      </c>
      <c r="F8089" s="45">
        <v>9.9</v>
      </c>
      <c r="G8089">
        <v>0</v>
      </c>
    </row>
    <row r="8090" spans="1:7" x14ac:dyDescent="0.25">
      <c r="A8090" s="8" t="s">
        <v>6139</v>
      </c>
      <c r="B8090" t="s">
        <v>6140</v>
      </c>
      <c r="C8090">
        <v>16.309999999999999</v>
      </c>
      <c r="D8090">
        <v>22</v>
      </c>
      <c r="E8090" s="45">
        <v>3.59</v>
      </c>
      <c r="F8090" s="45">
        <v>19.899999999999999</v>
      </c>
      <c r="G8090">
        <v>0</v>
      </c>
    </row>
    <row r="8091" spans="1:7" x14ac:dyDescent="0.25">
      <c r="A8091" s="8" t="s">
        <v>6141</v>
      </c>
      <c r="B8091" t="s">
        <v>6142</v>
      </c>
      <c r="C8091">
        <v>40.9</v>
      </c>
      <c r="D8091">
        <v>22</v>
      </c>
      <c r="E8091" s="45">
        <v>9</v>
      </c>
      <c r="F8091" s="45">
        <v>49.9</v>
      </c>
      <c r="G8091">
        <v>0</v>
      </c>
    </row>
    <row r="8092" spans="1:7" x14ac:dyDescent="0.25">
      <c r="A8092" s="8" t="s">
        <v>6158</v>
      </c>
      <c r="B8092" t="s">
        <v>594</v>
      </c>
      <c r="C8092">
        <v>63.11</v>
      </c>
      <c r="D8092">
        <v>22</v>
      </c>
      <c r="E8092" s="45">
        <v>13.89</v>
      </c>
      <c r="F8092" s="45">
        <v>77</v>
      </c>
      <c r="G8092">
        <v>0</v>
      </c>
    </row>
    <row r="8093" spans="1:7" x14ac:dyDescent="0.25">
      <c r="A8093" s="8" t="s">
        <v>6160</v>
      </c>
      <c r="B8093" t="s">
        <v>2167</v>
      </c>
      <c r="C8093">
        <v>56.15</v>
      </c>
      <c r="D8093">
        <v>22</v>
      </c>
      <c r="E8093" s="45">
        <v>12.35</v>
      </c>
      <c r="F8093" s="45">
        <v>68.5</v>
      </c>
      <c r="G8093">
        <v>0</v>
      </c>
    </row>
    <row r="8094" spans="1:7" x14ac:dyDescent="0.25">
      <c r="A8094" s="8" t="s">
        <v>6161</v>
      </c>
      <c r="B8094" t="s">
        <v>2168</v>
      </c>
      <c r="C8094">
        <v>53.2</v>
      </c>
      <c r="D8094">
        <v>22</v>
      </c>
      <c r="E8094" s="45">
        <v>11.7</v>
      </c>
      <c r="F8094" s="45">
        <v>64.900000000000006</v>
      </c>
      <c r="G8094">
        <v>0</v>
      </c>
    </row>
    <row r="8095" spans="1:7" x14ac:dyDescent="0.25">
      <c r="A8095" s="8" t="s">
        <v>13246</v>
      </c>
      <c r="B8095" t="s">
        <v>13247</v>
      </c>
      <c r="C8095">
        <v>57.3</v>
      </c>
      <c r="D8095">
        <v>22</v>
      </c>
      <c r="E8095" s="45">
        <v>12.6</v>
      </c>
      <c r="F8095" s="45">
        <v>69.900000000000006</v>
      </c>
      <c r="G8095">
        <v>0</v>
      </c>
    </row>
    <row r="8096" spans="1:7" x14ac:dyDescent="0.25">
      <c r="A8096" s="8" t="s">
        <v>6200</v>
      </c>
      <c r="B8096" t="s">
        <v>1305</v>
      </c>
      <c r="C8096">
        <v>32.700000000000003</v>
      </c>
      <c r="D8096">
        <v>22</v>
      </c>
      <c r="E8096" s="45">
        <v>7.2</v>
      </c>
      <c r="F8096" s="45">
        <v>39.9</v>
      </c>
      <c r="G8096">
        <v>0</v>
      </c>
    </row>
    <row r="8097" spans="1:7" x14ac:dyDescent="0.25">
      <c r="A8097" s="8" t="s">
        <v>6213</v>
      </c>
      <c r="B8097" t="s">
        <v>6214</v>
      </c>
      <c r="C8097">
        <v>14.96</v>
      </c>
      <c r="D8097">
        <v>22</v>
      </c>
      <c r="E8097" s="45">
        <v>3.29</v>
      </c>
      <c r="F8097" s="45">
        <v>18.25</v>
      </c>
      <c r="G8097">
        <v>0</v>
      </c>
    </row>
    <row r="8098" spans="1:7" x14ac:dyDescent="0.25">
      <c r="A8098" s="8" t="s">
        <v>6220</v>
      </c>
      <c r="B8098" t="s">
        <v>6221</v>
      </c>
      <c r="C8098">
        <v>24.51</v>
      </c>
      <c r="D8098">
        <v>22</v>
      </c>
      <c r="E8098" s="45">
        <v>5.39</v>
      </c>
      <c r="F8098" s="45">
        <v>29.9</v>
      </c>
      <c r="G8098">
        <v>0</v>
      </c>
    </row>
    <row r="8099" spans="1:7" x14ac:dyDescent="0.25">
      <c r="A8099" s="8" t="s">
        <v>6229</v>
      </c>
      <c r="B8099" t="s">
        <v>6230</v>
      </c>
      <c r="C8099">
        <v>12.21</v>
      </c>
      <c r="D8099">
        <v>22</v>
      </c>
      <c r="E8099" s="45">
        <v>2.69</v>
      </c>
      <c r="F8099" s="45">
        <v>14.9</v>
      </c>
      <c r="G8099">
        <v>0</v>
      </c>
    </row>
    <row r="8100" spans="1:7" x14ac:dyDescent="0.25">
      <c r="A8100" s="8" t="s">
        <v>15635</v>
      </c>
      <c r="B8100" t="s">
        <v>170</v>
      </c>
      <c r="C8100">
        <v>12.21</v>
      </c>
      <c r="D8100">
        <v>22</v>
      </c>
      <c r="E8100" s="45">
        <v>2.69</v>
      </c>
      <c r="F8100" s="45">
        <v>14.9</v>
      </c>
      <c r="G8100">
        <v>0</v>
      </c>
    </row>
    <row r="8101" spans="1:7" x14ac:dyDescent="0.25">
      <c r="A8101" s="8" t="s">
        <v>6243</v>
      </c>
      <c r="B8101" t="s">
        <v>2173</v>
      </c>
      <c r="C8101">
        <v>18.77</v>
      </c>
      <c r="D8101">
        <v>22</v>
      </c>
      <c r="E8101" s="45">
        <v>4.13</v>
      </c>
      <c r="F8101" s="45">
        <v>22.9</v>
      </c>
      <c r="G8101">
        <v>0</v>
      </c>
    </row>
    <row r="8102" spans="1:7" x14ac:dyDescent="0.25">
      <c r="A8102" s="8" t="s">
        <v>6244</v>
      </c>
      <c r="B8102" t="s">
        <v>2174</v>
      </c>
      <c r="C8102">
        <v>18.77</v>
      </c>
      <c r="D8102">
        <v>22</v>
      </c>
      <c r="E8102" s="45">
        <v>4.13</v>
      </c>
      <c r="F8102" s="45">
        <v>22.9</v>
      </c>
      <c r="G8102">
        <v>0</v>
      </c>
    </row>
    <row r="8103" spans="1:7" x14ac:dyDescent="0.25">
      <c r="A8103" s="8" t="s">
        <v>6251</v>
      </c>
      <c r="B8103" t="s">
        <v>6252</v>
      </c>
      <c r="C8103">
        <v>40.9</v>
      </c>
      <c r="D8103">
        <v>22</v>
      </c>
      <c r="E8103" s="45">
        <v>9</v>
      </c>
      <c r="F8103" s="45">
        <v>49.9</v>
      </c>
      <c r="G8103">
        <v>0</v>
      </c>
    </row>
    <row r="8104" spans="1:7" x14ac:dyDescent="0.25">
      <c r="A8104" s="8" t="s">
        <v>6261</v>
      </c>
      <c r="B8104" t="s">
        <v>6262</v>
      </c>
      <c r="C8104">
        <v>6.48</v>
      </c>
      <c r="D8104">
        <v>22</v>
      </c>
      <c r="E8104" s="45">
        <v>1.42</v>
      </c>
      <c r="F8104" s="45">
        <v>7.9</v>
      </c>
      <c r="G8104">
        <v>0</v>
      </c>
    </row>
    <row r="8105" spans="1:7" x14ac:dyDescent="0.25">
      <c r="A8105" s="8" t="s">
        <v>6286</v>
      </c>
      <c r="B8105" t="s">
        <v>6287</v>
      </c>
      <c r="C8105">
        <v>6.48</v>
      </c>
      <c r="D8105">
        <v>22</v>
      </c>
      <c r="E8105" s="45">
        <v>1.42</v>
      </c>
      <c r="F8105" s="45">
        <v>7.9</v>
      </c>
      <c r="G8105">
        <v>0</v>
      </c>
    </row>
    <row r="8106" spans="1:7" x14ac:dyDescent="0.25">
      <c r="A8106" s="8" t="s">
        <v>6291</v>
      </c>
      <c r="B8106" t="s">
        <v>6292</v>
      </c>
      <c r="C8106">
        <v>6.48</v>
      </c>
      <c r="D8106">
        <v>22</v>
      </c>
      <c r="E8106" s="45">
        <v>1.42</v>
      </c>
      <c r="F8106" s="45">
        <v>7.9</v>
      </c>
      <c r="G8106">
        <v>0</v>
      </c>
    </row>
    <row r="8107" spans="1:7" x14ac:dyDescent="0.25">
      <c r="A8107" s="8" t="s">
        <v>13329</v>
      </c>
      <c r="B8107" t="s">
        <v>13330</v>
      </c>
      <c r="C8107">
        <v>6.48</v>
      </c>
      <c r="D8107">
        <v>22</v>
      </c>
      <c r="E8107" s="45">
        <v>1.42</v>
      </c>
      <c r="F8107" s="45">
        <v>7.9</v>
      </c>
      <c r="G8107">
        <v>0</v>
      </c>
    </row>
    <row r="8108" spans="1:7" x14ac:dyDescent="0.25">
      <c r="A8108" s="8" t="s">
        <v>13331</v>
      </c>
      <c r="B8108" t="s">
        <v>13332</v>
      </c>
      <c r="C8108">
        <v>6.48</v>
      </c>
      <c r="D8108">
        <v>22</v>
      </c>
      <c r="E8108" s="45">
        <v>1.42</v>
      </c>
      <c r="F8108" s="45">
        <v>7.9</v>
      </c>
      <c r="G8108">
        <v>0</v>
      </c>
    </row>
    <row r="8109" spans="1:7" x14ac:dyDescent="0.25">
      <c r="A8109" s="8" t="s">
        <v>13333</v>
      </c>
      <c r="B8109" t="s">
        <v>13334</v>
      </c>
      <c r="C8109">
        <v>6.48</v>
      </c>
      <c r="D8109">
        <v>22</v>
      </c>
      <c r="E8109" s="45">
        <v>1.42</v>
      </c>
      <c r="F8109" s="45">
        <v>7.9</v>
      </c>
      <c r="G8109">
        <v>0</v>
      </c>
    </row>
    <row r="8110" spans="1:7" x14ac:dyDescent="0.25">
      <c r="A8110" s="8" t="s">
        <v>13335</v>
      </c>
      <c r="B8110" t="s">
        <v>13336</v>
      </c>
      <c r="C8110">
        <v>6.48</v>
      </c>
      <c r="D8110">
        <v>22</v>
      </c>
      <c r="E8110" s="45">
        <v>1.42</v>
      </c>
      <c r="F8110" s="45">
        <v>7.9</v>
      </c>
      <c r="G8110">
        <v>0</v>
      </c>
    </row>
    <row r="8111" spans="1:7" x14ac:dyDescent="0.25">
      <c r="A8111" s="8" t="s">
        <v>13337</v>
      </c>
      <c r="B8111" t="s">
        <v>13338</v>
      </c>
      <c r="C8111">
        <v>5.66</v>
      </c>
      <c r="D8111">
        <v>22</v>
      </c>
      <c r="E8111" s="45">
        <v>1.24</v>
      </c>
      <c r="F8111" s="45">
        <v>6.9</v>
      </c>
      <c r="G8111">
        <v>0</v>
      </c>
    </row>
    <row r="8112" spans="1:7" x14ac:dyDescent="0.25">
      <c r="A8112" s="8" t="s">
        <v>13339</v>
      </c>
      <c r="B8112" t="s">
        <v>13340</v>
      </c>
      <c r="C8112">
        <v>5.66</v>
      </c>
      <c r="D8112">
        <v>22</v>
      </c>
      <c r="E8112" s="45">
        <v>1.24</v>
      </c>
      <c r="F8112" s="45">
        <v>6.9</v>
      </c>
      <c r="G8112">
        <v>0</v>
      </c>
    </row>
    <row r="8113" spans="1:7" x14ac:dyDescent="0.25">
      <c r="A8113" s="8" t="s">
        <v>6301</v>
      </c>
      <c r="B8113" t="s">
        <v>603</v>
      </c>
      <c r="C8113">
        <v>15.94</v>
      </c>
      <c r="D8113">
        <v>22</v>
      </c>
      <c r="E8113" s="45">
        <v>3.51</v>
      </c>
      <c r="F8113" s="45">
        <v>19.45</v>
      </c>
      <c r="G8113">
        <v>0</v>
      </c>
    </row>
    <row r="8114" spans="1:7" x14ac:dyDescent="0.25">
      <c r="A8114" s="8" t="s">
        <v>6306</v>
      </c>
      <c r="B8114" t="s">
        <v>1335</v>
      </c>
      <c r="C8114">
        <v>14.06</v>
      </c>
      <c r="D8114">
        <v>22</v>
      </c>
      <c r="E8114" s="45">
        <v>3.09</v>
      </c>
      <c r="F8114" s="45">
        <v>17.149999999999999</v>
      </c>
      <c r="G8114">
        <v>0</v>
      </c>
    </row>
    <row r="8115" spans="1:7" x14ac:dyDescent="0.25">
      <c r="A8115" s="8" t="s">
        <v>6307</v>
      </c>
      <c r="B8115" t="s">
        <v>1336</v>
      </c>
      <c r="C8115">
        <v>14.06</v>
      </c>
      <c r="D8115">
        <v>22</v>
      </c>
      <c r="E8115" s="45">
        <v>3.09</v>
      </c>
      <c r="F8115" s="45">
        <v>17.149999999999999</v>
      </c>
      <c r="G8115">
        <v>0</v>
      </c>
    </row>
    <row r="8116" spans="1:7" x14ac:dyDescent="0.25">
      <c r="A8116" s="8" t="s">
        <v>6312</v>
      </c>
      <c r="B8116" t="s">
        <v>13346</v>
      </c>
      <c r="C8116">
        <v>16.309999999999999</v>
      </c>
      <c r="D8116">
        <v>22</v>
      </c>
      <c r="E8116" s="45">
        <v>3.59</v>
      </c>
      <c r="F8116" s="45">
        <v>19.899999999999999</v>
      </c>
      <c r="G8116">
        <v>0</v>
      </c>
    </row>
    <row r="8117" spans="1:7" x14ac:dyDescent="0.25">
      <c r="A8117" s="8" t="s">
        <v>6313</v>
      </c>
      <c r="B8117" t="s">
        <v>6314</v>
      </c>
      <c r="C8117">
        <v>13.85</v>
      </c>
      <c r="D8117">
        <v>22</v>
      </c>
      <c r="E8117" s="45">
        <v>3.05</v>
      </c>
      <c r="F8117" s="45">
        <v>16.899999999999999</v>
      </c>
      <c r="G8117">
        <v>0</v>
      </c>
    </row>
    <row r="8118" spans="1:7" x14ac:dyDescent="0.25">
      <c r="A8118" s="8" t="s">
        <v>6326</v>
      </c>
      <c r="B8118" t="s">
        <v>13349</v>
      </c>
      <c r="C8118">
        <v>5.66</v>
      </c>
      <c r="D8118">
        <v>22</v>
      </c>
      <c r="E8118" s="45">
        <v>1.24</v>
      </c>
      <c r="F8118" s="45">
        <v>6.9</v>
      </c>
      <c r="G8118">
        <v>0</v>
      </c>
    </row>
    <row r="8119" spans="1:7" x14ac:dyDescent="0.25">
      <c r="A8119" s="8" t="s">
        <v>13359</v>
      </c>
      <c r="B8119" t="s">
        <v>13360</v>
      </c>
      <c r="C8119">
        <v>3.65</v>
      </c>
      <c r="D8119">
        <v>22</v>
      </c>
      <c r="E8119" s="45">
        <v>0.8</v>
      </c>
      <c r="F8119" s="45">
        <v>4.45</v>
      </c>
      <c r="G8119">
        <v>0</v>
      </c>
    </row>
    <row r="8120" spans="1:7" x14ac:dyDescent="0.25">
      <c r="A8120" s="8" t="s">
        <v>13361</v>
      </c>
      <c r="B8120" t="s">
        <v>13362</v>
      </c>
      <c r="C8120">
        <v>3.65</v>
      </c>
      <c r="D8120">
        <v>22</v>
      </c>
      <c r="E8120" s="45">
        <v>0.8</v>
      </c>
      <c r="F8120" s="45">
        <v>4.45</v>
      </c>
      <c r="G8120">
        <v>0</v>
      </c>
    </row>
    <row r="8121" spans="1:7" x14ac:dyDescent="0.25">
      <c r="A8121" s="8" t="s">
        <v>6343</v>
      </c>
      <c r="B8121" t="s">
        <v>13363</v>
      </c>
      <c r="C8121">
        <v>11.27</v>
      </c>
      <c r="D8121">
        <v>22</v>
      </c>
      <c r="E8121" s="45">
        <v>2.48</v>
      </c>
      <c r="F8121" s="45">
        <v>13.75</v>
      </c>
      <c r="G8121">
        <v>0</v>
      </c>
    </row>
    <row r="8122" spans="1:7" x14ac:dyDescent="0.25">
      <c r="A8122" s="8" t="s">
        <v>6350</v>
      </c>
      <c r="B8122" t="s">
        <v>1346</v>
      </c>
      <c r="C8122">
        <v>8.16</v>
      </c>
      <c r="D8122">
        <v>22</v>
      </c>
      <c r="E8122" s="45">
        <v>1.79</v>
      </c>
      <c r="F8122" s="45">
        <v>9.9499999999999993</v>
      </c>
      <c r="G8122">
        <v>0</v>
      </c>
    </row>
    <row r="8123" spans="1:7" x14ac:dyDescent="0.25">
      <c r="A8123" s="8" t="s">
        <v>6382</v>
      </c>
      <c r="B8123" t="s">
        <v>217</v>
      </c>
      <c r="C8123">
        <v>17.95</v>
      </c>
      <c r="D8123">
        <v>22</v>
      </c>
      <c r="E8123" s="45">
        <v>3.95</v>
      </c>
      <c r="F8123" s="45">
        <v>21.9</v>
      </c>
      <c r="G8123">
        <v>0</v>
      </c>
    </row>
    <row r="8124" spans="1:7" x14ac:dyDescent="0.25">
      <c r="A8124" s="8" t="s">
        <v>6383</v>
      </c>
      <c r="B8124" t="s">
        <v>1360</v>
      </c>
      <c r="C8124">
        <v>17.95</v>
      </c>
      <c r="D8124">
        <v>22</v>
      </c>
      <c r="E8124" s="45">
        <v>3.95</v>
      </c>
      <c r="F8124" s="45">
        <v>21.9</v>
      </c>
      <c r="G8124">
        <v>0</v>
      </c>
    </row>
    <row r="8125" spans="1:7" x14ac:dyDescent="0.25">
      <c r="A8125" s="8" t="s">
        <v>6390</v>
      </c>
      <c r="B8125" t="s">
        <v>13379</v>
      </c>
      <c r="C8125">
        <v>6.68</v>
      </c>
      <c r="D8125">
        <v>22</v>
      </c>
      <c r="E8125" s="45">
        <v>1.47</v>
      </c>
      <c r="F8125" s="45">
        <v>8.15</v>
      </c>
      <c r="G8125">
        <v>0</v>
      </c>
    </row>
    <row r="8126" spans="1:7" x14ac:dyDescent="0.25">
      <c r="A8126" s="8" t="s">
        <v>6399</v>
      </c>
      <c r="B8126" t="s">
        <v>13399</v>
      </c>
      <c r="C8126">
        <v>9.92</v>
      </c>
      <c r="D8126">
        <v>22</v>
      </c>
      <c r="E8126" s="45">
        <v>2.1800000000000002</v>
      </c>
      <c r="F8126" s="45">
        <v>12.1</v>
      </c>
      <c r="G8126">
        <v>0</v>
      </c>
    </row>
    <row r="8127" spans="1:7" x14ac:dyDescent="0.25">
      <c r="A8127" s="8" t="s">
        <v>6400</v>
      </c>
      <c r="B8127" t="s">
        <v>1366</v>
      </c>
      <c r="C8127">
        <v>9.92</v>
      </c>
      <c r="D8127">
        <v>22</v>
      </c>
      <c r="E8127" s="45">
        <v>2.1800000000000002</v>
      </c>
      <c r="F8127" s="45">
        <v>12.1</v>
      </c>
      <c r="G8127">
        <v>0</v>
      </c>
    </row>
    <row r="8128" spans="1:7" x14ac:dyDescent="0.25">
      <c r="A8128" s="8" t="s">
        <v>6401</v>
      </c>
      <c r="B8128" t="s">
        <v>13400</v>
      </c>
      <c r="C8128">
        <v>9.92</v>
      </c>
      <c r="D8128">
        <v>22</v>
      </c>
      <c r="E8128" s="45">
        <v>2.1800000000000002</v>
      </c>
      <c r="F8128" s="45">
        <v>12.1</v>
      </c>
      <c r="G8128">
        <v>0</v>
      </c>
    </row>
    <row r="8129" spans="1:7" x14ac:dyDescent="0.25">
      <c r="A8129" s="8" t="s">
        <v>6402</v>
      </c>
      <c r="B8129" t="s">
        <v>1367</v>
      </c>
      <c r="C8129">
        <v>9.92</v>
      </c>
      <c r="D8129">
        <v>22</v>
      </c>
      <c r="E8129" s="45">
        <v>2.1800000000000002</v>
      </c>
      <c r="F8129" s="45">
        <v>12.1</v>
      </c>
      <c r="G8129">
        <v>0</v>
      </c>
    </row>
    <row r="8130" spans="1:7" x14ac:dyDescent="0.25">
      <c r="A8130" s="8" t="s">
        <v>6403</v>
      </c>
      <c r="B8130" t="s">
        <v>13401</v>
      </c>
      <c r="C8130">
        <v>9.92</v>
      </c>
      <c r="D8130">
        <v>22</v>
      </c>
      <c r="E8130" s="45">
        <v>2.1800000000000002</v>
      </c>
      <c r="F8130" s="45">
        <v>12.1</v>
      </c>
      <c r="G8130">
        <v>0</v>
      </c>
    </row>
    <row r="8131" spans="1:7" x14ac:dyDescent="0.25">
      <c r="A8131" s="8" t="s">
        <v>6404</v>
      </c>
      <c r="B8131" t="s">
        <v>13402</v>
      </c>
      <c r="C8131">
        <v>9.92</v>
      </c>
      <c r="D8131">
        <v>22</v>
      </c>
      <c r="E8131" s="45">
        <v>2.1800000000000002</v>
      </c>
      <c r="F8131" s="45">
        <v>12.1</v>
      </c>
      <c r="G8131">
        <v>0</v>
      </c>
    </row>
    <row r="8132" spans="1:7" x14ac:dyDescent="0.25">
      <c r="A8132" s="8" t="s">
        <v>6405</v>
      </c>
      <c r="B8132" t="s">
        <v>1368</v>
      </c>
      <c r="C8132">
        <v>9.92</v>
      </c>
      <c r="D8132">
        <v>22</v>
      </c>
      <c r="E8132" s="45">
        <v>2.1800000000000002</v>
      </c>
      <c r="F8132" s="45">
        <v>12.1</v>
      </c>
      <c r="G8132">
        <v>0</v>
      </c>
    </row>
    <row r="8133" spans="1:7" x14ac:dyDescent="0.25">
      <c r="A8133" s="8" t="s">
        <v>6406</v>
      </c>
      <c r="B8133" t="s">
        <v>1369</v>
      </c>
      <c r="C8133">
        <v>9.92</v>
      </c>
      <c r="D8133">
        <v>22</v>
      </c>
      <c r="E8133" s="45">
        <v>2.1800000000000002</v>
      </c>
      <c r="F8133" s="45">
        <v>12.1</v>
      </c>
      <c r="G8133">
        <v>0</v>
      </c>
    </row>
    <row r="8134" spans="1:7" x14ac:dyDescent="0.25">
      <c r="A8134" s="8" t="s">
        <v>6407</v>
      </c>
      <c r="B8134" t="s">
        <v>13403</v>
      </c>
      <c r="C8134">
        <v>9.92</v>
      </c>
      <c r="D8134">
        <v>22</v>
      </c>
      <c r="E8134" s="45">
        <v>2.1800000000000002</v>
      </c>
      <c r="F8134" s="45">
        <v>12.1</v>
      </c>
      <c r="G8134">
        <v>0</v>
      </c>
    </row>
    <row r="8135" spans="1:7" x14ac:dyDescent="0.25">
      <c r="A8135" s="8" t="s">
        <v>6408</v>
      </c>
      <c r="B8135" t="s">
        <v>1370</v>
      </c>
      <c r="C8135">
        <v>9.92</v>
      </c>
      <c r="D8135">
        <v>22</v>
      </c>
      <c r="E8135" s="45">
        <v>2.1800000000000002</v>
      </c>
      <c r="F8135" s="45">
        <v>12.1</v>
      </c>
      <c r="G8135">
        <v>0</v>
      </c>
    </row>
    <row r="8136" spans="1:7" x14ac:dyDescent="0.25">
      <c r="A8136" s="8" t="s">
        <v>6409</v>
      </c>
      <c r="B8136" t="s">
        <v>13404</v>
      </c>
      <c r="C8136">
        <v>9.92</v>
      </c>
      <c r="D8136">
        <v>22</v>
      </c>
      <c r="E8136" s="45">
        <v>2.1800000000000002</v>
      </c>
      <c r="F8136" s="45">
        <v>12.1</v>
      </c>
      <c r="G8136">
        <v>0</v>
      </c>
    </row>
    <row r="8137" spans="1:7" x14ac:dyDescent="0.25">
      <c r="A8137" s="8" t="s">
        <v>6410</v>
      </c>
      <c r="B8137" t="s">
        <v>13405</v>
      </c>
      <c r="C8137">
        <v>9.92</v>
      </c>
      <c r="D8137">
        <v>22</v>
      </c>
      <c r="E8137" s="45">
        <v>2.1800000000000002</v>
      </c>
      <c r="F8137" s="45">
        <v>12.1</v>
      </c>
      <c r="G8137">
        <v>0</v>
      </c>
    </row>
    <row r="8138" spans="1:7" x14ac:dyDescent="0.25">
      <c r="A8138" s="8" t="s">
        <v>6411</v>
      </c>
      <c r="B8138" t="s">
        <v>13406</v>
      </c>
      <c r="C8138">
        <v>9.92</v>
      </c>
      <c r="D8138">
        <v>22</v>
      </c>
      <c r="E8138" s="45">
        <v>2.1800000000000002</v>
      </c>
      <c r="F8138" s="45">
        <v>12.1</v>
      </c>
      <c r="G8138">
        <v>0</v>
      </c>
    </row>
    <row r="8139" spans="1:7" x14ac:dyDescent="0.25">
      <c r="A8139" s="8" t="s">
        <v>6493</v>
      </c>
      <c r="B8139" t="s">
        <v>13458</v>
      </c>
      <c r="C8139">
        <v>24.51</v>
      </c>
      <c r="D8139">
        <v>22</v>
      </c>
      <c r="E8139" s="45">
        <v>5.39</v>
      </c>
      <c r="F8139" s="45">
        <v>29.9</v>
      </c>
      <c r="G8139">
        <v>0</v>
      </c>
    </row>
    <row r="8140" spans="1:7" x14ac:dyDescent="0.25">
      <c r="A8140" s="8" t="s">
        <v>6494</v>
      </c>
      <c r="B8140" t="s">
        <v>13459</v>
      </c>
      <c r="C8140">
        <v>24.51</v>
      </c>
      <c r="D8140">
        <v>22</v>
      </c>
      <c r="E8140" s="45">
        <v>5.39</v>
      </c>
      <c r="F8140" s="45">
        <v>29.9</v>
      </c>
      <c r="G8140">
        <v>0</v>
      </c>
    </row>
    <row r="8141" spans="1:7" x14ac:dyDescent="0.25">
      <c r="A8141" s="8" t="s">
        <v>6515</v>
      </c>
      <c r="B8141" t="s">
        <v>1386</v>
      </c>
      <c r="C8141">
        <v>26.23</v>
      </c>
      <c r="D8141">
        <v>22</v>
      </c>
      <c r="E8141" s="45">
        <v>5.77</v>
      </c>
      <c r="F8141" s="45">
        <v>32</v>
      </c>
      <c r="G8141">
        <v>0</v>
      </c>
    </row>
    <row r="8142" spans="1:7" x14ac:dyDescent="0.25">
      <c r="A8142" s="8" t="s">
        <v>6519</v>
      </c>
      <c r="B8142" t="s">
        <v>564</v>
      </c>
      <c r="C8142">
        <v>30.25</v>
      </c>
      <c r="D8142">
        <v>22</v>
      </c>
      <c r="E8142" s="45">
        <v>6.65</v>
      </c>
      <c r="F8142" s="45">
        <v>36.9</v>
      </c>
      <c r="G8142">
        <v>0</v>
      </c>
    </row>
    <row r="8143" spans="1:7" x14ac:dyDescent="0.25">
      <c r="A8143" s="8" t="s">
        <v>6541</v>
      </c>
      <c r="B8143" t="s">
        <v>6542</v>
      </c>
      <c r="C8143">
        <v>9.75</v>
      </c>
      <c r="D8143">
        <v>22</v>
      </c>
      <c r="E8143" s="45">
        <v>2.15</v>
      </c>
      <c r="F8143" s="45">
        <v>11.9</v>
      </c>
      <c r="G8143">
        <v>0</v>
      </c>
    </row>
    <row r="8144" spans="1:7" x14ac:dyDescent="0.25">
      <c r="A8144" s="8" t="s">
        <v>6557</v>
      </c>
      <c r="B8144" t="s">
        <v>394</v>
      </c>
      <c r="C8144">
        <v>24.51</v>
      </c>
      <c r="D8144">
        <v>22</v>
      </c>
      <c r="E8144" s="45">
        <v>5.39</v>
      </c>
      <c r="F8144" s="45">
        <v>29.9</v>
      </c>
      <c r="G8144">
        <v>0</v>
      </c>
    </row>
    <row r="8145" spans="1:7" x14ac:dyDescent="0.25">
      <c r="A8145" s="8" t="s">
        <v>6562</v>
      </c>
      <c r="B8145" t="s">
        <v>13497</v>
      </c>
      <c r="C8145">
        <v>18.77</v>
      </c>
      <c r="D8145">
        <v>22</v>
      </c>
      <c r="E8145" s="45">
        <v>4.13</v>
      </c>
      <c r="F8145" s="45">
        <v>22.9</v>
      </c>
      <c r="G8145">
        <v>0</v>
      </c>
    </row>
    <row r="8146" spans="1:7" x14ac:dyDescent="0.25">
      <c r="A8146" s="8" t="s">
        <v>6564</v>
      </c>
      <c r="B8146" t="s">
        <v>398</v>
      </c>
      <c r="C8146">
        <v>30.25</v>
      </c>
      <c r="D8146">
        <v>22</v>
      </c>
      <c r="E8146" s="45">
        <v>6.65</v>
      </c>
      <c r="F8146" s="45">
        <v>36.9</v>
      </c>
      <c r="G8146">
        <v>0</v>
      </c>
    </row>
    <row r="8147" spans="1:7" x14ac:dyDescent="0.25">
      <c r="A8147" s="8" t="s">
        <v>6589</v>
      </c>
      <c r="B8147" t="s">
        <v>13507</v>
      </c>
      <c r="C8147">
        <v>18.77</v>
      </c>
      <c r="D8147">
        <v>22</v>
      </c>
      <c r="E8147" s="45">
        <v>4.13</v>
      </c>
      <c r="F8147" s="45">
        <v>22.9</v>
      </c>
      <c r="G8147">
        <v>0</v>
      </c>
    </row>
    <row r="8148" spans="1:7" x14ac:dyDescent="0.25">
      <c r="A8148" s="8" t="s">
        <v>6590</v>
      </c>
      <c r="B8148" t="s">
        <v>13507</v>
      </c>
      <c r="C8148">
        <v>18.77</v>
      </c>
      <c r="D8148">
        <v>22</v>
      </c>
      <c r="E8148" s="45">
        <v>4.13</v>
      </c>
      <c r="F8148" s="45">
        <v>22.9</v>
      </c>
      <c r="G8148">
        <v>0</v>
      </c>
    </row>
    <row r="8149" spans="1:7" x14ac:dyDescent="0.25">
      <c r="A8149" s="8" t="s">
        <v>6591</v>
      </c>
      <c r="B8149" t="s">
        <v>13508</v>
      </c>
      <c r="C8149">
        <v>32.700000000000003</v>
      </c>
      <c r="D8149">
        <v>22</v>
      </c>
      <c r="E8149" s="45">
        <v>7.2</v>
      </c>
      <c r="F8149" s="45">
        <v>39.9</v>
      </c>
      <c r="G8149">
        <v>0</v>
      </c>
    </row>
    <row r="8150" spans="1:7" x14ac:dyDescent="0.25">
      <c r="A8150" s="8" t="s">
        <v>6595</v>
      </c>
      <c r="B8150" t="s">
        <v>241</v>
      </c>
      <c r="C8150">
        <v>32.700000000000003</v>
      </c>
      <c r="D8150">
        <v>22</v>
      </c>
      <c r="E8150" s="45">
        <v>7.2</v>
      </c>
      <c r="F8150" s="45">
        <v>39.9</v>
      </c>
      <c r="G8150">
        <v>0</v>
      </c>
    </row>
    <row r="8151" spans="1:7" x14ac:dyDescent="0.25">
      <c r="A8151" s="8" t="s">
        <v>6599</v>
      </c>
      <c r="B8151" t="s">
        <v>1408</v>
      </c>
      <c r="C8151">
        <v>16.309999999999999</v>
      </c>
      <c r="D8151">
        <v>22</v>
      </c>
      <c r="E8151" s="45">
        <v>3.59</v>
      </c>
      <c r="F8151" s="45">
        <v>19.899999999999999</v>
      </c>
      <c r="G8151">
        <v>0</v>
      </c>
    </row>
    <row r="8152" spans="1:7" x14ac:dyDescent="0.25">
      <c r="A8152" s="8" t="s">
        <v>6610</v>
      </c>
      <c r="B8152" t="s">
        <v>616</v>
      </c>
      <c r="C8152">
        <v>34.340000000000003</v>
      </c>
      <c r="D8152">
        <v>22</v>
      </c>
      <c r="E8152" s="45">
        <v>7.56</v>
      </c>
      <c r="F8152" s="45">
        <v>41.9</v>
      </c>
      <c r="G8152">
        <v>0</v>
      </c>
    </row>
    <row r="8153" spans="1:7" x14ac:dyDescent="0.25">
      <c r="A8153" s="8" t="s">
        <v>6611</v>
      </c>
      <c r="B8153" t="s">
        <v>417</v>
      </c>
      <c r="C8153">
        <v>34.340000000000003</v>
      </c>
      <c r="D8153">
        <v>22</v>
      </c>
      <c r="E8153" s="45">
        <v>7.56</v>
      </c>
      <c r="F8153" s="45">
        <v>41.9</v>
      </c>
      <c r="G8153">
        <v>0</v>
      </c>
    </row>
    <row r="8154" spans="1:7" x14ac:dyDescent="0.25">
      <c r="A8154" s="8" t="s">
        <v>6670</v>
      </c>
      <c r="B8154" t="s">
        <v>621</v>
      </c>
      <c r="C8154">
        <v>27.79</v>
      </c>
      <c r="D8154">
        <v>22</v>
      </c>
      <c r="E8154" s="45">
        <v>6.11</v>
      </c>
      <c r="F8154" s="45">
        <v>33.9</v>
      </c>
      <c r="G8154">
        <v>0</v>
      </c>
    </row>
    <row r="8155" spans="1:7" x14ac:dyDescent="0.25">
      <c r="A8155" s="8" t="s">
        <v>6718</v>
      </c>
      <c r="B8155" t="s">
        <v>1422</v>
      </c>
      <c r="C8155">
        <v>40.49</v>
      </c>
      <c r="D8155">
        <v>22</v>
      </c>
      <c r="E8155" s="45">
        <v>8.91</v>
      </c>
      <c r="F8155" s="45">
        <v>49.4</v>
      </c>
      <c r="G8155">
        <v>0</v>
      </c>
    </row>
    <row r="8156" spans="1:7" x14ac:dyDescent="0.25">
      <c r="A8156" s="8" t="s">
        <v>6719</v>
      </c>
      <c r="B8156" t="s">
        <v>1423</v>
      </c>
      <c r="C8156">
        <v>40.49</v>
      </c>
      <c r="D8156">
        <v>22</v>
      </c>
      <c r="E8156" s="45">
        <v>8.91</v>
      </c>
      <c r="F8156" s="45">
        <v>49.4</v>
      </c>
      <c r="G8156">
        <v>0</v>
      </c>
    </row>
    <row r="8157" spans="1:7" x14ac:dyDescent="0.25">
      <c r="A8157" s="8" t="s">
        <v>6727</v>
      </c>
      <c r="B8157" t="s">
        <v>473</v>
      </c>
      <c r="C8157">
        <v>29.43</v>
      </c>
      <c r="D8157">
        <v>22</v>
      </c>
      <c r="E8157" s="45">
        <v>6.47</v>
      </c>
      <c r="F8157" s="45">
        <v>35.9</v>
      </c>
      <c r="G8157">
        <v>0</v>
      </c>
    </row>
    <row r="8158" spans="1:7" x14ac:dyDescent="0.25">
      <c r="A8158" s="8" t="s">
        <v>6729</v>
      </c>
      <c r="B8158" t="s">
        <v>1427</v>
      </c>
      <c r="C8158">
        <v>40.9</v>
      </c>
      <c r="D8158">
        <v>22</v>
      </c>
      <c r="E8158" s="45">
        <v>9</v>
      </c>
      <c r="F8158" s="45">
        <v>49.9</v>
      </c>
      <c r="G8158">
        <v>0</v>
      </c>
    </row>
    <row r="8159" spans="1:7" x14ac:dyDescent="0.25">
      <c r="A8159" s="8" t="s">
        <v>6730</v>
      </c>
      <c r="B8159" t="s">
        <v>13575</v>
      </c>
      <c r="C8159">
        <v>26.97</v>
      </c>
      <c r="D8159">
        <v>22</v>
      </c>
      <c r="E8159" s="45">
        <v>5.93</v>
      </c>
      <c r="F8159" s="45">
        <v>32.9</v>
      </c>
      <c r="G8159">
        <v>0</v>
      </c>
    </row>
    <row r="8160" spans="1:7" x14ac:dyDescent="0.25">
      <c r="A8160" s="8" t="s">
        <v>6777</v>
      </c>
      <c r="B8160" t="s">
        <v>6778</v>
      </c>
      <c r="C8160">
        <v>57.3</v>
      </c>
      <c r="D8160">
        <v>22</v>
      </c>
      <c r="E8160" s="45">
        <v>12.6</v>
      </c>
      <c r="F8160" s="45">
        <v>69.900000000000006</v>
      </c>
      <c r="G8160">
        <v>0</v>
      </c>
    </row>
    <row r="8161" spans="1:7" x14ac:dyDescent="0.25">
      <c r="A8161" s="8" t="s">
        <v>6779</v>
      </c>
      <c r="B8161" t="s">
        <v>6780</v>
      </c>
      <c r="C8161">
        <v>13.48</v>
      </c>
      <c r="D8161">
        <v>22</v>
      </c>
      <c r="E8161" s="45">
        <v>2.97</v>
      </c>
      <c r="F8161" s="45">
        <v>16.45</v>
      </c>
      <c r="G8161">
        <v>0</v>
      </c>
    </row>
    <row r="8162" spans="1:7" x14ac:dyDescent="0.25">
      <c r="A8162" s="8" t="s">
        <v>6781</v>
      </c>
      <c r="B8162" t="s">
        <v>6782</v>
      </c>
      <c r="C8162">
        <v>13.48</v>
      </c>
      <c r="D8162">
        <v>22</v>
      </c>
      <c r="E8162" s="45">
        <v>2.97</v>
      </c>
      <c r="F8162" s="45">
        <v>16.45</v>
      </c>
      <c r="G8162">
        <v>0</v>
      </c>
    </row>
    <row r="8163" spans="1:7" x14ac:dyDescent="0.25">
      <c r="A8163" s="8" t="s">
        <v>6783</v>
      </c>
      <c r="B8163" t="s">
        <v>6784</v>
      </c>
      <c r="C8163">
        <v>35.979999999999997</v>
      </c>
      <c r="D8163">
        <v>22</v>
      </c>
      <c r="E8163" s="45">
        <v>7.92</v>
      </c>
      <c r="F8163" s="45">
        <v>43.9</v>
      </c>
      <c r="G8163">
        <v>0</v>
      </c>
    </row>
    <row r="8164" spans="1:7" x14ac:dyDescent="0.25">
      <c r="A8164" s="8" t="s">
        <v>6785</v>
      </c>
      <c r="B8164" t="s">
        <v>6786</v>
      </c>
      <c r="C8164">
        <v>24.18</v>
      </c>
      <c r="D8164">
        <v>22</v>
      </c>
      <c r="E8164" s="45">
        <v>5.32</v>
      </c>
      <c r="F8164" s="45">
        <v>29.5</v>
      </c>
      <c r="G8164">
        <v>0</v>
      </c>
    </row>
    <row r="8165" spans="1:7" x14ac:dyDescent="0.25">
      <c r="A8165" s="8" t="s">
        <v>13608</v>
      </c>
      <c r="B8165" t="s">
        <v>13609</v>
      </c>
      <c r="C8165">
        <v>13.48</v>
      </c>
      <c r="D8165">
        <v>22</v>
      </c>
      <c r="E8165" s="45">
        <v>2.97</v>
      </c>
      <c r="F8165" s="45">
        <v>16.45</v>
      </c>
      <c r="G8165">
        <v>0</v>
      </c>
    </row>
    <row r="8166" spans="1:7" x14ac:dyDescent="0.25">
      <c r="A8166" s="8" t="s">
        <v>6795</v>
      </c>
      <c r="B8166" t="s">
        <v>6796</v>
      </c>
      <c r="C8166">
        <v>32.700000000000003</v>
      </c>
      <c r="D8166">
        <v>22</v>
      </c>
      <c r="E8166" s="45">
        <v>7.2</v>
      </c>
      <c r="F8166" s="45">
        <v>39.9</v>
      </c>
      <c r="G8166">
        <v>0</v>
      </c>
    </row>
    <row r="8167" spans="1:7" x14ac:dyDescent="0.25">
      <c r="A8167" s="8" t="s">
        <v>6798</v>
      </c>
      <c r="B8167" t="s">
        <v>6799</v>
      </c>
      <c r="C8167">
        <v>13.85</v>
      </c>
      <c r="D8167">
        <v>22</v>
      </c>
      <c r="E8167" s="45">
        <v>3.05</v>
      </c>
      <c r="F8167" s="45">
        <v>16.899999999999999</v>
      </c>
      <c r="G8167">
        <v>0</v>
      </c>
    </row>
    <row r="8168" spans="1:7" x14ac:dyDescent="0.25">
      <c r="A8168" s="8" t="s">
        <v>6800</v>
      </c>
      <c r="B8168" t="s">
        <v>13621</v>
      </c>
      <c r="C8168">
        <v>13.85</v>
      </c>
      <c r="D8168">
        <v>22</v>
      </c>
      <c r="E8168" s="45">
        <v>3.05</v>
      </c>
      <c r="F8168" s="45">
        <v>16.899999999999999</v>
      </c>
      <c r="G8168">
        <v>0</v>
      </c>
    </row>
    <row r="8169" spans="1:7" x14ac:dyDescent="0.25">
      <c r="A8169" s="8" t="s">
        <v>13622</v>
      </c>
      <c r="B8169" t="s">
        <v>13623</v>
      </c>
      <c r="C8169">
        <v>12.21</v>
      </c>
      <c r="D8169">
        <v>22</v>
      </c>
      <c r="E8169" s="45">
        <v>2.69</v>
      </c>
      <c r="F8169" s="45">
        <v>14.9</v>
      </c>
      <c r="G8169">
        <v>0</v>
      </c>
    </row>
    <row r="8170" spans="1:7" x14ac:dyDescent="0.25">
      <c r="A8170" s="8" t="s">
        <v>13624</v>
      </c>
      <c r="B8170" t="s">
        <v>13625</v>
      </c>
      <c r="C8170">
        <v>16.309999999999999</v>
      </c>
      <c r="D8170">
        <v>22</v>
      </c>
      <c r="E8170" s="45">
        <v>3.59</v>
      </c>
      <c r="F8170" s="45">
        <v>19.899999999999999</v>
      </c>
      <c r="G8170">
        <v>0</v>
      </c>
    </row>
    <row r="8171" spans="1:7" x14ac:dyDescent="0.25">
      <c r="A8171" s="8" t="s">
        <v>13626</v>
      </c>
      <c r="B8171" t="s">
        <v>13627</v>
      </c>
      <c r="C8171">
        <v>16.309999999999999</v>
      </c>
      <c r="D8171">
        <v>22</v>
      </c>
      <c r="E8171" s="45">
        <v>3.59</v>
      </c>
      <c r="F8171" s="45">
        <v>19.899999999999999</v>
      </c>
      <c r="G8171">
        <v>0</v>
      </c>
    </row>
    <row r="8172" spans="1:7" x14ac:dyDescent="0.25">
      <c r="A8172" s="8" t="s">
        <v>6801</v>
      </c>
      <c r="B8172" t="s">
        <v>13630</v>
      </c>
      <c r="C8172">
        <v>16.309999999999999</v>
      </c>
      <c r="D8172">
        <v>22</v>
      </c>
      <c r="E8172" s="45">
        <v>3.59</v>
      </c>
      <c r="F8172" s="45">
        <v>19.899999999999999</v>
      </c>
      <c r="G8172">
        <v>0</v>
      </c>
    </row>
    <row r="8173" spans="1:7" x14ac:dyDescent="0.25">
      <c r="A8173" s="8" t="s">
        <v>6806</v>
      </c>
      <c r="B8173" t="s">
        <v>13639</v>
      </c>
      <c r="C8173">
        <v>9.75</v>
      </c>
      <c r="D8173">
        <v>22</v>
      </c>
      <c r="E8173" s="45">
        <v>2.15</v>
      </c>
      <c r="F8173" s="45">
        <v>11.9</v>
      </c>
      <c r="G8173">
        <v>0</v>
      </c>
    </row>
    <row r="8174" spans="1:7" x14ac:dyDescent="0.25">
      <c r="A8174" s="8" t="s">
        <v>6815</v>
      </c>
      <c r="B8174" t="s">
        <v>13645</v>
      </c>
      <c r="C8174">
        <v>15.49</v>
      </c>
      <c r="D8174">
        <v>22</v>
      </c>
      <c r="E8174" s="45">
        <v>3.41</v>
      </c>
      <c r="F8174" s="45">
        <v>18.899999999999999</v>
      </c>
      <c r="G8174">
        <v>0</v>
      </c>
    </row>
    <row r="8175" spans="1:7" x14ac:dyDescent="0.25">
      <c r="A8175" s="8" t="s">
        <v>6816</v>
      </c>
      <c r="B8175" t="s">
        <v>6817</v>
      </c>
      <c r="C8175">
        <v>15.49</v>
      </c>
      <c r="D8175">
        <v>22</v>
      </c>
      <c r="E8175" s="45">
        <v>3.41</v>
      </c>
      <c r="F8175" s="45">
        <v>18.899999999999999</v>
      </c>
      <c r="G8175">
        <v>0</v>
      </c>
    </row>
    <row r="8176" spans="1:7" x14ac:dyDescent="0.25">
      <c r="A8176" s="8" t="s">
        <v>13648</v>
      </c>
      <c r="B8176" t="s">
        <v>13649</v>
      </c>
      <c r="C8176">
        <v>15.49</v>
      </c>
      <c r="D8176">
        <v>22</v>
      </c>
      <c r="E8176" s="45">
        <v>3.41</v>
      </c>
      <c r="F8176" s="45">
        <v>18.899999999999999</v>
      </c>
      <c r="G8176">
        <v>0</v>
      </c>
    </row>
    <row r="8177" spans="1:7" x14ac:dyDescent="0.25">
      <c r="A8177" s="8" t="s">
        <v>6841</v>
      </c>
      <c r="B8177" t="s">
        <v>624</v>
      </c>
      <c r="C8177">
        <v>61.39</v>
      </c>
      <c r="D8177">
        <v>22</v>
      </c>
      <c r="E8177" s="45">
        <v>13.51</v>
      </c>
      <c r="F8177" s="45">
        <v>74.900000000000006</v>
      </c>
      <c r="G8177">
        <v>0</v>
      </c>
    </row>
    <row r="8178" spans="1:7" x14ac:dyDescent="0.25">
      <c r="A8178" s="8" t="s">
        <v>13658</v>
      </c>
      <c r="B8178" t="s">
        <v>13659</v>
      </c>
      <c r="C8178">
        <v>28.61</v>
      </c>
      <c r="D8178">
        <v>22</v>
      </c>
      <c r="E8178" s="45">
        <v>6.29</v>
      </c>
      <c r="F8178" s="45">
        <v>34.9</v>
      </c>
      <c r="G8178">
        <v>0</v>
      </c>
    </row>
    <row r="8179" spans="1:7" x14ac:dyDescent="0.25">
      <c r="A8179" s="8" t="s">
        <v>13660</v>
      </c>
      <c r="B8179" t="s">
        <v>13661</v>
      </c>
      <c r="C8179">
        <v>28.61</v>
      </c>
      <c r="D8179">
        <v>22</v>
      </c>
      <c r="E8179" s="45">
        <v>6.29</v>
      </c>
      <c r="F8179" s="45">
        <v>34.9</v>
      </c>
      <c r="G8179">
        <v>0</v>
      </c>
    </row>
    <row r="8180" spans="1:7" x14ac:dyDescent="0.25">
      <c r="A8180" s="8" t="s">
        <v>6869</v>
      </c>
      <c r="B8180" t="s">
        <v>13665</v>
      </c>
      <c r="C8180">
        <v>19.59</v>
      </c>
      <c r="D8180">
        <v>22</v>
      </c>
      <c r="E8180" s="45">
        <v>4.3099999999999996</v>
      </c>
      <c r="F8180" s="45">
        <v>23.9</v>
      </c>
      <c r="G8180">
        <v>0</v>
      </c>
    </row>
    <row r="8181" spans="1:7" x14ac:dyDescent="0.25">
      <c r="A8181" s="8" t="s">
        <v>13709</v>
      </c>
      <c r="B8181" t="s">
        <v>13710</v>
      </c>
      <c r="C8181">
        <v>81.89</v>
      </c>
      <c r="D8181">
        <v>22</v>
      </c>
      <c r="E8181" s="45">
        <v>18.010000000000002</v>
      </c>
      <c r="F8181" s="45">
        <v>99.9</v>
      </c>
      <c r="G8181">
        <v>0</v>
      </c>
    </row>
    <row r="8182" spans="1:7" x14ac:dyDescent="0.25">
      <c r="A8182" s="8" t="s">
        <v>6895</v>
      </c>
      <c r="B8182" t="s">
        <v>2215</v>
      </c>
      <c r="C8182">
        <v>54.84</v>
      </c>
      <c r="D8182">
        <v>22</v>
      </c>
      <c r="E8182" s="45">
        <v>12.06</v>
      </c>
      <c r="F8182" s="45">
        <v>66.900000000000006</v>
      </c>
      <c r="G8182">
        <v>0</v>
      </c>
    </row>
    <row r="8183" spans="1:7" x14ac:dyDescent="0.25">
      <c r="A8183" s="8" t="s">
        <v>6900</v>
      </c>
      <c r="B8183" t="s">
        <v>6901</v>
      </c>
      <c r="C8183">
        <v>19.260000000000002</v>
      </c>
      <c r="D8183">
        <v>22</v>
      </c>
      <c r="E8183" s="45">
        <v>4.24</v>
      </c>
      <c r="F8183" s="45">
        <v>23.5</v>
      </c>
      <c r="G8183">
        <v>0</v>
      </c>
    </row>
    <row r="8184" spans="1:7" x14ac:dyDescent="0.25">
      <c r="A8184" s="8" t="s">
        <v>6907</v>
      </c>
      <c r="B8184" t="s">
        <v>67</v>
      </c>
      <c r="C8184">
        <v>53.2</v>
      </c>
      <c r="D8184">
        <v>22</v>
      </c>
      <c r="E8184" s="45">
        <v>11.7</v>
      </c>
      <c r="F8184" s="45">
        <v>64.900000000000006</v>
      </c>
      <c r="G8184">
        <v>0</v>
      </c>
    </row>
    <row r="8185" spans="1:7" x14ac:dyDescent="0.25">
      <c r="A8185" s="8" t="s">
        <v>6908</v>
      </c>
      <c r="B8185" t="s">
        <v>24</v>
      </c>
      <c r="C8185">
        <v>27.79</v>
      </c>
      <c r="D8185">
        <v>22</v>
      </c>
      <c r="E8185" s="45">
        <v>6.11</v>
      </c>
      <c r="F8185" s="45">
        <v>33.9</v>
      </c>
      <c r="G8185">
        <v>0</v>
      </c>
    </row>
    <row r="8186" spans="1:7" x14ac:dyDescent="0.25">
      <c r="A8186" s="8" t="s">
        <v>6918</v>
      </c>
      <c r="B8186" t="s">
        <v>6919</v>
      </c>
      <c r="C8186">
        <v>19.59</v>
      </c>
      <c r="D8186">
        <v>22</v>
      </c>
      <c r="E8186" s="45">
        <v>4.3099999999999996</v>
      </c>
      <c r="F8186" s="45">
        <v>23.9</v>
      </c>
      <c r="G8186">
        <v>0</v>
      </c>
    </row>
    <row r="8187" spans="1:7" x14ac:dyDescent="0.25">
      <c r="A8187" s="8" t="s">
        <v>13725</v>
      </c>
      <c r="B8187" t="s">
        <v>13726</v>
      </c>
      <c r="C8187">
        <v>13.03</v>
      </c>
      <c r="D8187">
        <v>22</v>
      </c>
      <c r="E8187" s="45">
        <v>2.87</v>
      </c>
      <c r="F8187" s="45">
        <v>15.9</v>
      </c>
      <c r="G8187">
        <v>0</v>
      </c>
    </row>
    <row r="8188" spans="1:7" x14ac:dyDescent="0.25">
      <c r="A8188" s="8" t="s">
        <v>13727</v>
      </c>
      <c r="B8188" t="s">
        <v>13728</v>
      </c>
      <c r="C8188">
        <v>15.49</v>
      </c>
      <c r="D8188">
        <v>22</v>
      </c>
      <c r="E8188" s="45">
        <v>3.41</v>
      </c>
      <c r="F8188" s="45">
        <v>18.899999999999999</v>
      </c>
      <c r="G8188">
        <v>0</v>
      </c>
    </row>
    <row r="8189" spans="1:7" x14ac:dyDescent="0.25">
      <c r="A8189" s="8" t="s">
        <v>13729</v>
      </c>
      <c r="B8189" t="s">
        <v>13730</v>
      </c>
      <c r="C8189">
        <v>36.07</v>
      </c>
      <c r="D8189">
        <v>22</v>
      </c>
      <c r="E8189" s="45">
        <v>7.93</v>
      </c>
      <c r="F8189" s="45">
        <v>44</v>
      </c>
      <c r="G8189">
        <v>0</v>
      </c>
    </row>
    <row r="8190" spans="1:7" x14ac:dyDescent="0.25">
      <c r="A8190" s="8" t="s">
        <v>13731</v>
      </c>
      <c r="B8190" t="s">
        <v>13732</v>
      </c>
      <c r="C8190">
        <v>36.07</v>
      </c>
      <c r="D8190">
        <v>22</v>
      </c>
      <c r="E8190" s="45">
        <v>7.93</v>
      </c>
      <c r="F8190" s="45">
        <v>44</v>
      </c>
      <c r="G8190">
        <v>0</v>
      </c>
    </row>
    <row r="8191" spans="1:7" x14ac:dyDescent="0.25">
      <c r="A8191" s="8" t="s">
        <v>13733</v>
      </c>
      <c r="B8191" t="s">
        <v>13734</v>
      </c>
      <c r="C8191">
        <v>41.8</v>
      </c>
      <c r="D8191">
        <v>22</v>
      </c>
      <c r="E8191" s="45">
        <v>9.1999999999999993</v>
      </c>
      <c r="F8191" s="45">
        <v>51</v>
      </c>
      <c r="G8191">
        <v>0</v>
      </c>
    </row>
    <row r="8192" spans="1:7" x14ac:dyDescent="0.25">
      <c r="A8192" s="8" t="s">
        <v>13735</v>
      </c>
      <c r="B8192" t="s">
        <v>13736</v>
      </c>
      <c r="C8192">
        <v>41.8</v>
      </c>
      <c r="D8192">
        <v>22</v>
      </c>
      <c r="E8192" s="45">
        <v>9.1999999999999993</v>
      </c>
      <c r="F8192" s="45">
        <v>51</v>
      </c>
      <c r="G8192">
        <v>0</v>
      </c>
    </row>
    <row r="8193" spans="1:7" x14ac:dyDescent="0.25">
      <c r="A8193" s="8" t="s">
        <v>13737</v>
      </c>
      <c r="B8193" t="s">
        <v>253</v>
      </c>
      <c r="C8193">
        <v>16.309999999999999</v>
      </c>
      <c r="D8193">
        <v>22</v>
      </c>
      <c r="E8193" s="45">
        <v>3.59</v>
      </c>
      <c r="F8193" s="45">
        <v>19.899999999999999</v>
      </c>
      <c r="G8193">
        <v>0</v>
      </c>
    </row>
    <row r="8194" spans="1:7" x14ac:dyDescent="0.25">
      <c r="A8194" s="8" t="s">
        <v>6922</v>
      </c>
      <c r="B8194" t="s">
        <v>256</v>
      </c>
      <c r="C8194">
        <v>40.9</v>
      </c>
      <c r="D8194">
        <v>22</v>
      </c>
      <c r="E8194" s="45">
        <v>9</v>
      </c>
      <c r="F8194" s="45">
        <v>49.9</v>
      </c>
      <c r="G8194">
        <v>0</v>
      </c>
    </row>
    <row r="8195" spans="1:7" x14ac:dyDescent="0.25">
      <c r="A8195" s="8" t="s">
        <v>6935</v>
      </c>
      <c r="B8195" t="s">
        <v>1466</v>
      </c>
      <c r="C8195">
        <v>40.9</v>
      </c>
      <c r="D8195">
        <v>22</v>
      </c>
      <c r="E8195" s="45">
        <v>9</v>
      </c>
      <c r="F8195" s="45">
        <v>49.9</v>
      </c>
      <c r="G8195">
        <v>0</v>
      </c>
    </row>
    <row r="8196" spans="1:7" x14ac:dyDescent="0.25">
      <c r="A8196" s="8" t="s">
        <v>6936</v>
      </c>
      <c r="B8196" t="s">
        <v>13747</v>
      </c>
      <c r="C8196">
        <v>32.700000000000003</v>
      </c>
      <c r="D8196">
        <v>22</v>
      </c>
      <c r="E8196" s="45">
        <v>7.2</v>
      </c>
      <c r="F8196" s="45">
        <v>39.9</v>
      </c>
      <c r="G8196">
        <v>0</v>
      </c>
    </row>
    <row r="8197" spans="1:7" x14ac:dyDescent="0.25">
      <c r="A8197" s="8" t="s">
        <v>6937</v>
      </c>
      <c r="B8197" t="s">
        <v>13748</v>
      </c>
      <c r="C8197">
        <v>40.9</v>
      </c>
      <c r="D8197">
        <v>22</v>
      </c>
      <c r="E8197" s="45">
        <v>9</v>
      </c>
      <c r="F8197" s="45">
        <v>49.9</v>
      </c>
      <c r="G8197">
        <v>0</v>
      </c>
    </row>
    <row r="8198" spans="1:7" x14ac:dyDescent="0.25">
      <c r="A8198" s="8" t="s">
        <v>6938</v>
      </c>
      <c r="B8198" t="s">
        <v>13749</v>
      </c>
      <c r="C8198">
        <v>40.9</v>
      </c>
      <c r="D8198">
        <v>22</v>
      </c>
      <c r="E8198" s="45">
        <v>9</v>
      </c>
      <c r="F8198" s="45">
        <v>49.9</v>
      </c>
      <c r="G8198">
        <v>0</v>
      </c>
    </row>
    <row r="8199" spans="1:7" x14ac:dyDescent="0.25">
      <c r="A8199" s="8" t="s">
        <v>6939</v>
      </c>
      <c r="B8199" t="s">
        <v>13750</v>
      </c>
      <c r="C8199">
        <v>40.9</v>
      </c>
      <c r="D8199">
        <v>22</v>
      </c>
      <c r="E8199" s="45">
        <v>9</v>
      </c>
      <c r="F8199" s="45">
        <v>49.9</v>
      </c>
      <c r="G8199">
        <v>0</v>
      </c>
    </row>
    <row r="8200" spans="1:7" x14ac:dyDescent="0.25">
      <c r="A8200" s="8" t="s">
        <v>6940</v>
      </c>
      <c r="B8200" t="s">
        <v>6941</v>
      </c>
      <c r="C8200">
        <v>40.9</v>
      </c>
      <c r="D8200">
        <v>22</v>
      </c>
      <c r="E8200" s="45">
        <v>9</v>
      </c>
      <c r="F8200" s="45">
        <v>49.9</v>
      </c>
      <c r="G8200">
        <v>0</v>
      </c>
    </row>
    <row r="8201" spans="1:7" x14ac:dyDescent="0.25">
      <c r="A8201" s="8" t="s">
        <v>13761</v>
      </c>
      <c r="B8201" t="s">
        <v>13762</v>
      </c>
      <c r="C8201">
        <v>16.920000000000002</v>
      </c>
      <c r="D8201">
        <v>0</v>
      </c>
      <c r="E8201" s="45">
        <v>0</v>
      </c>
      <c r="F8201" s="45">
        <v>16.920000000000002</v>
      </c>
      <c r="G8201">
        <v>0</v>
      </c>
    </row>
    <row r="8202" spans="1:7" x14ac:dyDescent="0.25">
      <c r="A8202" s="8" t="s">
        <v>13763</v>
      </c>
      <c r="B8202" t="s">
        <v>13764</v>
      </c>
      <c r="C8202">
        <v>16.920000000000002</v>
      </c>
      <c r="D8202">
        <v>0</v>
      </c>
      <c r="E8202" s="45">
        <v>0</v>
      </c>
      <c r="F8202" s="45">
        <v>16.920000000000002</v>
      </c>
      <c r="G8202">
        <v>0</v>
      </c>
    </row>
    <row r="8203" spans="1:7" x14ac:dyDescent="0.25">
      <c r="A8203" s="8" t="s">
        <v>13765</v>
      </c>
      <c r="B8203" t="s">
        <v>13766</v>
      </c>
      <c r="C8203">
        <v>16.920000000000002</v>
      </c>
      <c r="D8203">
        <v>0</v>
      </c>
      <c r="E8203" s="45">
        <v>0</v>
      </c>
      <c r="F8203" s="45">
        <v>16.920000000000002</v>
      </c>
      <c r="G8203">
        <v>0</v>
      </c>
    </row>
    <row r="8204" spans="1:7" x14ac:dyDescent="0.25">
      <c r="A8204" s="8" t="s">
        <v>13767</v>
      </c>
      <c r="B8204" t="s">
        <v>13768</v>
      </c>
      <c r="C8204">
        <v>25.42</v>
      </c>
      <c r="D8204">
        <v>0</v>
      </c>
      <c r="E8204" s="45">
        <v>0</v>
      </c>
      <c r="F8204" s="45">
        <v>25.42</v>
      </c>
      <c r="G8204">
        <v>0</v>
      </c>
    </row>
    <row r="8205" spans="1:7" x14ac:dyDescent="0.25">
      <c r="A8205" s="8" t="s">
        <v>13769</v>
      </c>
      <c r="B8205" t="s">
        <v>13770</v>
      </c>
      <c r="C8205">
        <v>16.920000000000002</v>
      </c>
      <c r="D8205">
        <v>0</v>
      </c>
      <c r="E8205" s="45">
        <v>0</v>
      </c>
      <c r="F8205" s="45">
        <v>16.920000000000002</v>
      </c>
      <c r="G8205">
        <v>0</v>
      </c>
    </row>
    <row r="8206" spans="1:7" x14ac:dyDescent="0.25">
      <c r="A8206" s="8" t="s">
        <v>6966</v>
      </c>
      <c r="B8206" t="s">
        <v>69</v>
      </c>
      <c r="C8206">
        <v>13.36</v>
      </c>
      <c r="D8206">
        <v>22</v>
      </c>
      <c r="E8206" s="45">
        <v>2.94</v>
      </c>
      <c r="F8206" s="45">
        <v>16.3</v>
      </c>
      <c r="G8206">
        <v>0</v>
      </c>
    </row>
    <row r="8207" spans="1:7" x14ac:dyDescent="0.25">
      <c r="A8207" s="8" t="s">
        <v>6978</v>
      </c>
      <c r="B8207" t="s">
        <v>2222</v>
      </c>
      <c r="C8207">
        <v>114.34</v>
      </c>
      <c r="D8207">
        <v>22</v>
      </c>
      <c r="E8207" s="45">
        <v>25.16</v>
      </c>
      <c r="F8207" s="45">
        <v>139.5</v>
      </c>
      <c r="G8207">
        <v>0</v>
      </c>
    </row>
    <row r="8208" spans="1:7" x14ac:dyDescent="0.25">
      <c r="A8208" s="8" t="s">
        <v>6986</v>
      </c>
      <c r="B8208" t="s">
        <v>13776</v>
      </c>
      <c r="C8208">
        <v>163.11000000000001</v>
      </c>
      <c r="D8208">
        <v>22</v>
      </c>
      <c r="E8208" s="45">
        <v>35.89</v>
      </c>
      <c r="F8208" s="45">
        <v>199</v>
      </c>
      <c r="G8208">
        <v>0</v>
      </c>
    </row>
    <row r="8209" spans="1:7" x14ac:dyDescent="0.25">
      <c r="A8209" s="8" t="s">
        <v>6998</v>
      </c>
      <c r="B8209" t="s">
        <v>416</v>
      </c>
      <c r="C8209">
        <v>36.799999999999997</v>
      </c>
      <c r="D8209">
        <v>22</v>
      </c>
      <c r="E8209" s="45">
        <v>8.1</v>
      </c>
      <c r="F8209" s="45">
        <v>44.9</v>
      </c>
      <c r="G8209">
        <v>0</v>
      </c>
    </row>
    <row r="8210" spans="1:7" x14ac:dyDescent="0.25">
      <c r="A8210" s="8" t="s">
        <v>7020</v>
      </c>
      <c r="B8210" t="s">
        <v>7021</v>
      </c>
      <c r="C8210">
        <v>24.51</v>
      </c>
      <c r="D8210">
        <v>22</v>
      </c>
      <c r="E8210" s="45">
        <v>5.39</v>
      </c>
      <c r="F8210" s="45">
        <v>29.9</v>
      </c>
      <c r="G8210">
        <v>0</v>
      </c>
    </row>
    <row r="8211" spans="1:7" x14ac:dyDescent="0.25">
      <c r="A8211" s="8" t="s">
        <v>13802</v>
      </c>
      <c r="B8211" t="s">
        <v>13803</v>
      </c>
      <c r="C8211">
        <v>14.67</v>
      </c>
      <c r="D8211">
        <v>22</v>
      </c>
      <c r="E8211" s="45">
        <v>3.23</v>
      </c>
      <c r="F8211" s="45">
        <v>17.899999999999999</v>
      </c>
      <c r="G8211">
        <v>0</v>
      </c>
    </row>
    <row r="8212" spans="1:7" x14ac:dyDescent="0.25">
      <c r="A8212" s="8" t="s">
        <v>13814</v>
      </c>
      <c r="B8212" t="s">
        <v>13815</v>
      </c>
      <c r="C8212">
        <v>20.41</v>
      </c>
      <c r="D8212">
        <v>22</v>
      </c>
      <c r="E8212" s="45">
        <v>4.49</v>
      </c>
      <c r="F8212" s="45">
        <v>24.9</v>
      </c>
      <c r="G8212">
        <v>0</v>
      </c>
    </row>
    <row r="8213" spans="1:7" x14ac:dyDescent="0.25">
      <c r="A8213" s="8" t="s">
        <v>7087</v>
      </c>
      <c r="B8213" t="s">
        <v>2239</v>
      </c>
      <c r="C8213">
        <v>14.3</v>
      </c>
      <c r="D8213">
        <v>22</v>
      </c>
      <c r="E8213" s="45">
        <v>3.15</v>
      </c>
      <c r="F8213" s="45">
        <v>17.45</v>
      </c>
      <c r="G8213">
        <v>0</v>
      </c>
    </row>
    <row r="8214" spans="1:7" x14ac:dyDescent="0.25">
      <c r="A8214" s="8" t="s">
        <v>7093</v>
      </c>
      <c r="B8214" t="s">
        <v>7094</v>
      </c>
      <c r="C8214">
        <v>18.77</v>
      </c>
      <c r="D8214">
        <v>22</v>
      </c>
      <c r="E8214" s="45">
        <v>4.13</v>
      </c>
      <c r="F8214" s="45">
        <v>22.9</v>
      </c>
      <c r="G8214">
        <v>0</v>
      </c>
    </row>
    <row r="8215" spans="1:7" x14ac:dyDescent="0.25">
      <c r="A8215" s="8" t="s">
        <v>7099</v>
      </c>
      <c r="B8215" t="s">
        <v>13850</v>
      </c>
      <c r="C8215">
        <v>13.48</v>
      </c>
      <c r="D8215">
        <v>22</v>
      </c>
      <c r="E8215" s="45">
        <v>2.97</v>
      </c>
      <c r="F8215" s="45">
        <v>16.45</v>
      </c>
      <c r="G8215">
        <v>0</v>
      </c>
    </row>
    <row r="8216" spans="1:7" x14ac:dyDescent="0.25">
      <c r="A8216" s="8" t="s">
        <v>7105</v>
      </c>
      <c r="B8216" t="s">
        <v>7106</v>
      </c>
      <c r="C8216">
        <v>16.309999999999999</v>
      </c>
      <c r="D8216">
        <v>22</v>
      </c>
      <c r="E8216" s="45">
        <v>3.59</v>
      </c>
      <c r="F8216" s="45">
        <v>19.899999999999999</v>
      </c>
      <c r="G8216">
        <v>0</v>
      </c>
    </row>
    <row r="8217" spans="1:7" x14ac:dyDescent="0.25">
      <c r="A8217" s="8" t="s">
        <v>13855</v>
      </c>
      <c r="B8217" t="s">
        <v>13856</v>
      </c>
      <c r="C8217">
        <v>22.87</v>
      </c>
      <c r="D8217">
        <v>22</v>
      </c>
      <c r="E8217" s="45">
        <v>5.03</v>
      </c>
      <c r="F8217" s="45">
        <v>27.9</v>
      </c>
      <c r="G8217">
        <v>0</v>
      </c>
    </row>
    <row r="8218" spans="1:7" x14ac:dyDescent="0.25">
      <c r="A8218" s="8" t="s">
        <v>13857</v>
      </c>
      <c r="B8218" t="s">
        <v>13858</v>
      </c>
      <c r="C8218">
        <v>39.26</v>
      </c>
      <c r="D8218">
        <v>22</v>
      </c>
      <c r="E8218" s="45">
        <v>8.64</v>
      </c>
      <c r="F8218" s="45">
        <v>47.9</v>
      </c>
      <c r="G8218">
        <v>0</v>
      </c>
    </row>
    <row r="8219" spans="1:7" x14ac:dyDescent="0.25">
      <c r="A8219" s="8" t="s">
        <v>13859</v>
      </c>
      <c r="B8219" t="s">
        <v>13860</v>
      </c>
      <c r="C8219">
        <v>20.41</v>
      </c>
      <c r="D8219">
        <v>22</v>
      </c>
      <c r="E8219" s="45">
        <v>4.49</v>
      </c>
      <c r="F8219" s="45">
        <v>24.9</v>
      </c>
      <c r="G8219">
        <v>0</v>
      </c>
    </row>
    <row r="8220" spans="1:7" x14ac:dyDescent="0.25">
      <c r="A8220" s="8" t="s">
        <v>7110</v>
      </c>
      <c r="B8220" t="s">
        <v>13862</v>
      </c>
      <c r="C8220">
        <v>22.5</v>
      </c>
      <c r="D8220">
        <v>22</v>
      </c>
      <c r="E8220" s="45">
        <v>4.95</v>
      </c>
      <c r="F8220" s="45">
        <v>27.45</v>
      </c>
      <c r="G8220">
        <v>0</v>
      </c>
    </row>
    <row r="8221" spans="1:7" x14ac:dyDescent="0.25">
      <c r="A8221" s="8" t="s">
        <v>7112</v>
      </c>
      <c r="B8221" t="s">
        <v>13864</v>
      </c>
      <c r="C8221">
        <v>22.87</v>
      </c>
      <c r="D8221">
        <v>22</v>
      </c>
      <c r="E8221" s="45">
        <v>5.03</v>
      </c>
      <c r="F8221" s="45">
        <v>27.9</v>
      </c>
      <c r="G8221">
        <v>0</v>
      </c>
    </row>
    <row r="8222" spans="1:7" x14ac:dyDescent="0.25">
      <c r="A8222" s="8" t="s">
        <v>7116</v>
      </c>
      <c r="B8222" t="s">
        <v>2242</v>
      </c>
      <c r="C8222">
        <v>9.75</v>
      </c>
      <c r="D8222">
        <v>22</v>
      </c>
      <c r="E8222" s="45">
        <v>2.15</v>
      </c>
      <c r="F8222" s="45">
        <v>11.9</v>
      </c>
      <c r="G8222">
        <v>0</v>
      </c>
    </row>
    <row r="8223" spans="1:7" x14ac:dyDescent="0.25">
      <c r="A8223" s="8" t="s">
        <v>7123</v>
      </c>
      <c r="B8223" t="s">
        <v>2243</v>
      </c>
      <c r="C8223">
        <v>81.89</v>
      </c>
      <c r="D8223">
        <v>22</v>
      </c>
      <c r="E8223" s="45">
        <v>18.010000000000002</v>
      </c>
      <c r="F8223" s="45">
        <v>99.9</v>
      </c>
      <c r="G8223">
        <v>0</v>
      </c>
    </row>
    <row r="8224" spans="1:7" x14ac:dyDescent="0.25">
      <c r="A8224" s="8" t="s">
        <v>7127</v>
      </c>
      <c r="B8224" t="s">
        <v>7128</v>
      </c>
      <c r="C8224">
        <v>62.21</v>
      </c>
      <c r="D8224">
        <v>22</v>
      </c>
      <c r="E8224" s="45">
        <v>13.69</v>
      </c>
      <c r="F8224" s="45">
        <v>75.900000000000006</v>
      </c>
      <c r="G8224">
        <v>0</v>
      </c>
    </row>
    <row r="8225" spans="1:7" x14ac:dyDescent="0.25">
      <c r="A8225" s="8" t="s">
        <v>13892</v>
      </c>
      <c r="B8225" t="s">
        <v>1510</v>
      </c>
      <c r="C8225">
        <v>48.36</v>
      </c>
      <c r="D8225">
        <v>22</v>
      </c>
      <c r="E8225" s="45">
        <v>10.64</v>
      </c>
      <c r="F8225" s="45">
        <v>59</v>
      </c>
      <c r="G8225">
        <v>0</v>
      </c>
    </row>
    <row r="8226" spans="1:7" x14ac:dyDescent="0.25">
      <c r="A8226" s="8" t="s">
        <v>7191</v>
      </c>
      <c r="B8226" t="s">
        <v>7192</v>
      </c>
      <c r="C8226">
        <v>81.89</v>
      </c>
      <c r="D8226">
        <v>22</v>
      </c>
      <c r="E8226" s="45">
        <v>18.010000000000002</v>
      </c>
      <c r="F8226" s="45">
        <v>99.9</v>
      </c>
      <c r="G8226">
        <v>0</v>
      </c>
    </row>
    <row r="8227" spans="1:7" x14ac:dyDescent="0.25">
      <c r="A8227" s="8" t="s">
        <v>7193</v>
      </c>
      <c r="B8227" t="s">
        <v>7194</v>
      </c>
      <c r="C8227">
        <v>98.28</v>
      </c>
      <c r="D8227">
        <v>22</v>
      </c>
      <c r="E8227" s="45">
        <v>21.62</v>
      </c>
      <c r="F8227" s="45">
        <v>119.9</v>
      </c>
      <c r="G8227">
        <v>0</v>
      </c>
    </row>
    <row r="8228" spans="1:7" x14ac:dyDescent="0.25">
      <c r="A8228" s="8" t="s">
        <v>7197</v>
      </c>
      <c r="B8228" t="s">
        <v>13897</v>
      </c>
      <c r="C8228">
        <v>44.18</v>
      </c>
      <c r="D8228">
        <v>22</v>
      </c>
      <c r="E8228" s="45">
        <v>9.7200000000000006</v>
      </c>
      <c r="F8228" s="45">
        <v>53.9</v>
      </c>
      <c r="G8228">
        <v>0</v>
      </c>
    </row>
    <row r="8229" spans="1:7" x14ac:dyDescent="0.25">
      <c r="A8229" s="8" t="s">
        <v>7203</v>
      </c>
      <c r="B8229" t="s">
        <v>1516</v>
      </c>
      <c r="C8229">
        <v>57.3</v>
      </c>
      <c r="D8229">
        <v>22</v>
      </c>
      <c r="E8229" s="45">
        <v>12.6</v>
      </c>
      <c r="F8229" s="45">
        <v>69.900000000000006</v>
      </c>
      <c r="G8229">
        <v>0</v>
      </c>
    </row>
    <row r="8230" spans="1:7" x14ac:dyDescent="0.25">
      <c r="A8230" s="8" t="s">
        <v>7204</v>
      </c>
      <c r="B8230" t="s">
        <v>13900</v>
      </c>
      <c r="C8230">
        <v>49.1</v>
      </c>
      <c r="D8230">
        <v>22</v>
      </c>
      <c r="E8230" s="45">
        <v>10.8</v>
      </c>
      <c r="F8230" s="45">
        <v>59.9</v>
      </c>
      <c r="G8230">
        <v>0</v>
      </c>
    </row>
    <row r="8231" spans="1:7" x14ac:dyDescent="0.25">
      <c r="A8231" s="8" t="s">
        <v>7205</v>
      </c>
      <c r="B8231" t="s">
        <v>13901</v>
      </c>
      <c r="C8231">
        <v>57.3</v>
      </c>
      <c r="D8231">
        <v>22</v>
      </c>
      <c r="E8231" s="45">
        <v>12.6</v>
      </c>
      <c r="F8231" s="45">
        <v>69.900000000000006</v>
      </c>
      <c r="G8231">
        <v>0</v>
      </c>
    </row>
    <row r="8232" spans="1:7" x14ac:dyDescent="0.25">
      <c r="A8232" s="8" t="s">
        <v>7207</v>
      </c>
      <c r="B8232" t="s">
        <v>1517</v>
      </c>
      <c r="C8232">
        <v>57.3</v>
      </c>
      <c r="D8232">
        <v>22</v>
      </c>
      <c r="E8232" s="45">
        <v>12.6</v>
      </c>
      <c r="F8232" s="45">
        <v>69.900000000000006</v>
      </c>
      <c r="G8232">
        <v>0</v>
      </c>
    </row>
    <row r="8233" spans="1:7" x14ac:dyDescent="0.25">
      <c r="A8233" s="8" t="s">
        <v>7224</v>
      </c>
      <c r="B8233" t="s">
        <v>13911</v>
      </c>
      <c r="C8233">
        <v>45</v>
      </c>
      <c r="D8233">
        <v>22</v>
      </c>
      <c r="E8233" s="45">
        <v>9.9</v>
      </c>
      <c r="F8233" s="45">
        <v>54.9</v>
      </c>
      <c r="G8233">
        <v>0</v>
      </c>
    </row>
    <row r="8234" spans="1:7" x14ac:dyDescent="0.25">
      <c r="A8234" s="8" t="s">
        <v>13913</v>
      </c>
      <c r="B8234" t="s">
        <v>13914</v>
      </c>
      <c r="C8234">
        <v>28.61</v>
      </c>
      <c r="D8234">
        <v>22</v>
      </c>
      <c r="E8234" s="45">
        <v>6.29</v>
      </c>
      <c r="F8234" s="45">
        <v>34.9</v>
      </c>
      <c r="G8234">
        <v>0</v>
      </c>
    </row>
    <row r="8235" spans="1:7" x14ac:dyDescent="0.25">
      <c r="A8235" s="8" t="s">
        <v>7241</v>
      </c>
      <c r="B8235" t="s">
        <v>7242</v>
      </c>
      <c r="C8235">
        <v>24.51</v>
      </c>
      <c r="D8235">
        <v>22</v>
      </c>
      <c r="E8235" s="45">
        <v>5.39</v>
      </c>
      <c r="F8235" s="45">
        <v>29.9</v>
      </c>
      <c r="G8235">
        <v>0</v>
      </c>
    </row>
    <row r="8236" spans="1:7" x14ac:dyDescent="0.25">
      <c r="A8236" s="8" t="s">
        <v>7243</v>
      </c>
      <c r="B8236" t="s">
        <v>1523</v>
      </c>
      <c r="C8236">
        <v>32.700000000000003</v>
      </c>
      <c r="D8236">
        <v>22</v>
      </c>
      <c r="E8236" s="45">
        <v>7.2</v>
      </c>
      <c r="F8236" s="45">
        <v>39.9</v>
      </c>
      <c r="G8236">
        <v>0</v>
      </c>
    </row>
    <row r="8237" spans="1:7" x14ac:dyDescent="0.25">
      <c r="A8237" s="8" t="s">
        <v>7252</v>
      </c>
      <c r="B8237" t="s">
        <v>1527</v>
      </c>
      <c r="C8237">
        <v>30.33</v>
      </c>
      <c r="D8237">
        <v>22</v>
      </c>
      <c r="E8237" s="45">
        <v>6.67</v>
      </c>
      <c r="F8237" s="45">
        <v>37</v>
      </c>
      <c r="G8237">
        <v>0</v>
      </c>
    </row>
    <row r="8238" spans="1:7" x14ac:dyDescent="0.25">
      <c r="A8238" s="8" t="s">
        <v>7278</v>
      </c>
      <c r="B8238" t="s">
        <v>7279</v>
      </c>
      <c r="C8238">
        <v>32.700000000000003</v>
      </c>
      <c r="D8238">
        <v>22</v>
      </c>
      <c r="E8238" s="45">
        <v>7.2</v>
      </c>
      <c r="F8238" s="45">
        <v>39.9</v>
      </c>
      <c r="G8238">
        <v>0</v>
      </c>
    </row>
    <row r="8239" spans="1:7" x14ac:dyDescent="0.25">
      <c r="A8239" s="8" t="s">
        <v>7282</v>
      </c>
      <c r="B8239" t="s">
        <v>13940</v>
      </c>
      <c r="C8239">
        <v>5.66</v>
      </c>
      <c r="D8239">
        <v>22</v>
      </c>
      <c r="E8239" s="45">
        <v>1.24</v>
      </c>
      <c r="F8239" s="45">
        <v>6.9</v>
      </c>
      <c r="G8239">
        <v>0</v>
      </c>
    </row>
    <row r="8240" spans="1:7" x14ac:dyDescent="0.25">
      <c r="A8240" s="8" t="s">
        <v>13943</v>
      </c>
      <c r="B8240" t="s">
        <v>13944</v>
      </c>
      <c r="C8240">
        <v>81.89</v>
      </c>
      <c r="D8240">
        <v>22</v>
      </c>
      <c r="E8240" s="45">
        <v>18.010000000000002</v>
      </c>
      <c r="F8240" s="45">
        <v>99.9</v>
      </c>
      <c r="G8240">
        <v>0</v>
      </c>
    </row>
    <row r="8241" spans="1:7" x14ac:dyDescent="0.25">
      <c r="A8241" s="8" t="s">
        <v>7290</v>
      </c>
      <c r="B8241" t="s">
        <v>1538</v>
      </c>
      <c r="C8241">
        <v>81.89</v>
      </c>
      <c r="D8241">
        <v>22</v>
      </c>
      <c r="E8241" s="45">
        <v>18.010000000000002</v>
      </c>
      <c r="F8241" s="45">
        <v>99.9</v>
      </c>
      <c r="G8241">
        <v>0</v>
      </c>
    </row>
    <row r="8242" spans="1:7" x14ac:dyDescent="0.25">
      <c r="A8242" s="8" t="s">
        <v>7294</v>
      </c>
      <c r="B8242" t="s">
        <v>530</v>
      </c>
      <c r="C8242">
        <v>16.309999999999999</v>
      </c>
      <c r="D8242">
        <v>22</v>
      </c>
      <c r="E8242" s="45">
        <v>3.59</v>
      </c>
      <c r="F8242" s="45">
        <v>19.899999999999999</v>
      </c>
      <c r="G8242">
        <v>0</v>
      </c>
    </row>
    <row r="8243" spans="1:7" x14ac:dyDescent="0.25">
      <c r="A8243" s="8" t="s">
        <v>7295</v>
      </c>
      <c r="B8243" t="s">
        <v>78</v>
      </c>
      <c r="C8243">
        <v>13.85</v>
      </c>
      <c r="D8243">
        <v>22</v>
      </c>
      <c r="E8243" s="45">
        <v>3.05</v>
      </c>
      <c r="F8243" s="45">
        <v>16.899999999999999</v>
      </c>
      <c r="G8243">
        <v>0</v>
      </c>
    </row>
    <row r="8244" spans="1:7" x14ac:dyDescent="0.25">
      <c r="A8244" s="8" t="s">
        <v>7329</v>
      </c>
      <c r="B8244" t="s">
        <v>7330</v>
      </c>
      <c r="C8244">
        <v>8.11</v>
      </c>
      <c r="D8244">
        <v>22</v>
      </c>
      <c r="E8244" s="45">
        <v>1.79</v>
      </c>
      <c r="F8244" s="45">
        <v>9.9</v>
      </c>
      <c r="G8244">
        <v>0</v>
      </c>
    </row>
    <row r="8245" spans="1:7" x14ac:dyDescent="0.25">
      <c r="A8245" s="8" t="s">
        <v>7331</v>
      </c>
      <c r="B8245" t="s">
        <v>13962</v>
      </c>
      <c r="C8245">
        <v>8.11</v>
      </c>
      <c r="D8245">
        <v>22</v>
      </c>
      <c r="E8245" s="45">
        <v>1.79</v>
      </c>
      <c r="F8245" s="45">
        <v>9.9</v>
      </c>
      <c r="G8245">
        <v>0</v>
      </c>
    </row>
    <row r="8246" spans="1:7" x14ac:dyDescent="0.25">
      <c r="A8246" s="8" t="s">
        <v>7336</v>
      </c>
      <c r="B8246" t="s">
        <v>2261</v>
      </c>
      <c r="C8246">
        <v>14.3</v>
      </c>
      <c r="D8246">
        <v>22</v>
      </c>
      <c r="E8246" s="45">
        <v>3.15</v>
      </c>
      <c r="F8246" s="45">
        <v>17.45</v>
      </c>
      <c r="G8246">
        <v>0</v>
      </c>
    </row>
    <row r="8247" spans="1:7" x14ac:dyDescent="0.25">
      <c r="A8247" s="8" t="s">
        <v>7337</v>
      </c>
      <c r="B8247" t="s">
        <v>7338</v>
      </c>
      <c r="C8247">
        <v>11.39</v>
      </c>
      <c r="D8247">
        <v>22</v>
      </c>
      <c r="E8247" s="45">
        <v>2.5099999999999998</v>
      </c>
      <c r="F8247" s="45">
        <v>13.9</v>
      </c>
      <c r="G8247">
        <v>0</v>
      </c>
    </row>
    <row r="8248" spans="1:7" x14ac:dyDescent="0.25">
      <c r="A8248" s="8" t="s">
        <v>7339</v>
      </c>
      <c r="B8248" t="s">
        <v>7340</v>
      </c>
      <c r="C8248">
        <v>16.309999999999999</v>
      </c>
      <c r="D8248">
        <v>22</v>
      </c>
      <c r="E8248" s="45">
        <v>3.59</v>
      </c>
      <c r="F8248" s="45">
        <v>19.899999999999999</v>
      </c>
      <c r="G8248">
        <v>0</v>
      </c>
    </row>
    <row r="8249" spans="1:7" x14ac:dyDescent="0.25">
      <c r="A8249" s="8" t="s">
        <v>7349</v>
      </c>
      <c r="B8249" t="s">
        <v>7350</v>
      </c>
      <c r="C8249">
        <v>9.75</v>
      </c>
      <c r="D8249">
        <v>22</v>
      </c>
      <c r="E8249" s="45">
        <v>2.15</v>
      </c>
      <c r="F8249" s="45">
        <v>11.9</v>
      </c>
      <c r="G8249">
        <v>0</v>
      </c>
    </row>
    <row r="8250" spans="1:7" x14ac:dyDescent="0.25">
      <c r="A8250" s="8" t="s">
        <v>13964</v>
      </c>
      <c r="B8250" t="s">
        <v>13965</v>
      </c>
      <c r="C8250">
        <v>24.51</v>
      </c>
      <c r="D8250">
        <v>22</v>
      </c>
      <c r="E8250" s="45">
        <v>5.39</v>
      </c>
      <c r="F8250" s="45">
        <v>29.9</v>
      </c>
      <c r="G8250">
        <v>0</v>
      </c>
    </row>
    <row r="8251" spans="1:7" x14ac:dyDescent="0.25">
      <c r="A8251" s="8" t="s">
        <v>7358</v>
      </c>
      <c r="B8251" t="s">
        <v>315</v>
      </c>
      <c r="C8251">
        <v>16.309999999999999</v>
      </c>
      <c r="D8251">
        <v>22</v>
      </c>
      <c r="E8251" s="45">
        <v>3.59</v>
      </c>
      <c r="F8251" s="45">
        <v>19.899999999999999</v>
      </c>
      <c r="G8251">
        <v>0</v>
      </c>
    </row>
    <row r="8252" spans="1:7" x14ac:dyDescent="0.25">
      <c r="A8252" s="8" t="s">
        <v>7361</v>
      </c>
      <c r="B8252" t="s">
        <v>7362</v>
      </c>
      <c r="C8252">
        <v>81.89</v>
      </c>
      <c r="D8252">
        <v>22</v>
      </c>
      <c r="E8252" s="45">
        <v>18.010000000000002</v>
      </c>
      <c r="F8252" s="45">
        <v>99.9</v>
      </c>
      <c r="G8252">
        <v>0</v>
      </c>
    </row>
    <row r="8253" spans="1:7" x14ac:dyDescent="0.25">
      <c r="A8253" s="8" t="s">
        <v>7410</v>
      </c>
      <c r="B8253" t="s">
        <v>13995</v>
      </c>
      <c r="C8253">
        <v>14.34</v>
      </c>
      <c r="D8253">
        <v>22</v>
      </c>
      <c r="E8253" s="45">
        <v>3.16</v>
      </c>
      <c r="F8253" s="45">
        <v>17.5</v>
      </c>
      <c r="G8253">
        <v>0</v>
      </c>
    </row>
    <row r="8254" spans="1:7" x14ac:dyDescent="0.25">
      <c r="A8254" s="8" t="s">
        <v>7411</v>
      </c>
      <c r="B8254" t="s">
        <v>7412</v>
      </c>
      <c r="C8254">
        <v>14.34</v>
      </c>
      <c r="D8254">
        <v>22</v>
      </c>
      <c r="E8254" s="45">
        <v>3.16</v>
      </c>
      <c r="F8254" s="45">
        <v>17.5</v>
      </c>
      <c r="G8254">
        <v>0</v>
      </c>
    </row>
    <row r="8255" spans="1:7" x14ac:dyDescent="0.25">
      <c r="A8255" s="8" t="s">
        <v>7418</v>
      </c>
      <c r="B8255" t="s">
        <v>14001</v>
      </c>
      <c r="C8255">
        <v>48.77</v>
      </c>
      <c r="D8255">
        <v>22</v>
      </c>
      <c r="E8255" s="45">
        <v>10.73</v>
      </c>
      <c r="F8255" s="45">
        <v>59.5</v>
      </c>
      <c r="G8255">
        <v>0</v>
      </c>
    </row>
    <row r="8256" spans="1:7" x14ac:dyDescent="0.25">
      <c r="A8256" s="8" t="s">
        <v>14005</v>
      </c>
      <c r="B8256" t="s">
        <v>14006</v>
      </c>
      <c r="C8256">
        <v>47.95</v>
      </c>
      <c r="D8256">
        <v>22</v>
      </c>
      <c r="E8256" s="45">
        <v>10.55</v>
      </c>
      <c r="F8256" s="45">
        <v>58.5</v>
      </c>
      <c r="G8256">
        <v>0</v>
      </c>
    </row>
    <row r="8257" spans="1:7" x14ac:dyDescent="0.25">
      <c r="A8257" s="8" t="s">
        <v>14007</v>
      </c>
      <c r="B8257" t="s">
        <v>14008</v>
      </c>
      <c r="C8257">
        <v>47.95</v>
      </c>
      <c r="D8257">
        <v>22</v>
      </c>
      <c r="E8257" s="45">
        <v>10.55</v>
      </c>
      <c r="F8257" s="45">
        <v>58.5</v>
      </c>
      <c r="G8257">
        <v>0</v>
      </c>
    </row>
    <row r="8258" spans="1:7" x14ac:dyDescent="0.25">
      <c r="A8258" s="8" t="s">
        <v>7422</v>
      </c>
      <c r="B8258" t="s">
        <v>14011</v>
      </c>
      <c r="C8258">
        <v>45</v>
      </c>
      <c r="D8258">
        <v>22</v>
      </c>
      <c r="E8258" s="45">
        <v>9.9</v>
      </c>
      <c r="F8258" s="45">
        <v>54.9</v>
      </c>
      <c r="G8258">
        <v>0</v>
      </c>
    </row>
    <row r="8259" spans="1:7" x14ac:dyDescent="0.25">
      <c r="A8259" s="8" t="s">
        <v>14013</v>
      </c>
      <c r="B8259" t="s">
        <v>14014</v>
      </c>
      <c r="C8259">
        <v>15.49</v>
      </c>
      <c r="D8259">
        <v>22</v>
      </c>
      <c r="E8259" s="45">
        <v>3.41</v>
      </c>
      <c r="F8259" s="45">
        <v>18.899999999999999</v>
      </c>
      <c r="G8259">
        <v>0</v>
      </c>
    </row>
    <row r="8260" spans="1:7" x14ac:dyDescent="0.25">
      <c r="A8260" s="8" t="s">
        <v>7434</v>
      </c>
      <c r="B8260" t="s">
        <v>1572</v>
      </c>
      <c r="C8260">
        <v>28.61</v>
      </c>
      <c r="D8260">
        <v>22</v>
      </c>
      <c r="E8260" s="45">
        <v>6.29</v>
      </c>
      <c r="F8260" s="45">
        <v>34.9</v>
      </c>
      <c r="G8260">
        <v>0</v>
      </c>
    </row>
    <row r="8261" spans="1:7" x14ac:dyDescent="0.25">
      <c r="A8261" s="8" t="s">
        <v>14037</v>
      </c>
      <c r="B8261" t="s">
        <v>14038</v>
      </c>
      <c r="C8261">
        <v>45</v>
      </c>
      <c r="D8261">
        <v>22</v>
      </c>
      <c r="E8261" s="45">
        <v>9.9</v>
      </c>
      <c r="F8261" s="45">
        <v>54.9</v>
      </c>
      <c r="G8261">
        <v>0</v>
      </c>
    </row>
    <row r="8262" spans="1:7" x14ac:dyDescent="0.25">
      <c r="A8262" s="8" t="s">
        <v>14039</v>
      </c>
      <c r="B8262" t="s">
        <v>14040</v>
      </c>
      <c r="C8262">
        <v>11.39</v>
      </c>
      <c r="D8262">
        <v>22</v>
      </c>
      <c r="E8262" s="45">
        <v>2.5099999999999998</v>
      </c>
      <c r="F8262" s="45">
        <v>13.9</v>
      </c>
      <c r="G8262">
        <v>0</v>
      </c>
    </row>
    <row r="8263" spans="1:7" x14ac:dyDescent="0.25">
      <c r="A8263" s="8" t="s">
        <v>7456</v>
      </c>
      <c r="B8263" t="s">
        <v>14041</v>
      </c>
      <c r="C8263">
        <v>20.41</v>
      </c>
      <c r="D8263">
        <v>22</v>
      </c>
      <c r="E8263" s="45">
        <v>4.49</v>
      </c>
      <c r="F8263" s="45">
        <v>24.9</v>
      </c>
      <c r="G8263">
        <v>0</v>
      </c>
    </row>
    <row r="8264" spans="1:7" x14ac:dyDescent="0.25">
      <c r="A8264" s="8" t="s">
        <v>7458</v>
      </c>
      <c r="B8264" t="s">
        <v>14042</v>
      </c>
      <c r="C8264">
        <v>21.23</v>
      </c>
      <c r="D8264">
        <v>22</v>
      </c>
      <c r="E8264" s="45">
        <v>4.67</v>
      </c>
      <c r="F8264" s="45">
        <v>25.9</v>
      </c>
      <c r="G8264">
        <v>0</v>
      </c>
    </row>
    <row r="8265" spans="1:7" x14ac:dyDescent="0.25">
      <c r="A8265" s="8" t="s">
        <v>14111</v>
      </c>
      <c r="B8265" t="s">
        <v>14112</v>
      </c>
      <c r="C8265">
        <v>47.46</v>
      </c>
      <c r="D8265">
        <v>22</v>
      </c>
      <c r="E8265" s="45">
        <v>10.44</v>
      </c>
      <c r="F8265" s="45">
        <v>57.9</v>
      </c>
      <c r="G8265">
        <v>0</v>
      </c>
    </row>
    <row r="8266" spans="1:7" x14ac:dyDescent="0.25">
      <c r="A8266" s="8" t="s">
        <v>14118</v>
      </c>
      <c r="B8266" t="s">
        <v>14119</v>
      </c>
      <c r="C8266">
        <v>24.51</v>
      </c>
      <c r="D8266">
        <v>22</v>
      </c>
      <c r="E8266" s="45">
        <v>5.39</v>
      </c>
      <c r="F8266" s="45">
        <v>29.9</v>
      </c>
      <c r="G8266">
        <v>0</v>
      </c>
    </row>
    <row r="8267" spans="1:7" x14ac:dyDescent="0.25">
      <c r="A8267" s="8" t="s">
        <v>14120</v>
      </c>
      <c r="B8267" t="s">
        <v>14121</v>
      </c>
      <c r="C8267">
        <v>40.9</v>
      </c>
      <c r="D8267">
        <v>22</v>
      </c>
      <c r="E8267" s="45">
        <v>9</v>
      </c>
      <c r="F8267" s="45">
        <v>49.9</v>
      </c>
      <c r="G8267">
        <v>0</v>
      </c>
    </row>
    <row r="8268" spans="1:7" x14ac:dyDescent="0.25">
      <c r="A8268" s="8" t="s">
        <v>7635</v>
      </c>
      <c r="B8268" t="s">
        <v>1615</v>
      </c>
      <c r="C8268">
        <v>81.89</v>
      </c>
      <c r="D8268">
        <v>22</v>
      </c>
      <c r="E8268" s="45">
        <v>18.010000000000002</v>
      </c>
      <c r="F8268" s="45">
        <v>99.9</v>
      </c>
      <c r="G8268">
        <v>0</v>
      </c>
    </row>
    <row r="8269" spans="1:7" x14ac:dyDescent="0.25">
      <c r="A8269" s="8" t="s">
        <v>7636</v>
      </c>
      <c r="B8269" t="s">
        <v>7637</v>
      </c>
      <c r="C8269">
        <v>19.59</v>
      </c>
      <c r="D8269">
        <v>22</v>
      </c>
      <c r="E8269" s="45">
        <v>4.3099999999999996</v>
      </c>
      <c r="F8269" s="45">
        <v>23.9</v>
      </c>
      <c r="G8269">
        <v>0</v>
      </c>
    </row>
    <row r="8270" spans="1:7" x14ac:dyDescent="0.25">
      <c r="A8270" s="8" t="s">
        <v>7649</v>
      </c>
      <c r="B8270" t="s">
        <v>14151</v>
      </c>
      <c r="C8270">
        <v>14.67</v>
      </c>
      <c r="D8270">
        <v>22</v>
      </c>
      <c r="E8270" s="45">
        <v>3.23</v>
      </c>
      <c r="F8270" s="45">
        <v>17.899999999999999</v>
      </c>
      <c r="G8270">
        <v>0</v>
      </c>
    </row>
    <row r="8271" spans="1:7" x14ac:dyDescent="0.25">
      <c r="A8271" s="8" t="s">
        <v>7650</v>
      </c>
      <c r="B8271" t="s">
        <v>14152</v>
      </c>
      <c r="C8271">
        <v>57.3</v>
      </c>
      <c r="D8271">
        <v>22</v>
      </c>
      <c r="E8271" s="45">
        <v>12.6</v>
      </c>
      <c r="F8271" s="45">
        <v>69.900000000000006</v>
      </c>
      <c r="G8271">
        <v>0</v>
      </c>
    </row>
    <row r="8272" spans="1:7" x14ac:dyDescent="0.25">
      <c r="A8272" s="8" t="s">
        <v>7652</v>
      </c>
      <c r="B8272" t="s">
        <v>14153</v>
      </c>
      <c r="C8272">
        <v>32.700000000000003</v>
      </c>
      <c r="D8272">
        <v>22</v>
      </c>
      <c r="E8272" s="45">
        <v>7.2</v>
      </c>
      <c r="F8272" s="45">
        <v>39.9</v>
      </c>
      <c r="G8272">
        <v>0</v>
      </c>
    </row>
    <row r="8273" spans="1:7" x14ac:dyDescent="0.25">
      <c r="A8273" s="8" t="s">
        <v>15636</v>
      </c>
      <c r="B8273" t="s">
        <v>15637</v>
      </c>
      <c r="C8273">
        <v>14.26</v>
      </c>
      <c r="D8273">
        <v>22</v>
      </c>
      <c r="E8273" s="45">
        <v>3.14</v>
      </c>
      <c r="F8273" s="45">
        <v>17.399999999999999</v>
      </c>
      <c r="G8273">
        <v>0</v>
      </c>
    </row>
    <row r="8274" spans="1:7" x14ac:dyDescent="0.25">
      <c r="A8274" s="8" t="s">
        <v>15638</v>
      </c>
      <c r="B8274" t="s">
        <v>15639</v>
      </c>
      <c r="C8274">
        <v>22.13</v>
      </c>
      <c r="D8274">
        <v>22</v>
      </c>
      <c r="E8274" s="45">
        <v>4.87</v>
      </c>
      <c r="F8274" s="45">
        <v>27</v>
      </c>
      <c r="G8274">
        <v>0</v>
      </c>
    </row>
    <row r="8275" spans="1:7" x14ac:dyDescent="0.25">
      <c r="A8275" s="8" t="s">
        <v>15640</v>
      </c>
      <c r="B8275" t="s">
        <v>15641</v>
      </c>
      <c r="C8275">
        <v>16.97</v>
      </c>
      <c r="D8275">
        <v>22</v>
      </c>
      <c r="E8275" s="45">
        <v>3.73</v>
      </c>
      <c r="F8275" s="45">
        <v>20.7</v>
      </c>
      <c r="G8275">
        <v>0</v>
      </c>
    </row>
    <row r="8276" spans="1:7" x14ac:dyDescent="0.25">
      <c r="A8276" s="8" t="s">
        <v>7714</v>
      </c>
      <c r="B8276" t="s">
        <v>1629</v>
      </c>
      <c r="C8276">
        <v>5.66</v>
      </c>
      <c r="D8276">
        <v>22</v>
      </c>
      <c r="E8276" s="45">
        <v>1.24</v>
      </c>
      <c r="F8276" s="45">
        <v>6.9</v>
      </c>
      <c r="G8276">
        <v>0</v>
      </c>
    </row>
    <row r="8277" spans="1:7" x14ac:dyDescent="0.25">
      <c r="A8277" s="8" t="s">
        <v>7719</v>
      </c>
      <c r="B8277" t="s">
        <v>15642</v>
      </c>
      <c r="C8277">
        <v>9.34</v>
      </c>
      <c r="D8277">
        <v>22</v>
      </c>
      <c r="E8277" s="45">
        <v>2.06</v>
      </c>
      <c r="F8277" s="45">
        <v>11.4</v>
      </c>
      <c r="G8277">
        <v>0</v>
      </c>
    </row>
    <row r="8278" spans="1:7" x14ac:dyDescent="0.25">
      <c r="A8278" s="8" t="s">
        <v>7720</v>
      </c>
      <c r="B8278" t="s">
        <v>1631</v>
      </c>
      <c r="C8278">
        <v>6.89</v>
      </c>
      <c r="D8278">
        <v>22</v>
      </c>
      <c r="E8278" s="45">
        <v>1.51</v>
      </c>
      <c r="F8278" s="45">
        <v>8.4</v>
      </c>
      <c r="G8278">
        <v>0</v>
      </c>
    </row>
    <row r="8279" spans="1:7" x14ac:dyDescent="0.25">
      <c r="A8279" s="8" t="s">
        <v>7734</v>
      </c>
      <c r="B8279" t="s">
        <v>84</v>
      </c>
      <c r="C8279">
        <v>13.85</v>
      </c>
      <c r="D8279">
        <v>22</v>
      </c>
      <c r="E8279" s="45">
        <v>3.05</v>
      </c>
      <c r="F8279" s="45">
        <v>16.899999999999999</v>
      </c>
      <c r="G8279">
        <v>0</v>
      </c>
    </row>
    <row r="8280" spans="1:7" x14ac:dyDescent="0.25">
      <c r="A8280" s="8" t="s">
        <v>15643</v>
      </c>
      <c r="B8280" t="s">
        <v>15644</v>
      </c>
      <c r="C8280">
        <v>4.87</v>
      </c>
      <c r="D8280">
        <v>22</v>
      </c>
      <c r="E8280" s="45">
        <v>1.07</v>
      </c>
      <c r="F8280" s="45">
        <v>5.94</v>
      </c>
      <c r="G8280">
        <v>0</v>
      </c>
    </row>
    <row r="8281" spans="1:7" x14ac:dyDescent="0.25">
      <c r="A8281" s="8" t="s">
        <v>15645</v>
      </c>
      <c r="B8281" t="s">
        <v>15646</v>
      </c>
      <c r="C8281">
        <v>4.87</v>
      </c>
      <c r="D8281">
        <v>22</v>
      </c>
      <c r="E8281" s="45">
        <v>1.07</v>
      </c>
      <c r="F8281" s="45">
        <v>5.94</v>
      </c>
      <c r="G8281">
        <v>0</v>
      </c>
    </row>
    <row r="8282" spans="1:7" x14ac:dyDescent="0.25">
      <c r="A8282" s="8" t="s">
        <v>15647</v>
      </c>
      <c r="B8282" t="s">
        <v>15648</v>
      </c>
      <c r="C8282">
        <v>11.31</v>
      </c>
      <c r="D8282">
        <v>22</v>
      </c>
      <c r="E8282" s="45">
        <v>2.4900000000000002</v>
      </c>
      <c r="F8282" s="45">
        <v>13.8</v>
      </c>
      <c r="G8282">
        <v>0</v>
      </c>
    </row>
    <row r="8283" spans="1:7" x14ac:dyDescent="0.25">
      <c r="A8283" s="8" t="s">
        <v>15649</v>
      </c>
      <c r="B8283" t="s">
        <v>15650</v>
      </c>
      <c r="C8283">
        <v>4.87</v>
      </c>
      <c r="D8283">
        <v>22</v>
      </c>
      <c r="E8283" s="45">
        <v>1.07</v>
      </c>
      <c r="F8283" s="45">
        <v>5.94</v>
      </c>
      <c r="G8283">
        <v>0</v>
      </c>
    </row>
    <row r="8284" spans="1:7" x14ac:dyDescent="0.25">
      <c r="A8284" s="8" t="s">
        <v>7736</v>
      </c>
      <c r="B8284" t="s">
        <v>2286</v>
      </c>
      <c r="C8284">
        <v>7.3</v>
      </c>
      <c r="D8284">
        <v>22</v>
      </c>
      <c r="E8284" s="45">
        <v>1.6</v>
      </c>
      <c r="F8284" s="45">
        <v>8.9</v>
      </c>
      <c r="G8284">
        <v>0</v>
      </c>
    </row>
    <row r="8285" spans="1:7" x14ac:dyDescent="0.25">
      <c r="A8285" s="8" t="s">
        <v>7738</v>
      </c>
      <c r="B8285" t="s">
        <v>1634</v>
      </c>
      <c r="C8285">
        <v>6.89</v>
      </c>
      <c r="D8285">
        <v>22</v>
      </c>
      <c r="E8285" s="45">
        <v>1.51</v>
      </c>
      <c r="F8285" s="45">
        <v>8.4</v>
      </c>
      <c r="G8285">
        <v>0</v>
      </c>
    </row>
    <row r="8286" spans="1:7" x14ac:dyDescent="0.25">
      <c r="A8286" s="8" t="s">
        <v>7750</v>
      </c>
      <c r="B8286" t="s">
        <v>648</v>
      </c>
      <c r="C8286">
        <v>122.13</v>
      </c>
      <c r="D8286">
        <v>22</v>
      </c>
      <c r="E8286" s="45">
        <v>26.87</v>
      </c>
      <c r="F8286" s="45">
        <v>149</v>
      </c>
      <c r="G8286">
        <v>0</v>
      </c>
    </row>
    <row r="8287" spans="1:7" x14ac:dyDescent="0.25">
      <c r="A8287" s="8" t="s">
        <v>7751</v>
      </c>
      <c r="B8287" t="s">
        <v>2287</v>
      </c>
      <c r="C8287">
        <v>20.41</v>
      </c>
      <c r="D8287">
        <v>22</v>
      </c>
      <c r="E8287" s="45">
        <v>4.49</v>
      </c>
      <c r="F8287" s="45">
        <v>24.9</v>
      </c>
      <c r="G8287">
        <v>0</v>
      </c>
    </row>
    <row r="8288" spans="1:7" x14ac:dyDescent="0.25">
      <c r="A8288" s="8" t="s">
        <v>7758</v>
      </c>
      <c r="B8288" t="s">
        <v>339</v>
      </c>
      <c r="C8288">
        <v>40.9</v>
      </c>
      <c r="D8288">
        <v>22</v>
      </c>
      <c r="E8288" s="45">
        <v>9</v>
      </c>
      <c r="F8288" s="45">
        <v>49.9</v>
      </c>
      <c r="G8288">
        <v>0</v>
      </c>
    </row>
    <row r="8289" spans="1:7" x14ac:dyDescent="0.25">
      <c r="A8289" s="8" t="s">
        <v>7834</v>
      </c>
      <c r="B8289" t="s">
        <v>14276</v>
      </c>
      <c r="C8289">
        <v>14.67</v>
      </c>
      <c r="D8289">
        <v>22</v>
      </c>
      <c r="E8289" s="45">
        <v>3.23</v>
      </c>
      <c r="F8289" s="45">
        <v>17.899999999999999</v>
      </c>
      <c r="G8289">
        <v>0</v>
      </c>
    </row>
    <row r="8290" spans="1:7" x14ac:dyDescent="0.25">
      <c r="A8290" s="8" t="s">
        <v>14289</v>
      </c>
      <c r="B8290" t="s">
        <v>14290</v>
      </c>
      <c r="C8290">
        <v>16.23</v>
      </c>
      <c r="D8290">
        <v>22</v>
      </c>
      <c r="E8290" s="45">
        <v>3.57</v>
      </c>
      <c r="F8290" s="45">
        <v>19.8</v>
      </c>
      <c r="G8290">
        <v>0</v>
      </c>
    </row>
    <row r="8291" spans="1:7" x14ac:dyDescent="0.25">
      <c r="A8291" s="8" t="s">
        <v>7868</v>
      </c>
      <c r="B8291" t="s">
        <v>14294</v>
      </c>
      <c r="C8291">
        <v>3.85</v>
      </c>
      <c r="D8291">
        <v>22</v>
      </c>
      <c r="E8291" s="45">
        <v>0.85</v>
      </c>
      <c r="F8291" s="45">
        <v>4.7</v>
      </c>
      <c r="G8291">
        <v>0</v>
      </c>
    </row>
    <row r="8292" spans="1:7" x14ac:dyDescent="0.25">
      <c r="A8292" s="8" t="s">
        <v>14295</v>
      </c>
      <c r="B8292" t="s">
        <v>14294</v>
      </c>
      <c r="C8292">
        <v>2.25</v>
      </c>
      <c r="D8292">
        <v>22</v>
      </c>
      <c r="E8292" s="45">
        <v>0.5</v>
      </c>
      <c r="F8292" s="45">
        <v>2.75</v>
      </c>
      <c r="G8292">
        <v>0</v>
      </c>
    </row>
    <row r="8293" spans="1:7" x14ac:dyDescent="0.25">
      <c r="A8293" s="8" t="s">
        <v>7869</v>
      </c>
      <c r="B8293" t="s">
        <v>14296</v>
      </c>
      <c r="C8293">
        <v>9.67</v>
      </c>
      <c r="D8293">
        <v>22</v>
      </c>
      <c r="E8293" s="45">
        <v>2.13</v>
      </c>
      <c r="F8293" s="45">
        <v>11.8</v>
      </c>
      <c r="G8293">
        <v>0</v>
      </c>
    </row>
    <row r="8294" spans="1:7" x14ac:dyDescent="0.25">
      <c r="A8294" s="8" t="s">
        <v>7870</v>
      </c>
      <c r="B8294" t="s">
        <v>14297</v>
      </c>
      <c r="C8294">
        <v>9.18</v>
      </c>
      <c r="D8294">
        <v>22</v>
      </c>
      <c r="E8294" s="45">
        <v>2.02</v>
      </c>
      <c r="F8294" s="45">
        <v>11.2</v>
      </c>
      <c r="G8294">
        <v>0</v>
      </c>
    </row>
    <row r="8295" spans="1:7" x14ac:dyDescent="0.25">
      <c r="A8295" s="8" t="s">
        <v>14300</v>
      </c>
      <c r="B8295" t="s">
        <v>14301</v>
      </c>
      <c r="C8295">
        <v>15.94</v>
      </c>
      <c r="D8295">
        <v>22</v>
      </c>
      <c r="E8295" s="45">
        <v>3.51</v>
      </c>
      <c r="F8295" s="45">
        <v>19.45</v>
      </c>
      <c r="G8295">
        <v>0</v>
      </c>
    </row>
    <row r="8296" spans="1:7" x14ac:dyDescent="0.25">
      <c r="A8296" s="8" t="s">
        <v>14302</v>
      </c>
      <c r="B8296" t="s">
        <v>14303</v>
      </c>
      <c r="C8296">
        <v>17.87</v>
      </c>
      <c r="D8296">
        <v>22</v>
      </c>
      <c r="E8296" s="45">
        <v>3.93</v>
      </c>
      <c r="F8296" s="45">
        <v>21.8</v>
      </c>
      <c r="G8296">
        <v>0</v>
      </c>
    </row>
    <row r="8297" spans="1:7" x14ac:dyDescent="0.25">
      <c r="A8297" s="8" t="s">
        <v>14304</v>
      </c>
      <c r="B8297" t="s">
        <v>14305</v>
      </c>
      <c r="C8297">
        <v>17.87</v>
      </c>
      <c r="D8297">
        <v>22</v>
      </c>
      <c r="E8297" s="45">
        <v>3.93</v>
      </c>
      <c r="F8297" s="45">
        <v>21.8</v>
      </c>
      <c r="G8297">
        <v>0</v>
      </c>
    </row>
    <row r="8298" spans="1:7" x14ac:dyDescent="0.25">
      <c r="A8298" s="8" t="s">
        <v>14306</v>
      </c>
      <c r="B8298" t="s">
        <v>14307</v>
      </c>
      <c r="C8298">
        <v>77.87</v>
      </c>
      <c r="D8298">
        <v>22</v>
      </c>
      <c r="E8298" s="45">
        <v>17.13</v>
      </c>
      <c r="F8298" s="45">
        <v>95</v>
      </c>
      <c r="G8298">
        <v>0</v>
      </c>
    </row>
    <row r="8299" spans="1:7" x14ac:dyDescent="0.25">
      <c r="A8299" s="8" t="s">
        <v>14308</v>
      </c>
      <c r="B8299" t="s">
        <v>14309</v>
      </c>
      <c r="C8299">
        <v>15.94</v>
      </c>
      <c r="D8299">
        <v>22</v>
      </c>
      <c r="E8299" s="45">
        <v>3.51</v>
      </c>
      <c r="F8299" s="45">
        <v>19.45</v>
      </c>
      <c r="G8299">
        <v>0</v>
      </c>
    </row>
    <row r="8300" spans="1:7" x14ac:dyDescent="0.25">
      <c r="A8300" s="8" t="s">
        <v>14310</v>
      </c>
      <c r="B8300" t="s">
        <v>14311</v>
      </c>
      <c r="C8300">
        <v>15.94</v>
      </c>
      <c r="D8300">
        <v>22</v>
      </c>
      <c r="E8300" s="45">
        <v>3.51</v>
      </c>
      <c r="F8300" s="45">
        <v>19.45</v>
      </c>
      <c r="G8300">
        <v>0</v>
      </c>
    </row>
    <row r="8301" spans="1:7" x14ac:dyDescent="0.25">
      <c r="A8301" s="8" t="s">
        <v>14312</v>
      </c>
      <c r="B8301" t="s">
        <v>14301</v>
      </c>
      <c r="C8301">
        <v>15.94</v>
      </c>
      <c r="D8301">
        <v>22</v>
      </c>
      <c r="E8301" s="45">
        <v>3.51</v>
      </c>
      <c r="F8301" s="45">
        <v>19.45</v>
      </c>
      <c r="G8301">
        <v>0</v>
      </c>
    </row>
    <row r="8302" spans="1:7" x14ac:dyDescent="0.25">
      <c r="A8302" s="8" t="s">
        <v>14313</v>
      </c>
      <c r="B8302" t="s">
        <v>14314</v>
      </c>
      <c r="C8302">
        <v>15.94</v>
      </c>
      <c r="D8302">
        <v>22</v>
      </c>
      <c r="E8302" s="45">
        <v>3.51</v>
      </c>
      <c r="F8302" s="45">
        <v>19.45</v>
      </c>
      <c r="G8302">
        <v>0</v>
      </c>
    </row>
    <row r="8303" spans="1:7" x14ac:dyDescent="0.25">
      <c r="A8303" s="8" t="s">
        <v>14315</v>
      </c>
      <c r="B8303" t="s">
        <v>14309</v>
      </c>
      <c r="C8303">
        <v>15.94</v>
      </c>
      <c r="D8303">
        <v>22</v>
      </c>
      <c r="E8303" s="45">
        <v>3.51</v>
      </c>
      <c r="F8303" s="45">
        <v>19.45</v>
      </c>
      <c r="G8303">
        <v>0</v>
      </c>
    </row>
    <row r="8304" spans="1:7" x14ac:dyDescent="0.25">
      <c r="A8304" s="8" t="s">
        <v>14316</v>
      </c>
      <c r="B8304" t="s">
        <v>14317</v>
      </c>
      <c r="C8304">
        <v>15.94</v>
      </c>
      <c r="D8304">
        <v>22</v>
      </c>
      <c r="E8304" s="45">
        <v>3.51</v>
      </c>
      <c r="F8304" s="45">
        <v>19.45</v>
      </c>
      <c r="G8304">
        <v>0</v>
      </c>
    </row>
    <row r="8305" spans="1:7" x14ac:dyDescent="0.25">
      <c r="A8305" s="8" t="s">
        <v>14318</v>
      </c>
      <c r="B8305" t="s">
        <v>14319</v>
      </c>
      <c r="C8305">
        <v>15.94</v>
      </c>
      <c r="D8305">
        <v>22</v>
      </c>
      <c r="E8305" s="45">
        <v>3.51</v>
      </c>
      <c r="F8305" s="45">
        <v>19.45</v>
      </c>
      <c r="G8305">
        <v>0</v>
      </c>
    </row>
    <row r="8306" spans="1:7" x14ac:dyDescent="0.25">
      <c r="A8306" s="8" t="s">
        <v>14320</v>
      </c>
      <c r="B8306" t="s">
        <v>14321</v>
      </c>
      <c r="C8306">
        <v>15.94</v>
      </c>
      <c r="D8306">
        <v>22</v>
      </c>
      <c r="E8306" s="45">
        <v>3.51</v>
      </c>
      <c r="F8306" s="45">
        <v>19.45</v>
      </c>
      <c r="G8306">
        <v>0</v>
      </c>
    </row>
    <row r="8307" spans="1:7" x14ac:dyDescent="0.25">
      <c r="A8307" s="8" t="s">
        <v>14322</v>
      </c>
      <c r="B8307" t="s">
        <v>14305</v>
      </c>
      <c r="C8307">
        <v>15.94</v>
      </c>
      <c r="D8307">
        <v>22</v>
      </c>
      <c r="E8307" s="45">
        <v>3.51</v>
      </c>
      <c r="F8307" s="45">
        <v>19.45</v>
      </c>
      <c r="G8307">
        <v>0</v>
      </c>
    </row>
    <row r="8308" spans="1:7" x14ac:dyDescent="0.25">
      <c r="A8308" s="8" t="s">
        <v>14326</v>
      </c>
      <c r="B8308" t="s">
        <v>14327</v>
      </c>
      <c r="C8308">
        <v>11.02</v>
      </c>
      <c r="D8308">
        <v>22</v>
      </c>
      <c r="E8308" s="45">
        <v>2.4300000000000002</v>
      </c>
      <c r="F8308" s="45">
        <v>13.45</v>
      </c>
      <c r="G8308">
        <v>0</v>
      </c>
    </row>
    <row r="8309" spans="1:7" x14ac:dyDescent="0.25">
      <c r="A8309" s="8" t="s">
        <v>14328</v>
      </c>
      <c r="B8309" t="s">
        <v>14329</v>
      </c>
      <c r="C8309">
        <v>11.02</v>
      </c>
      <c r="D8309">
        <v>22</v>
      </c>
      <c r="E8309" s="45">
        <v>2.4300000000000002</v>
      </c>
      <c r="F8309" s="45">
        <v>13.45</v>
      </c>
      <c r="G8309">
        <v>0</v>
      </c>
    </row>
    <row r="8310" spans="1:7" x14ac:dyDescent="0.25">
      <c r="A8310" s="8" t="s">
        <v>14330</v>
      </c>
      <c r="B8310" t="s">
        <v>14331</v>
      </c>
      <c r="C8310">
        <v>11.02</v>
      </c>
      <c r="D8310">
        <v>22</v>
      </c>
      <c r="E8310" s="45">
        <v>2.4300000000000002</v>
      </c>
      <c r="F8310" s="45">
        <v>13.45</v>
      </c>
      <c r="G8310">
        <v>0</v>
      </c>
    </row>
    <row r="8311" spans="1:7" x14ac:dyDescent="0.25">
      <c r="A8311" s="8" t="s">
        <v>14332</v>
      </c>
      <c r="B8311" t="s">
        <v>14333</v>
      </c>
      <c r="C8311">
        <v>11.02</v>
      </c>
      <c r="D8311">
        <v>22</v>
      </c>
      <c r="E8311" s="45">
        <v>2.4300000000000002</v>
      </c>
      <c r="F8311" s="45">
        <v>13.45</v>
      </c>
      <c r="G8311">
        <v>0</v>
      </c>
    </row>
    <row r="8312" spans="1:7" x14ac:dyDescent="0.25">
      <c r="A8312" s="8" t="s">
        <v>14334</v>
      </c>
      <c r="B8312" t="s">
        <v>14335</v>
      </c>
      <c r="C8312">
        <v>11.02</v>
      </c>
      <c r="D8312">
        <v>22</v>
      </c>
      <c r="E8312" s="45">
        <v>2.4300000000000002</v>
      </c>
      <c r="F8312" s="45">
        <v>13.45</v>
      </c>
      <c r="G8312">
        <v>0</v>
      </c>
    </row>
    <row r="8313" spans="1:7" x14ac:dyDescent="0.25">
      <c r="A8313" s="8" t="s">
        <v>14336</v>
      </c>
      <c r="B8313" t="s">
        <v>14337</v>
      </c>
      <c r="C8313">
        <v>42.3</v>
      </c>
      <c r="D8313">
        <v>22</v>
      </c>
      <c r="E8313" s="45">
        <v>9.3000000000000007</v>
      </c>
      <c r="F8313" s="45">
        <v>51.6</v>
      </c>
      <c r="G8313">
        <v>0</v>
      </c>
    </row>
    <row r="8314" spans="1:7" x14ac:dyDescent="0.25">
      <c r="A8314" s="8" t="s">
        <v>14338</v>
      </c>
      <c r="B8314" t="s">
        <v>14339</v>
      </c>
      <c r="C8314">
        <v>5.49</v>
      </c>
      <c r="D8314">
        <v>22</v>
      </c>
      <c r="E8314" s="45">
        <v>1.21</v>
      </c>
      <c r="F8314" s="45">
        <v>6.7</v>
      </c>
      <c r="G8314">
        <v>0</v>
      </c>
    </row>
    <row r="8315" spans="1:7" x14ac:dyDescent="0.25">
      <c r="A8315" s="8" t="s">
        <v>14340</v>
      </c>
      <c r="B8315" t="s">
        <v>14341</v>
      </c>
      <c r="C8315">
        <v>9.18</v>
      </c>
      <c r="D8315">
        <v>22</v>
      </c>
      <c r="E8315" s="45">
        <v>2.02</v>
      </c>
      <c r="F8315" s="45">
        <v>11.2</v>
      </c>
      <c r="G8315">
        <v>0</v>
      </c>
    </row>
    <row r="8316" spans="1:7" x14ac:dyDescent="0.25">
      <c r="A8316" s="8" t="s">
        <v>14342</v>
      </c>
      <c r="B8316" t="s">
        <v>14343</v>
      </c>
      <c r="C8316">
        <v>9.18</v>
      </c>
      <c r="D8316">
        <v>22</v>
      </c>
      <c r="E8316" s="45">
        <v>2.02</v>
      </c>
      <c r="F8316" s="45">
        <v>11.2</v>
      </c>
      <c r="G8316">
        <v>0</v>
      </c>
    </row>
    <row r="8317" spans="1:7" x14ac:dyDescent="0.25">
      <c r="A8317" s="8" t="s">
        <v>14344</v>
      </c>
      <c r="B8317" t="s">
        <v>14345</v>
      </c>
      <c r="C8317">
        <v>9.18</v>
      </c>
      <c r="D8317">
        <v>22</v>
      </c>
      <c r="E8317" s="45">
        <v>2.02</v>
      </c>
      <c r="F8317" s="45">
        <v>11.2</v>
      </c>
      <c r="G8317">
        <v>0</v>
      </c>
    </row>
    <row r="8318" spans="1:7" x14ac:dyDescent="0.25">
      <c r="A8318" s="8" t="s">
        <v>14346</v>
      </c>
      <c r="B8318" t="s">
        <v>14347</v>
      </c>
      <c r="C8318">
        <v>9.18</v>
      </c>
      <c r="D8318">
        <v>22</v>
      </c>
      <c r="E8318" s="45">
        <v>2.02</v>
      </c>
      <c r="F8318" s="45">
        <v>11.2</v>
      </c>
      <c r="G8318">
        <v>0</v>
      </c>
    </row>
    <row r="8319" spans="1:7" x14ac:dyDescent="0.25">
      <c r="A8319" s="8" t="s">
        <v>14348</v>
      </c>
      <c r="B8319" t="s">
        <v>14349</v>
      </c>
      <c r="C8319">
        <v>9.18</v>
      </c>
      <c r="D8319">
        <v>22</v>
      </c>
      <c r="E8319" s="45">
        <v>2.02</v>
      </c>
      <c r="F8319" s="45">
        <v>11.2</v>
      </c>
      <c r="G8319">
        <v>0</v>
      </c>
    </row>
    <row r="8320" spans="1:7" x14ac:dyDescent="0.25">
      <c r="A8320" s="8" t="s">
        <v>14350</v>
      </c>
      <c r="B8320" t="s">
        <v>14351</v>
      </c>
      <c r="C8320">
        <v>9.18</v>
      </c>
      <c r="D8320">
        <v>22</v>
      </c>
      <c r="E8320" s="45">
        <v>2.02</v>
      </c>
      <c r="F8320" s="45">
        <v>11.2</v>
      </c>
      <c r="G8320">
        <v>0</v>
      </c>
    </row>
    <row r="8321" spans="1:7" x14ac:dyDescent="0.25">
      <c r="A8321" s="8" t="s">
        <v>14352</v>
      </c>
      <c r="B8321" t="s">
        <v>14353</v>
      </c>
      <c r="C8321">
        <v>9.18</v>
      </c>
      <c r="D8321">
        <v>22</v>
      </c>
      <c r="E8321" s="45">
        <v>2.02</v>
      </c>
      <c r="F8321" s="45">
        <v>11.2</v>
      </c>
      <c r="G8321">
        <v>0</v>
      </c>
    </row>
    <row r="8322" spans="1:7" x14ac:dyDescent="0.25">
      <c r="A8322" s="8" t="s">
        <v>14354</v>
      </c>
      <c r="B8322" t="s">
        <v>14355</v>
      </c>
      <c r="C8322">
        <v>9.18</v>
      </c>
      <c r="D8322">
        <v>22</v>
      </c>
      <c r="E8322" s="45">
        <v>2.02</v>
      </c>
      <c r="F8322" s="45">
        <v>11.2</v>
      </c>
      <c r="G8322">
        <v>0</v>
      </c>
    </row>
    <row r="8323" spans="1:7" x14ac:dyDescent="0.25">
      <c r="A8323" s="8" t="s">
        <v>8109</v>
      </c>
      <c r="B8323" t="s">
        <v>14518</v>
      </c>
      <c r="C8323">
        <v>81.89</v>
      </c>
      <c r="D8323">
        <v>22</v>
      </c>
      <c r="E8323" s="45">
        <v>18.010000000000002</v>
      </c>
      <c r="F8323" s="45">
        <v>99.9</v>
      </c>
      <c r="G8323">
        <v>0</v>
      </c>
    </row>
    <row r="8324" spans="1:7" x14ac:dyDescent="0.25">
      <c r="A8324" s="8" t="s">
        <v>8110</v>
      </c>
      <c r="B8324" t="s">
        <v>14519</v>
      </c>
      <c r="C8324">
        <v>81.89</v>
      </c>
      <c r="D8324">
        <v>22</v>
      </c>
      <c r="E8324" s="45">
        <v>18.010000000000002</v>
      </c>
      <c r="F8324" s="45">
        <v>99.9</v>
      </c>
      <c r="G8324">
        <v>0</v>
      </c>
    </row>
    <row r="8325" spans="1:7" x14ac:dyDescent="0.25">
      <c r="A8325" s="8" t="s">
        <v>8111</v>
      </c>
      <c r="B8325" t="s">
        <v>1731</v>
      </c>
      <c r="C8325">
        <v>122.87</v>
      </c>
      <c r="D8325">
        <v>22</v>
      </c>
      <c r="E8325" s="45">
        <v>27.03</v>
      </c>
      <c r="F8325" s="45">
        <v>149.9</v>
      </c>
      <c r="G8325">
        <v>0</v>
      </c>
    </row>
    <row r="8326" spans="1:7" x14ac:dyDescent="0.25">
      <c r="A8326" s="8" t="s">
        <v>8113</v>
      </c>
      <c r="B8326" t="s">
        <v>14521</v>
      </c>
      <c r="C8326">
        <v>40.9</v>
      </c>
      <c r="D8326">
        <v>22</v>
      </c>
      <c r="E8326" s="45">
        <v>9</v>
      </c>
      <c r="F8326" s="45">
        <v>49.9</v>
      </c>
      <c r="G8326">
        <v>0</v>
      </c>
    </row>
    <row r="8327" spans="1:7" x14ac:dyDescent="0.25">
      <c r="A8327" s="8" t="s">
        <v>8114</v>
      </c>
      <c r="B8327" t="s">
        <v>14522</v>
      </c>
      <c r="C8327">
        <v>40.9</v>
      </c>
      <c r="D8327">
        <v>22</v>
      </c>
      <c r="E8327" s="45">
        <v>9</v>
      </c>
      <c r="F8327" s="45">
        <v>49.9</v>
      </c>
      <c r="G8327">
        <v>0</v>
      </c>
    </row>
    <row r="8328" spans="1:7" x14ac:dyDescent="0.25">
      <c r="A8328" s="8" t="s">
        <v>8115</v>
      </c>
      <c r="B8328" t="s">
        <v>14523</v>
      </c>
      <c r="C8328">
        <v>40.9</v>
      </c>
      <c r="D8328">
        <v>22</v>
      </c>
      <c r="E8328" s="45">
        <v>9</v>
      </c>
      <c r="F8328" s="45">
        <v>49.9</v>
      </c>
      <c r="G8328">
        <v>0</v>
      </c>
    </row>
    <row r="8329" spans="1:7" x14ac:dyDescent="0.25">
      <c r="A8329" s="8" t="s">
        <v>8116</v>
      </c>
      <c r="B8329" t="s">
        <v>14524</v>
      </c>
      <c r="C8329">
        <v>40.9</v>
      </c>
      <c r="D8329">
        <v>22</v>
      </c>
      <c r="E8329" s="45">
        <v>9</v>
      </c>
      <c r="F8329" s="45">
        <v>49.9</v>
      </c>
      <c r="G8329">
        <v>0</v>
      </c>
    </row>
    <row r="8330" spans="1:7" x14ac:dyDescent="0.25">
      <c r="A8330" s="8" t="s">
        <v>8119</v>
      </c>
      <c r="B8330" t="s">
        <v>1732</v>
      </c>
      <c r="C8330">
        <v>106.48</v>
      </c>
      <c r="D8330">
        <v>22</v>
      </c>
      <c r="E8330" s="45">
        <v>23.42</v>
      </c>
      <c r="F8330" s="45">
        <v>129.9</v>
      </c>
      <c r="G8330">
        <v>0</v>
      </c>
    </row>
    <row r="8331" spans="1:7" x14ac:dyDescent="0.25">
      <c r="A8331" s="8" t="s">
        <v>14549</v>
      </c>
      <c r="B8331" t="s">
        <v>14550</v>
      </c>
      <c r="C8331">
        <v>81.89</v>
      </c>
      <c r="D8331">
        <v>22</v>
      </c>
      <c r="E8331" s="45">
        <v>18.010000000000002</v>
      </c>
      <c r="F8331" s="45">
        <v>99.9</v>
      </c>
      <c r="G8331">
        <v>0</v>
      </c>
    </row>
    <row r="8332" spans="1:7" x14ac:dyDescent="0.25">
      <c r="A8332" s="8" t="s">
        <v>14551</v>
      </c>
      <c r="B8332" t="s">
        <v>14552</v>
      </c>
      <c r="C8332">
        <v>81.89</v>
      </c>
      <c r="D8332">
        <v>22</v>
      </c>
      <c r="E8332" s="45">
        <v>18.010000000000002</v>
      </c>
      <c r="F8332" s="45">
        <v>99.9</v>
      </c>
      <c r="G8332">
        <v>0</v>
      </c>
    </row>
    <row r="8333" spans="1:7" x14ac:dyDescent="0.25">
      <c r="A8333" s="8" t="s">
        <v>15651</v>
      </c>
      <c r="B8333" t="s">
        <v>15652</v>
      </c>
      <c r="C8333">
        <v>106.48</v>
      </c>
      <c r="D8333">
        <v>22</v>
      </c>
      <c r="E8333" s="45">
        <v>23.42</v>
      </c>
      <c r="F8333" s="45">
        <v>129.9</v>
      </c>
      <c r="G8333">
        <v>0</v>
      </c>
    </row>
    <row r="8334" spans="1:7" x14ac:dyDescent="0.25">
      <c r="A8334" s="8" t="s">
        <v>15653</v>
      </c>
      <c r="B8334" t="s">
        <v>15654</v>
      </c>
      <c r="C8334">
        <v>122.87</v>
      </c>
      <c r="D8334">
        <v>22</v>
      </c>
      <c r="E8334" s="45">
        <v>27.03</v>
      </c>
      <c r="F8334" s="45">
        <v>149.9</v>
      </c>
      <c r="G8334">
        <v>0</v>
      </c>
    </row>
    <row r="8335" spans="1:7" x14ac:dyDescent="0.25">
      <c r="A8335" s="8" t="s">
        <v>8147</v>
      </c>
      <c r="B8335" t="s">
        <v>50</v>
      </c>
      <c r="C8335">
        <v>81.89</v>
      </c>
      <c r="D8335">
        <v>22</v>
      </c>
      <c r="E8335" s="45">
        <v>18.010000000000002</v>
      </c>
      <c r="F8335" s="45">
        <v>99.9</v>
      </c>
      <c r="G8335">
        <v>0</v>
      </c>
    </row>
    <row r="8336" spans="1:7" x14ac:dyDescent="0.25">
      <c r="A8336" s="8" t="s">
        <v>8148</v>
      </c>
      <c r="B8336" t="s">
        <v>14563</v>
      </c>
      <c r="C8336">
        <v>81.89</v>
      </c>
      <c r="D8336">
        <v>22</v>
      </c>
      <c r="E8336" s="45">
        <v>18.010000000000002</v>
      </c>
      <c r="F8336" s="45">
        <v>99.9</v>
      </c>
      <c r="G8336">
        <v>0</v>
      </c>
    </row>
    <row r="8337" spans="1:7" x14ac:dyDescent="0.25">
      <c r="A8337" s="8" t="s">
        <v>8153</v>
      </c>
      <c r="B8337" t="s">
        <v>14568</v>
      </c>
      <c r="C8337">
        <v>81.89</v>
      </c>
      <c r="D8337">
        <v>22</v>
      </c>
      <c r="E8337" s="45">
        <v>18.010000000000002</v>
      </c>
      <c r="F8337" s="45">
        <v>99.9</v>
      </c>
      <c r="G8337">
        <v>0</v>
      </c>
    </row>
    <row r="8338" spans="1:7" x14ac:dyDescent="0.25">
      <c r="A8338" s="8" t="s">
        <v>8154</v>
      </c>
      <c r="B8338" t="s">
        <v>51</v>
      </c>
      <c r="C8338">
        <v>81.89</v>
      </c>
      <c r="D8338">
        <v>22</v>
      </c>
      <c r="E8338" s="45">
        <v>18.010000000000002</v>
      </c>
      <c r="F8338" s="45">
        <v>99.9</v>
      </c>
      <c r="G8338">
        <v>0</v>
      </c>
    </row>
    <row r="8339" spans="1:7" x14ac:dyDescent="0.25">
      <c r="A8339" s="8" t="s">
        <v>8160</v>
      </c>
      <c r="B8339" t="s">
        <v>2300</v>
      </c>
      <c r="C8339">
        <v>81.89</v>
      </c>
      <c r="D8339">
        <v>22</v>
      </c>
      <c r="E8339" s="45">
        <v>18.010000000000002</v>
      </c>
      <c r="F8339" s="45">
        <v>99.9</v>
      </c>
      <c r="G8339">
        <v>0</v>
      </c>
    </row>
    <row r="8340" spans="1:7" x14ac:dyDescent="0.25">
      <c r="A8340" s="8" t="s">
        <v>8162</v>
      </c>
      <c r="B8340" t="s">
        <v>2301</v>
      </c>
      <c r="C8340">
        <v>81.89</v>
      </c>
      <c r="D8340">
        <v>22</v>
      </c>
      <c r="E8340" s="45">
        <v>18.010000000000002</v>
      </c>
      <c r="F8340" s="45">
        <v>99.9</v>
      </c>
      <c r="G8340">
        <v>0</v>
      </c>
    </row>
    <row r="8341" spans="1:7" x14ac:dyDescent="0.25">
      <c r="A8341" s="8" t="s">
        <v>8164</v>
      </c>
      <c r="B8341" t="s">
        <v>14575</v>
      </c>
      <c r="C8341">
        <v>81.89</v>
      </c>
      <c r="D8341">
        <v>22</v>
      </c>
      <c r="E8341" s="45">
        <v>18.010000000000002</v>
      </c>
      <c r="F8341" s="45">
        <v>99.9</v>
      </c>
      <c r="G8341">
        <v>0</v>
      </c>
    </row>
    <row r="8342" spans="1:7" x14ac:dyDescent="0.25">
      <c r="A8342" s="8" t="s">
        <v>8166</v>
      </c>
      <c r="B8342" t="s">
        <v>14577</v>
      </c>
      <c r="C8342">
        <v>81.89</v>
      </c>
      <c r="D8342">
        <v>22</v>
      </c>
      <c r="E8342" s="45">
        <v>18.010000000000002</v>
      </c>
      <c r="F8342" s="45">
        <v>99.9</v>
      </c>
      <c r="G8342">
        <v>0</v>
      </c>
    </row>
    <row r="8343" spans="1:7" x14ac:dyDescent="0.25">
      <c r="A8343" s="8" t="s">
        <v>8772</v>
      </c>
      <c r="B8343" t="s">
        <v>1822</v>
      </c>
      <c r="C8343">
        <v>61.39</v>
      </c>
      <c r="D8343">
        <v>22</v>
      </c>
      <c r="E8343" s="45">
        <v>13.51</v>
      </c>
      <c r="F8343" s="45">
        <v>74.900000000000006</v>
      </c>
      <c r="G8343">
        <v>0</v>
      </c>
    </row>
    <row r="8344" spans="1:7" x14ac:dyDescent="0.25">
      <c r="A8344" s="8" t="s">
        <v>15655</v>
      </c>
      <c r="B8344" t="s">
        <v>15656</v>
      </c>
      <c r="C8344">
        <v>124.26</v>
      </c>
      <c r="D8344">
        <v>22</v>
      </c>
      <c r="E8344" s="45">
        <v>27.34</v>
      </c>
      <c r="F8344" s="45">
        <v>151.6</v>
      </c>
      <c r="G8344">
        <v>0</v>
      </c>
    </row>
    <row r="8345" spans="1:7" x14ac:dyDescent="0.25">
      <c r="A8345" s="8" t="s">
        <v>15657</v>
      </c>
      <c r="B8345" t="s">
        <v>15658</v>
      </c>
      <c r="C8345">
        <v>112.62</v>
      </c>
      <c r="D8345">
        <v>22</v>
      </c>
      <c r="E8345" s="45">
        <v>24.78</v>
      </c>
      <c r="F8345" s="45">
        <v>137.4</v>
      </c>
      <c r="G8345">
        <v>0</v>
      </c>
    </row>
    <row r="8346" spans="1:7" x14ac:dyDescent="0.25">
      <c r="A8346" s="8" t="s">
        <v>15659</v>
      </c>
      <c r="B8346" t="s">
        <v>15660</v>
      </c>
      <c r="C8346">
        <v>124.26</v>
      </c>
      <c r="D8346">
        <v>22</v>
      </c>
      <c r="E8346" s="45">
        <v>27.34</v>
      </c>
      <c r="F8346" s="45">
        <v>151.6</v>
      </c>
      <c r="G8346">
        <v>0</v>
      </c>
    </row>
    <row r="8347" spans="1:7" x14ac:dyDescent="0.25">
      <c r="A8347" s="8" t="s">
        <v>9405</v>
      </c>
      <c r="B8347" t="s">
        <v>2321</v>
      </c>
      <c r="C8347">
        <v>81.89</v>
      </c>
      <c r="D8347">
        <v>22</v>
      </c>
      <c r="E8347" s="45">
        <v>18.010000000000002</v>
      </c>
      <c r="F8347" s="45">
        <v>99.9</v>
      </c>
      <c r="G8347">
        <v>0</v>
      </c>
    </row>
    <row r="8348" spans="1:7" x14ac:dyDescent="0.25">
      <c r="A8348" s="8" t="s">
        <v>9407</v>
      </c>
      <c r="B8348" t="s">
        <v>9408</v>
      </c>
      <c r="C8348">
        <v>8.11</v>
      </c>
      <c r="D8348">
        <v>22</v>
      </c>
      <c r="E8348" s="45">
        <v>1.79</v>
      </c>
      <c r="F8348" s="45">
        <v>9.9</v>
      </c>
      <c r="G8348">
        <v>0</v>
      </c>
    </row>
    <row r="8349" spans="1:7" x14ac:dyDescent="0.25">
      <c r="A8349" s="8" t="s">
        <v>9440</v>
      </c>
      <c r="B8349" t="s">
        <v>15429</v>
      </c>
      <c r="C8349">
        <v>15.04</v>
      </c>
      <c r="D8349">
        <v>22</v>
      </c>
      <c r="E8349" s="45">
        <v>3.31</v>
      </c>
      <c r="F8349" s="45">
        <v>18.350000000000001</v>
      </c>
      <c r="G8349">
        <v>0</v>
      </c>
    </row>
    <row r="8350" spans="1:7" x14ac:dyDescent="0.25">
      <c r="A8350" s="8" t="s">
        <v>9447</v>
      </c>
      <c r="B8350" t="s">
        <v>15435</v>
      </c>
      <c r="C8350">
        <v>15.04</v>
      </c>
      <c r="D8350">
        <v>22</v>
      </c>
      <c r="E8350" s="45">
        <v>3.31</v>
      </c>
      <c r="F8350" s="45">
        <v>18.350000000000001</v>
      </c>
      <c r="G8350">
        <v>0</v>
      </c>
    </row>
    <row r="8351" spans="1:7" x14ac:dyDescent="0.25">
      <c r="A8351" s="8" t="s">
        <v>9448</v>
      </c>
      <c r="B8351" t="s">
        <v>15436</v>
      </c>
      <c r="C8351">
        <v>9.75</v>
      </c>
      <c r="D8351">
        <v>22</v>
      </c>
      <c r="E8351" s="45">
        <v>2.15</v>
      </c>
      <c r="F8351" s="45">
        <v>11.9</v>
      </c>
      <c r="G8351">
        <v>0</v>
      </c>
    </row>
    <row r="8352" spans="1:7" x14ac:dyDescent="0.25">
      <c r="A8352" s="8" t="s">
        <v>9449</v>
      </c>
      <c r="B8352" t="s">
        <v>15437</v>
      </c>
      <c r="C8352">
        <v>16.309999999999999</v>
      </c>
      <c r="D8352">
        <v>22</v>
      </c>
      <c r="E8352" s="45">
        <v>3.59</v>
      </c>
      <c r="F8352" s="45">
        <v>19.899999999999999</v>
      </c>
      <c r="G8352">
        <v>0</v>
      </c>
    </row>
    <row r="8353" spans="1:7" x14ac:dyDescent="0.25">
      <c r="A8353" s="8" t="s">
        <v>9461</v>
      </c>
      <c r="B8353" t="s">
        <v>15441</v>
      </c>
      <c r="C8353">
        <v>26.97</v>
      </c>
      <c r="D8353">
        <v>22</v>
      </c>
      <c r="E8353" s="45">
        <v>5.93</v>
      </c>
      <c r="F8353" s="45">
        <v>32.9</v>
      </c>
      <c r="G8353">
        <v>0</v>
      </c>
    </row>
    <row r="8354" spans="1:7" x14ac:dyDescent="0.25">
      <c r="A8354" s="8" t="s">
        <v>9512</v>
      </c>
      <c r="B8354" t="s">
        <v>294</v>
      </c>
      <c r="C8354">
        <v>16.309999999999999</v>
      </c>
      <c r="D8354">
        <v>22</v>
      </c>
      <c r="E8354" s="45">
        <v>3.59</v>
      </c>
      <c r="F8354" s="45">
        <v>19.899999999999999</v>
      </c>
      <c r="G8354">
        <v>0</v>
      </c>
    </row>
    <row r="8355" spans="1:7" x14ac:dyDescent="0.25">
      <c r="A8355" s="8" t="s">
        <v>9513</v>
      </c>
      <c r="B8355" t="s">
        <v>2007</v>
      </c>
      <c r="C8355">
        <v>16.309999999999999</v>
      </c>
      <c r="D8355">
        <v>22</v>
      </c>
      <c r="E8355" s="45">
        <v>3.59</v>
      </c>
      <c r="F8355" s="45">
        <v>19.899999999999999</v>
      </c>
      <c r="G8355">
        <v>0</v>
      </c>
    </row>
    <row r="8356" spans="1:7" x14ac:dyDescent="0.25">
      <c r="A8356" s="8" t="s">
        <v>9579</v>
      </c>
      <c r="B8356" t="s">
        <v>15503</v>
      </c>
      <c r="C8356">
        <v>8.11</v>
      </c>
      <c r="D8356">
        <v>22</v>
      </c>
      <c r="E8356" s="45">
        <v>1.79</v>
      </c>
      <c r="F8356" s="45">
        <v>9.9</v>
      </c>
      <c r="G8356">
        <v>0</v>
      </c>
    </row>
  </sheetData>
  <sheetProtection algorithmName="SHA-512" hashValue="x0qBV/lkJ018evR7Tn6AVeBWM2+41UMepY8j7Rk8bsU7uoQejWoEnkHGh4rXSmxDJ9Mb+5zoKsC8stg4a6q7hg==" saltValue="6oxjpmXkGFa8GOC3z78O7w==" spinCount="100000" sheet="1" objects="1" scenarios="1"/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Ordine</vt:lpstr>
      <vt:lpstr>Non Cancellare</vt:lpstr>
      <vt:lpstr>Ordine!Area_stampa</vt:lpstr>
      <vt:lpstr>Listino</vt:lpstr>
      <vt:lpstr>Ordine!Titoli_stampa</vt:lpstr>
    </vt:vector>
  </TitlesOfParts>
  <Company>Borgione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Ordini Borgione</dc:title>
  <dc:creator>Andrea Bagnale</dc:creator>
  <dc:description>Foglio Elettronico per richiesta Ordini</dc:description>
  <cp:lastModifiedBy>marisa</cp:lastModifiedBy>
  <cp:lastPrinted>2012-09-10T12:22:19Z</cp:lastPrinted>
  <dcterms:created xsi:type="dcterms:W3CDTF">2009-12-02T13:22:27Z</dcterms:created>
  <dcterms:modified xsi:type="dcterms:W3CDTF">2017-12-05T13:27:08Z</dcterms:modified>
</cp:coreProperties>
</file>